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codeName="ThisWorkbook" defaultThemeVersion="166925"/>
  <mc:AlternateContent xmlns:mc="http://schemas.openxmlformats.org/markup-compatibility/2006">
    <mc:Choice Requires="x15">
      <x15ac:absPath xmlns:x15ac="http://schemas.microsoft.com/office/spreadsheetml/2010/11/ac" url="Z:\Projecten\8427 RCI-Calculator\Frank ontwikkeling\klaar\"/>
    </mc:Choice>
  </mc:AlternateContent>
  <xr:revisionPtr revIDLastSave="0" documentId="13_ncr:1_{5A0C0EF6-6BDE-4A2B-A860-9655B91DC9A1}" xr6:coauthVersionLast="45" xr6:coauthVersionMax="45" xr10:uidLastSave="{00000000-0000-0000-0000-000000000000}"/>
  <workbookProtection workbookAlgorithmName="SHA-512" workbookHashValue="jpxisQRtj8Isrn2KSb9330loyCro54LytnDrcQB2wEGGXLu8cFQ3Z7ArWnLloSPtvf1u3NcPpEbBi0ugjq1vGA==" workbookSaltValue="aro8TadReELW4SIwRCFIhg==" workbookSpinCount="100000" lockStructure="1"/>
  <bookViews>
    <workbookView xWindow="20370" yWindow="-120" windowWidth="29040" windowHeight="15990" tabRatio="815" xr2:uid="{00000000-000D-0000-FFFF-FFFF00000000}"/>
  </bookViews>
  <sheets>
    <sheet name="Instructie" sheetId="5" r:id="rId1"/>
    <sheet name="calc" sheetId="6" state="hidden" r:id="rId2"/>
    <sheet name="RCI rekensheet" sheetId="8"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500" i="8" l="1"/>
  <c r="T500" i="8" s="1"/>
  <c r="A500" i="8"/>
  <c r="S499" i="8"/>
  <c r="T499" i="8" s="1"/>
  <c r="A499" i="8"/>
  <c r="S498" i="8"/>
  <c r="T498" i="8" s="1"/>
  <c r="A498" i="8"/>
  <c r="S497" i="8"/>
  <c r="T497" i="8" s="1"/>
  <c r="W497" i="8" s="1"/>
  <c r="AC497" i="8" s="1"/>
  <c r="A497" i="8"/>
  <c r="S496" i="8"/>
  <c r="T496" i="8" s="1"/>
  <c r="A496" i="8"/>
  <c r="S495" i="8"/>
  <c r="T495" i="8" s="1"/>
  <c r="X495" i="8" s="1"/>
  <c r="AD495" i="8" s="1"/>
  <c r="A495" i="8"/>
  <c r="S494" i="8"/>
  <c r="T494" i="8" s="1"/>
  <c r="W494" i="8" s="1"/>
  <c r="AC494" i="8" s="1"/>
  <c r="A494" i="8"/>
  <c r="S493" i="8"/>
  <c r="T493" i="8" s="1"/>
  <c r="A493" i="8"/>
  <c r="S492" i="8"/>
  <c r="T492" i="8" s="1"/>
  <c r="W492" i="8" s="1"/>
  <c r="AC492" i="8" s="1"/>
  <c r="A492" i="8"/>
  <c r="S491" i="8"/>
  <c r="T491" i="8" s="1"/>
  <c r="A491" i="8"/>
  <c r="T490" i="8"/>
  <c r="Y490" i="8" s="1"/>
  <c r="AE490" i="8" s="1"/>
  <c r="S490" i="8"/>
  <c r="A490" i="8"/>
  <c r="S489" i="8"/>
  <c r="T489" i="8" s="1"/>
  <c r="U489" i="8" s="1"/>
  <c r="AA489" i="8" s="1"/>
  <c r="A489" i="8"/>
  <c r="S488" i="8"/>
  <c r="T488" i="8" s="1"/>
  <c r="Z488" i="8" s="1"/>
  <c r="AF488" i="8" s="1"/>
  <c r="A488" i="8"/>
  <c r="T487" i="8"/>
  <c r="S487" i="8"/>
  <c r="A487" i="8"/>
  <c r="S486" i="8"/>
  <c r="T486" i="8" s="1"/>
  <c r="A486" i="8"/>
  <c r="S485" i="8"/>
  <c r="T485" i="8" s="1"/>
  <c r="A485" i="8"/>
  <c r="S484" i="8"/>
  <c r="T484" i="8" s="1"/>
  <c r="A484" i="8"/>
  <c r="S483" i="8"/>
  <c r="T483" i="8" s="1"/>
  <c r="V483" i="8" s="1"/>
  <c r="AB483" i="8" s="1"/>
  <c r="A483" i="8"/>
  <c r="S482" i="8"/>
  <c r="T482" i="8" s="1"/>
  <c r="A482" i="8"/>
  <c r="S481" i="8"/>
  <c r="T481" i="8" s="1"/>
  <c r="W481" i="8" s="1"/>
  <c r="AC481" i="8" s="1"/>
  <c r="A481" i="8"/>
  <c r="S480" i="8"/>
  <c r="T480" i="8" s="1"/>
  <c r="Z480" i="8" s="1"/>
  <c r="AF480" i="8" s="1"/>
  <c r="A480" i="8"/>
  <c r="S479" i="8"/>
  <c r="T479" i="8" s="1"/>
  <c r="X479" i="8" s="1"/>
  <c r="AD479" i="8" s="1"/>
  <c r="A479" i="8"/>
  <c r="S478" i="8"/>
  <c r="T478" i="8" s="1"/>
  <c r="Y478" i="8" s="1"/>
  <c r="AE478" i="8" s="1"/>
  <c r="A478" i="8"/>
  <c r="S477" i="8"/>
  <c r="T477" i="8" s="1"/>
  <c r="Y477" i="8" s="1"/>
  <c r="AE477" i="8" s="1"/>
  <c r="A477" i="8"/>
  <c r="S476" i="8"/>
  <c r="T476" i="8" s="1"/>
  <c r="U476" i="8" s="1"/>
  <c r="AA476" i="8" s="1"/>
  <c r="A476" i="8"/>
  <c r="S475" i="8"/>
  <c r="T475" i="8" s="1"/>
  <c r="A475" i="8"/>
  <c r="S474" i="8"/>
  <c r="T474" i="8" s="1"/>
  <c r="Z474" i="8" s="1"/>
  <c r="AF474" i="8" s="1"/>
  <c r="A474" i="8"/>
  <c r="S473" i="8"/>
  <c r="T473" i="8" s="1"/>
  <c r="A473" i="8"/>
  <c r="S472" i="8"/>
  <c r="T472" i="8" s="1"/>
  <c r="A472" i="8"/>
  <c r="S471" i="8"/>
  <c r="T471" i="8" s="1"/>
  <c r="A471" i="8"/>
  <c r="S470" i="8"/>
  <c r="T470" i="8" s="1"/>
  <c r="Y470" i="8" s="1"/>
  <c r="AE470" i="8" s="1"/>
  <c r="A470" i="8"/>
  <c r="W469" i="8"/>
  <c r="AC469" i="8" s="1"/>
  <c r="S469" i="8"/>
  <c r="T469" i="8" s="1"/>
  <c r="A469" i="8"/>
  <c r="S468" i="8"/>
  <c r="T468" i="8" s="1"/>
  <c r="A468" i="8"/>
  <c r="S467" i="8"/>
  <c r="T467" i="8" s="1"/>
  <c r="X467" i="8" s="1"/>
  <c r="AD467" i="8" s="1"/>
  <c r="A467" i="8"/>
  <c r="S466" i="8"/>
  <c r="T466" i="8" s="1"/>
  <c r="X466" i="8" s="1"/>
  <c r="AD466" i="8" s="1"/>
  <c r="A466" i="8"/>
  <c r="S465" i="8"/>
  <c r="T465" i="8" s="1"/>
  <c r="A465" i="8"/>
  <c r="S464" i="8"/>
  <c r="T464" i="8" s="1"/>
  <c r="A464" i="8"/>
  <c r="S463" i="8"/>
  <c r="T463" i="8" s="1"/>
  <c r="A463" i="8"/>
  <c r="S462" i="8"/>
  <c r="T462" i="8" s="1"/>
  <c r="A462" i="8"/>
  <c r="S461" i="8"/>
  <c r="T461" i="8" s="1"/>
  <c r="A461" i="8"/>
  <c r="T460" i="8"/>
  <c r="S460" i="8"/>
  <c r="A460" i="8"/>
  <c r="S459" i="8"/>
  <c r="T459" i="8" s="1"/>
  <c r="A459" i="8"/>
  <c r="S458" i="8"/>
  <c r="T458" i="8" s="1"/>
  <c r="Z458" i="8" s="1"/>
  <c r="AF458" i="8" s="1"/>
  <c r="A458" i="8"/>
  <c r="S457" i="8"/>
  <c r="T457" i="8" s="1"/>
  <c r="A457" i="8"/>
  <c r="S456" i="8"/>
  <c r="T456" i="8" s="1"/>
  <c r="Z456" i="8" s="1"/>
  <c r="AF456" i="8" s="1"/>
  <c r="A456" i="8"/>
  <c r="S455" i="8"/>
  <c r="T455" i="8" s="1"/>
  <c r="X455" i="8" s="1"/>
  <c r="AD455" i="8" s="1"/>
  <c r="A455" i="8"/>
  <c r="S454" i="8"/>
  <c r="T454" i="8" s="1"/>
  <c r="W454" i="8" s="1"/>
  <c r="AC454" i="8" s="1"/>
  <c r="A454" i="8"/>
  <c r="S453" i="8"/>
  <c r="T453" i="8" s="1"/>
  <c r="W453" i="8" s="1"/>
  <c r="AC453" i="8" s="1"/>
  <c r="A453" i="8"/>
  <c r="S452" i="8"/>
  <c r="T452" i="8" s="1"/>
  <c r="A452" i="8"/>
  <c r="S451" i="8"/>
  <c r="T451" i="8" s="1"/>
  <c r="Y451" i="8" s="1"/>
  <c r="AE451" i="8" s="1"/>
  <c r="A451" i="8"/>
  <c r="S450" i="8"/>
  <c r="T450" i="8" s="1"/>
  <c r="X450" i="8" s="1"/>
  <c r="AD450" i="8" s="1"/>
  <c r="A450" i="8"/>
  <c r="T449" i="8"/>
  <c r="S449" i="8"/>
  <c r="A449" i="8"/>
  <c r="S448" i="8"/>
  <c r="T448" i="8" s="1"/>
  <c r="Z448" i="8" s="1"/>
  <c r="AF448" i="8" s="1"/>
  <c r="A448" i="8"/>
  <c r="S447" i="8"/>
  <c r="T447" i="8" s="1"/>
  <c r="Y447" i="8" s="1"/>
  <c r="AE447" i="8" s="1"/>
  <c r="A447" i="8"/>
  <c r="S446" i="8"/>
  <c r="T446" i="8" s="1"/>
  <c r="A446" i="8"/>
  <c r="S445" i="8"/>
  <c r="T445" i="8" s="1"/>
  <c r="A445" i="8"/>
  <c r="S444" i="8"/>
  <c r="T444" i="8" s="1"/>
  <c r="A444" i="8"/>
  <c r="S443" i="8"/>
  <c r="T443" i="8" s="1"/>
  <c r="X443" i="8" s="1"/>
  <c r="AD443" i="8" s="1"/>
  <c r="A443" i="8"/>
  <c r="S442" i="8"/>
  <c r="T442" i="8" s="1"/>
  <c r="W442" i="8" s="1"/>
  <c r="AC442" i="8" s="1"/>
  <c r="A442" i="8"/>
  <c r="S441" i="8"/>
  <c r="T441" i="8" s="1"/>
  <c r="A441" i="8"/>
  <c r="S440" i="8"/>
  <c r="T440" i="8" s="1"/>
  <c r="A440" i="8"/>
  <c r="S439" i="8"/>
  <c r="T439" i="8" s="1"/>
  <c r="Y439" i="8" s="1"/>
  <c r="AE439" i="8" s="1"/>
  <c r="A439" i="8"/>
  <c r="S438" i="8"/>
  <c r="T438" i="8" s="1"/>
  <c r="W438" i="8" s="1"/>
  <c r="AC438" i="8" s="1"/>
  <c r="A438" i="8"/>
  <c r="S437" i="8"/>
  <c r="T437" i="8" s="1"/>
  <c r="V437" i="8" s="1"/>
  <c r="AB437" i="8" s="1"/>
  <c r="A437" i="8"/>
  <c r="S436" i="8"/>
  <c r="T436" i="8" s="1"/>
  <c r="X436" i="8" s="1"/>
  <c r="AD436" i="8" s="1"/>
  <c r="A436" i="8"/>
  <c r="S435" i="8"/>
  <c r="T435" i="8" s="1"/>
  <c r="A435" i="8"/>
  <c r="S434" i="8"/>
  <c r="T434" i="8" s="1"/>
  <c r="X434" i="8" s="1"/>
  <c r="AD434" i="8" s="1"/>
  <c r="A434" i="8"/>
  <c r="S433" i="8"/>
  <c r="T433" i="8" s="1"/>
  <c r="W433" i="8" s="1"/>
  <c r="AC433" i="8" s="1"/>
  <c r="A433" i="8"/>
  <c r="S432" i="8"/>
  <c r="T432" i="8" s="1"/>
  <c r="Z432" i="8" s="1"/>
  <c r="AF432" i="8" s="1"/>
  <c r="A432" i="8"/>
  <c r="S431" i="8"/>
  <c r="T431" i="8" s="1"/>
  <c r="Y431" i="8" s="1"/>
  <c r="AE431" i="8" s="1"/>
  <c r="A431" i="8"/>
  <c r="S430" i="8"/>
  <c r="T430" i="8" s="1"/>
  <c r="A430" i="8"/>
  <c r="S429" i="8"/>
  <c r="T429" i="8" s="1"/>
  <c r="Z429" i="8" s="1"/>
  <c r="AF429" i="8" s="1"/>
  <c r="A429" i="8"/>
  <c r="S428" i="8"/>
  <c r="T428" i="8" s="1"/>
  <c r="X428" i="8" s="1"/>
  <c r="AD428" i="8" s="1"/>
  <c r="A428" i="8"/>
  <c r="S427" i="8"/>
  <c r="T427" i="8" s="1"/>
  <c r="A427" i="8"/>
  <c r="S426" i="8"/>
  <c r="T426" i="8" s="1"/>
  <c r="A426" i="8"/>
  <c r="S425" i="8"/>
  <c r="T425" i="8" s="1"/>
  <c r="Y425" i="8" s="1"/>
  <c r="AE425" i="8" s="1"/>
  <c r="A425" i="8"/>
  <c r="S424" i="8"/>
  <c r="T424" i="8" s="1"/>
  <c r="V424" i="8" s="1"/>
  <c r="AB424" i="8" s="1"/>
  <c r="A424" i="8"/>
  <c r="T423" i="8"/>
  <c r="S423" i="8"/>
  <c r="A423" i="8"/>
  <c r="S422" i="8"/>
  <c r="T422" i="8" s="1"/>
  <c r="W422" i="8" s="1"/>
  <c r="AC422" i="8" s="1"/>
  <c r="A422" i="8"/>
  <c r="S421" i="8"/>
  <c r="T421" i="8" s="1"/>
  <c r="Z421" i="8" s="1"/>
  <c r="AF421" i="8" s="1"/>
  <c r="A421" i="8"/>
  <c r="S420" i="8"/>
  <c r="T420" i="8" s="1"/>
  <c r="A420" i="8"/>
  <c r="S419" i="8"/>
  <c r="T419" i="8" s="1"/>
  <c r="Y419" i="8" s="1"/>
  <c r="AE419" i="8" s="1"/>
  <c r="A419" i="8"/>
  <c r="S418" i="8"/>
  <c r="T418" i="8" s="1"/>
  <c r="X418" i="8" s="1"/>
  <c r="AD418" i="8" s="1"/>
  <c r="A418" i="8"/>
  <c r="S417" i="8"/>
  <c r="T417" i="8" s="1"/>
  <c r="A417" i="8"/>
  <c r="S416" i="8"/>
  <c r="T416" i="8" s="1"/>
  <c r="A416" i="8"/>
  <c r="S415" i="8"/>
  <c r="T415" i="8" s="1"/>
  <c r="Y415" i="8" s="1"/>
  <c r="AE415" i="8" s="1"/>
  <c r="A415" i="8"/>
  <c r="S414" i="8"/>
  <c r="T414" i="8" s="1"/>
  <c r="X414" i="8" s="1"/>
  <c r="AD414" i="8" s="1"/>
  <c r="A414" i="8"/>
  <c r="S413" i="8"/>
  <c r="T413" i="8" s="1"/>
  <c r="Z413" i="8" s="1"/>
  <c r="AF413" i="8" s="1"/>
  <c r="A413" i="8"/>
  <c r="S412" i="8"/>
  <c r="T412" i="8" s="1"/>
  <c r="A412" i="8"/>
  <c r="S411" i="8"/>
  <c r="T411" i="8" s="1"/>
  <c r="W411" i="8" s="1"/>
  <c r="AC411" i="8" s="1"/>
  <c r="A411" i="8"/>
  <c r="S410" i="8"/>
  <c r="T410" i="8" s="1"/>
  <c r="X410" i="8" s="1"/>
  <c r="AD410" i="8" s="1"/>
  <c r="A410" i="8"/>
  <c r="S409" i="8"/>
  <c r="T409" i="8" s="1"/>
  <c r="A409" i="8"/>
  <c r="S408" i="8"/>
  <c r="T408" i="8" s="1"/>
  <c r="Z408" i="8" s="1"/>
  <c r="AF408" i="8" s="1"/>
  <c r="A408" i="8"/>
  <c r="S407" i="8"/>
  <c r="T407" i="8" s="1"/>
  <c r="Y407" i="8" s="1"/>
  <c r="AE407" i="8" s="1"/>
  <c r="A407" i="8"/>
  <c r="S406" i="8"/>
  <c r="T406" i="8" s="1"/>
  <c r="Z406" i="8" s="1"/>
  <c r="AF406" i="8" s="1"/>
  <c r="A406" i="8"/>
  <c r="S405" i="8"/>
  <c r="T405" i="8" s="1"/>
  <c r="A405" i="8"/>
  <c r="S404" i="8"/>
  <c r="T404" i="8" s="1"/>
  <c r="A404" i="8"/>
  <c r="S403" i="8"/>
  <c r="T403" i="8" s="1"/>
  <c r="A403" i="8"/>
  <c r="S402" i="8"/>
  <c r="T402" i="8" s="1"/>
  <c r="A402" i="8"/>
  <c r="S401" i="8"/>
  <c r="T401" i="8" s="1"/>
  <c r="A401" i="8"/>
  <c r="S400" i="8"/>
  <c r="T400" i="8" s="1"/>
  <c r="A400" i="8"/>
  <c r="S399" i="8"/>
  <c r="T399" i="8" s="1"/>
  <c r="Y399" i="8" s="1"/>
  <c r="AE399" i="8" s="1"/>
  <c r="A399" i="8"/>
  <c r="S398" i="8"/>
  <c r="T398" i="8" s="1"/>
  <c r="A398" i="8"/>
  <c r="S397" i="8"/>
  <c r="T397" i="8" s="1"/>
  <c r="Z397" i="8" s="1"/>
  <c r="AF397" i="8" s="1"/>
  <c r="A397" i="8"/>
  <c r="S396" i="8"/>
  <c r="T396" i="8" s="1"/>
  <c r="A396" i="8"/>
  <c r="S395" i="8"/>
  <c r="T395" i="8" s="1"/>
  <c r="W395" i="8" s="1"/>
  <c r="AC395" i="8" s="1"/>
  <c r="A395" i="8"/>
  <c r="S394" i="8"/>
  <c r="T394" i="8" s="1"/>
  <c r="A394" i="8"/>
  <c r="S393" i="8"/>
  <c r="T393" i="8" s="1"/>
  <c r="A393" i="8"/>
  <c r="S392" i="8"/>
  <c r="T392" i="8" s="1"/>
  <c r="Z392" i="8" s="1"/>
  <c r="AF392" i="8" s="1"/>
  <c r="A392" i="8"/>
  <c r="S391" i="8"/>
  <c r="T391" i="8" s="1"/>
  <c r="A391" i="8"/>
  <c r="S390" i="8"/>
  <c r="T390" i="8" s="1"/>
  <c r="W390" i="8" s="1"/>
  <c r="AC390" i="8" s="1"/>
  <c r="A390" i="8"/>
  <c r="S389" i="8"/>
  <c r="T389" i="8" s="1"/>
  <c r="A389" i="8"/>
  <c r="S388" i="8"/>
  <c r="T388" i="8" s="1"/>
  <c r="A388" i="8"/>
  <c r="S387" i="8"/>
  <c r="T387" i="8" s="1"/>
  <c r="A387" i="8"/>
  <c r="S386" i="8"/>
  <c r="T386" i="8" s="1"/>
  <c r="X386" i="8" s="1"/>
  <c r="AD386" i="8" s="1"/>
  <c r="A386" i="8"/>
  <c r="S385" i="8"/>
  <c r="T385" i="8" s="1"/>
  <c r="X385" i="8" s="1"/>
  <c r="AD385" i="8" s="1"/>
  <c r="A385" i="8"/>
  <c r="S384" i="8"/>
  <c r="T384" i="8" s="1"/>
  <c r="A384" i="8"/>
  <c r="S383" i="8"/>
  <c r="T383" i="8" s="1"/>
  <c r="A383" i="8"/>
  <c r="S382" i="8"/>
  <c r="T382" i="8" s="1"/>
  <c r="Z382" i="8" s="1"/>
  <c r="AF382" i="8" s="1"/>
  <c r="A382" i="8"/>
  <c r="S381" i="8"/>
  <c r="T381" i="8" s="1"/>
  <c r="A381" i="8"/>
  <c r="S380" i="8"/>
  <c r="T380" i="8" s="1"/>
  <c r="Y380" i="8" s="1"/>
  <c r="AE380" i="8" s="1"/>
  <c r="A380" i="8"/>
  <c r="S379" i="8"/>
  <c r="T379" i="8" s="1"/>
  <c r="W379" i="8" s="1"/>
  <c r="AC379" i="8" s="1"/>
  <c r="A379" i="8"/>
  <c r="S378" i="8"/>
  <c r="T378" i="8" s="1"/>
  <c r="A378" i="8"/>
  <c r="S377" i="8"/>
  <c r="T377" i="8" s="1"/>
  <c r="A377" i="8"/>
  <c r="S376" i="8"/>
  <c r="T376" i="8" s="1"/>
  <c r="A376" i="8"/>
  <c r="S375" i="8"/>
  <c r="T375" i="8" s="1"/>
  <c r="A375" i="8"/>
  <c r="S374" i="8"/>
  <c r="T374" i="8" s="1"/>
  <c r="A374" i="8"/>
  <c r="S373" i="8"/>
  <c r="T373" i="8" s="1"/>
  <c r="A373" i="8"/>
  <c r="S372" i="8"/>
  <c r="T372" i="8" s="1"/>
  <c r="A372" i="8"/>
  <c r="S371" i="8"/>
  <c r="T371" i="8" s="1"/>
  <c r="A371" i="8"/>
  <c r="S370" i="8"/>
  <c r="T370" i="8" s="1"/>
  <c r="X370" i="8" s="1"/>
  <c r="AD370" i="8" s="1"/>
  <c r="A370" i="8"/>
  <c r="T369" i="8"/>
  <c r="S369" i="8"/>
  <c r="A369" i="8"/>
  <c r="S368" i="8"/>
  <c r="T368" i="8" s="1"/>
  <c r="A368" i="8"/>
  <c r="S367" i="8"/>
  <c r="T367" i="8" s="1"/>
  <c r="A367" i="8"/>
  <c r="S366" i="8"/>
  <c r="T366" i="8" s="1"/>
  <c r="A366" i="8"/>
  <c r="S365" i="8"/>
  <c r="T365" i="8" s="1"/>
  <c r="A365" i="8"/>
  <c r="S364" i="8"/>
  <c r="T364" i="8" s="1"/>
  <c r="A364" i="8"/>
  <c r="S363" i="8"/>
  <c r="T363" i="8" s="1"/>
  <c r="Y363" i="8" s="1"/>
  <c r="AE363" i="8" s="1"/>
  <c r="A363" i="8"/>
  <c r="T362" i="8"/>
  <c r="Z362" i="8" s="1"/>
  <c r="AF362" i="8" s="1"/>
  <c r="S362" i="8"/>
  <c r="A362" i="8"/>
  <c r="S361" i="8"/>
  <c r="T361" i="8" s="1"/>
  <c r="A361" i="8"/>
  <c r="S360" i="8"/>
  <c r="T360" i="8" s="1"/>
  <c r="A360" i="8"/>
  <c r="S359" i="8"/>
  <c r="T359" i="8" s="1"/>
  <c r="A359" i="8"/>
  <c r="S358" i="8"/>
  <c r="T358" i="8" s="1"/>
  <c r="Z358" i="8" s="1"/>
  <c r="AF358" i="8" s="1"/>
  <c r="A358" i="8"/>
  <c r="S357" i="8"/>
  <c r="T357" i="8" s="1"/>
  <c r="U357" i="8" s="1"/>
  <c r="AA357" i="8" s="1"/>
  <c r="A357" i="8"/>
  <c r="S356" i="8"/>
  <c r="T356" i="8" s="1"/>
  <c r="A356" i="8"/>
  <c r="S355" i="8"/>
  <c r="T355" i="8" s="1"/>
  <c r="Z355" i="8" s="1"/>
  <c r="AF355" i="8" s="1"/>
  <c r="A355" i="8"/>
  <c r="S354" i="8"/>
  <c r="T354" i="8" s="1"/>
  <c r="A354" i="8"/>
  <c r="S353" i="8"/>
  <c r="T353" i="8" s="1"/>
  <c r="A353" i="8"/>
  <c r="S352" i="8"/>
  <c r="T352" i="8" s="1"/>
  <c r="X352" i="8" s="1"/>
  <c r="AD352" i="8" s="1"/>
  <c r="A352" i="8"/>
  <c r="S351" i="8"/>
  <c r="T351" i="8" s="1"/>
  <c r="A351" i="8"/>
  <c r="S350" i="8"/>
  <c r="T350" i="8" s="1"/>
  <c r="A350" i="8"/>
  <c r="S349" i="8"/>
  <c r="T349" i="8" s="1"/>
  <c r="Y349" i="8" s="1"/>
  <c r="AE349" i="8" s="1"/>
  <c r="A349" i="8"/>
  <c r="S348" i="8"/>
  <c r="T348" i="8" s="1"/>
  <c r="A348" i="8"/>
  <c r="S347" i="8"/>
  <c r="T347" i="8" s="1"/>
  <c r="Z347" i="8" s="1"/>
  <c r="AF347" i="8" s="1"/>
  <c r="A347" i="8"/>
  <c r="S346" i="8"/>
  <c r="T346" i="8" s="1"/>
  <c r="A346" i="8"/>
  <c r="S345" i="8"/>
  <c r="T345" i="8" s="1"/>
  <c r="X345" i="8" s="1"/>
  <c r="AD345" i="8" s="1"/>
  <c r="A345" i="8"/>
  <c r="S344" i="8"/>
  <c r="T344" i="8" s="1"/>
  <c r="Y344" i="8" s="1"/>
  <c r="AE344" i="8" s="1"/>
  <c r="A344" i="8"/>
  <c r="S343" i="8"/>
  <c r="T343" i="8" s="1"/>
  <c r="A343" i="8"/>
  <c r="S342" i="8"/>
  <c r="T342" i="8" s="1"/>
  <c r="A342" i="8"/>
  <c r="S341" i="8"/>
  <c r="T341" i="8" s="1"/>
  <c r="A341" i="8"/>
  <c r="S340" i="8"/>
  <c r="T340" i="8" s="1"/>
  <c r="Y340" i="8" s="1"/>
  <c r="AE340" i="8" s="1"/>
  <c r="A340" i="8"/>
  <c r="S339" i="8"/>
  <c r="T339" i="8" s="1"/>
  <c r="A339" i="8"/>
  <c r="S338" i="8"/>
  <c r="T338" i="8" s="1"/>
  <c r="A338" i="8"/>
  <c r="S337" i="8"/>
  <c r="T337" i="8" s="1"/>
  <c r="A337" i="8"/>
  <c r="S336" i="8"/>
  <c r="T336" i="8" s="1"/>
  <c r="A336" i="8"/>
  <c r="S335" i="8"/>
  <c r="T335" i="8" s="1"/>
  <c r="A335" i="8"/>
  <c r="S334" i="8"/>
  <c r="T334" i="8" s="1"/>
  <c r="A334" i="8"/>
  <c r="S333" i="8"/>
  <c r="T333" i="8" s="1"/>
  <c r="Y333" i="8" s="1"/>
  <c r="AE333" i="8" s="1"/>
  <c r="A333" i="8"/>
  <c r="S332" i="8"/>
  <c r="T332" i="8" s="1"/>
  <c r="X332" i="8" s="1"/>
  <c r="AD332" i="8" s="1"/>
  <c r="A332" i="8"/>
  <c r="S331" i="8"/>
  <c r="T331" i="8" s="1"/>
  <c r="A331" i="8"/>
  <c r="S330" i="8"/>
  <c r="T330" i="8" s="1"/>
  <c r="A330" i="8"/>
  <c r="S329" i="8"/>
  <c r="T329" i="8" s="1"/>
  <c r="A329" i="8"/>
  <c r="S328" i="8"/>
  <c r="T328" i="8" s="1"/>
  <c r="Y328" i="8" s="1"/>
  <c r="AE328" i="8" s="1"/>
  <c r="A328" i="8"/>
  <c r="S327" i="8"/>
  <c r="T327" i="8" s="1"/>
  <c r="A327" i="8"/>
  <c r="S326" i="8"/>
  <c r="T326" i="8" s="1"/>
  <c r="V326" i="8" s="1"/>
  <c r="AB326" i="8" s="1"/>
  <c r="A326" i="8"/>
  <c r="S325" i="8"/>
  <c r="T325" i="8" s="1"/>
  <c r="X325" i="8" s="1"/>
  <c r="AD325" i="8" s="1"/>
  <c r="A325" i="8"/>
  <c r="S324" i="8"/>
  <c r="T324" i="8" s="1"/>
  <c r="W324" i="8" s="1"/>
  <c r="AC324" i="8" s="1"/>
  <c r="A324" i="8"/>
  <c r="S323" i="8"/>
  <c r="T323" i="8" s="1"/>
  <c r="V323" i="8" s="1"/>
  <c r="AB323" i="8" s="1"/>
  <c r="A323" i="8"/>
  <c r="S322" i="8"/>
  <c r="T322" i="8" s="1"/>
  <c r="X322" i="8" s="1"/>
  <c r="AD322" i="8" s="1"/>
  <c r="A322" i="8"/>
  <c r="S321" i="8"/>
  <c r="T321" i="8" s="1"/>
  <c r="A321" i="8"/>
  <c r="S320" i="8"/>
  <c r="T320" i="8" s="1"/>
  <c r="A320" i="8"/>
  <c r="S319" i="8"/>
  <c r="T319" i="8" s="1"/>
  <c r="A319" i="8"/>
  <c r="S318" i="8"/>
  <c r="T318" i="8" s="1"/>
  <c r="A318" i="8"/>
  <c r="S317" i="8"/>
  <c r="T317" i="8" s="1"/>
  <c r="A317" i="8"/>
  <c r="S316" i="8"/>
  <c r="T316" i="8" s="1"/>
  <c r="X316" i="8" s="1"/>
  <c r="AD316" i="8" s="1"/>
  <c r="A316" i="8"/>
  <c r="S315" i="8"/>
  <c r="T315" i="8" s="1"/>
  <c r="A315" i="8"/>
  <c r="S314" i="8"/>
  <c r="T314" i="8" s="1"/>
  <c r="Z314" i="8" s="1"/>
  <c r="AF314" i="8" s="1"/>
  <c r="A314" i="8"/>
  <c r="S313" i="8"/>
  <c r="T313" i="8" s="1"/>
  <c r="W313" i="8" s="1"/>
  <c r="AC313" i="8" s="1"/>
  <c r="A313" i="8"/>
  <c r="S312" i="8"/>
  <c r="T312" i="8" s="1"/>
  <c r="X312" i="8" s="1"/>
  <c r="AD312" i="8" s="1"/>
  <c r="A312" i="8"/>
  <c r="S311" i="8"/>
  <c r="T311" i="8" s="1"/>
  <c r="A311" i="8"/>
  <c r="S310" i="8"/>
  <c r="T310" i="8" s="1"/>
  <c r="A310" i="8"/>
  <c r="S309" i="8"/>
  <c r="T309" i="8" s="1"/>
  <c r="Y309" i="8" s="1"/>
  <c r="AE309" i="8" s="1"/>
  <c r="A309" i="8"/>
  <c r="S308" i="8"/>
  <c r="T308" i="8" s="1"/>
  <c r="Z308" i="8" s="1"/>
  <c r="AF308" i="8" s="1"/>
  <c r="A308" i="8"/>
  <c r="S307" i="8"/>
  <c r="T307" i="8" s="1"/>
  <c r="Y307" i="8" s="1"/>
  <c r="AE307" i="8" s="1"/>
  <c r="A307" i="8"/>
  <c r="S306" i="8"/>
  <c r="T306" i="8" s="1"/>
  <c r="W306" i="8" s="1"/>
  <c r="AC306" i="8" s="1"/>
  <c r="A306" i="8"/>
  <c r="S305" i="8"/>
  <c r="T305" i="8" s="1"/>
  <c r="Z305" i="8" s="1"/>
  <c r="AF305" i="8" s="1"/>
  <c r="A305" i="8"/>
  <c r="S304" i="8"/>
  <c r="T304" i="8" s="1"/>
  <c r="X304" i="8" s="1"/>
  <c r="AD304" i="8" s="1"/>
  <c r="A304" i="8"/>
  <c r="S303" i="8"/>
  <c r="T303" i="8" s="1"/>
  <c r="X303" i="8" s="1"/>
  <c r="AD303" i="8" s="1"/>
  <c r="A303" i="8"/>
  <c r="S302" i="8"/>
  <c r="T302" i="8" s="1"/>
  <c r="A302" i="8"/>
  <c r="S301" i="8"/>
  <c r="T301" i="8" s="1"/>
  <c r="A301" i="8"/>
  <c r="S300" i="8"/>
  <c r="T300" i="8" s="1"/>
  <c r="A300" i="8"/>
  <c r="S299" i="8"/>
  <c r="T299" i="8" s="1"/>
  <c r="A299" i="8"/>
  <c r="S298" i="8"/>
  <c r="T298" i="8" s="1"/>
  <c r="Z298" i="8" s="1"/>
  <c r="AF298" i="8" s="1"/>
  <c r="A298" i="8"/>
  <c r="S297" i="8"/>
  <c r="T297" i="8" s="1"/>
  <c r="A297" i="8"/>
  <c r="S296" i="8"/>
  <c r="T296" i="8" s="1"/>
  <c r="X296" i="8" s="1"/>
  <c r="AD296" i="8" s="1"/>
  <c r="A296" i="8"/>
  <c r="S295" i="8"/>
  <c r="T295" i="8" s="1"/>
  <c r="A295" i="8"/>
  <c r="S294" i="8"/>
  <c r="T294" i="8" s="1"/>
  <c r="X294" i="8" s="1"/>
  <c r="AD294" i="8" s="1"/>
  <c r="A294" i="8"/>
  <c r="S293" i="8"/>
  <c r="T293" i="8" s="1"/>
  <c r="A293" i="8"/>
  <c r="S292" i="8"/>
  <c r="T292" i="8" s="1"/>
  <c r="A292" i="8"/>
  <c r="T291" i="8"/>
  <c r="Y291" i="8" s="1"/>
  <c r="AE291" i="8" s="1"/>
  <c r="S291" i="8"/>
  <c r="A291" i="8"/>
  <c r="S290" i="8"/>
  <c r="T290" i="8" s="1"/>
  <c r="A290" i="8"/>
  <c r="S289" i="8"/>
  <c r="T289" i="8" s="1"/>
  <c r="W289" i="8" s="1"/>
  <c r="AC289" i="8" s="1"/>
  <c r="A289" i="8"/>
  <c r="S288" i="8"/>
  <c r="T288" i="8" s="1"/>
  <c r="A288" i="8"/>
  <c r="S287" i="8"/>
  <c r="T287" i="8" s="1"/>
  <c r="X287" i="8" s="1"/>
  <c r="AD287" i="8" s="1"/>
  <c r="A287" i="8"/>
  <c r="S286" i="8"/>
  <c r="T286" i="8" s="1"/>
  <c r="Y286" i="8" s="1"/>
  <c r="AE286" i="8" s="1"/>
  <c r="A286" i="8"/>
  <c r="T285" i="8"/>
  <c r="V285" i="8" s="1"/>
  <c r="AB285" i="8" s="1"/>
  <c r="S285" i="8"/>
  <c r="A285" i="8"/>
  <c r="S284" i="8"/>
  <c r="T284" i="8" s="1"/>
  <c r="A284" i="8"/>
  <c r="S283" i="8"/>
  <c r="T283" i="8" s="1"/>
  <c r="X283" i="8" s="1"/>
  <c r="AD283" i="8" s="1"/>
  <c r="A283" i="8"/>
  <c r="S282" i="8"/>
  <c r="T282" i="8" s="1"/>
  <c r="W282" i="8" s="1"/>
  <c r="AC282" i="8" s="1"/>
  <c r="A282" i="8"/>
  <c r="S281" i="8"/>
  <c r="T281" i="8" s="1"/>
  <c r="W281" i="8" s="1"/>
  <c r="AC281" i="8" s="1"/>
  <c r="A281" i="8"/>
  <c r="S280" i="8"/>
  <c r="T280" i="8" s="1"/>
  <c r="A280" i="8"/>
  <c r="S279" i="8"/>
  <c r="T279" i="8" s="1"/>
  <c r="X279" i="8" s="1"/>
  <c r="AD279" i="8" s="1"/>
  <c r="A279" i="8"/>
  <c r="S278" i="8"/>
  <c r="T278" i="8" s="1"/>
  <c r="A278" i="8"/>
  <c r="S277" i="8"/>
  <c r="T277" i="8" s="1"/>
  <c r="Y277" i="8" s="1"/>
  <c r="AE277" i="8" s="1"/>
  <c r="A277" i="8"/>
  <c r="S276" i="8"/>
  <c r="T276" i="8" s="1"/>
  <c r="A276" i="8"/>
  <c r="S275" i="8"/>
  <c r="T275" i="8" s="1"/>
  <c r="A275" i="8"/>
  <c r="S274" i="8"/>
  <c r="T274" i="8" s="1"/>
  <c r="A274" i="8"/>
  <c r="S273" i="8"/>
  <c r="T273" i="8" s="1"/>
  <c r="Y273" i="8" s="1"/>
  <c r="AE273" i="8" s="1"/>
  <c r="A273" i="8"/>
  <c r="S272" i="8"/>
  <c r="T272" i="8" s="1"/>
  <c r="A272" i="8"/>
  <c r="S271" i="8"/>
  <c r="T271" i="8" s="1"/>
  <c r="A271" i="8"/>
  <c r="S270" i="8"/>
  <c r="T270" i="8" s="1"/>
  <c r="Y270" i="8" s="1"/>
  <c r="AE270" i="8" s="1"/>
  <c r="A270" i="8"/>
  <c r="S269" i="8"/>
  <c r="T269" i="8" s="1"/>
  <c r="A269" i="8"/>
  <c r="S268" i="8"/>
  <c r="T268" i="8" s="1"/>
  <c r="U268" i="8" s="1"/>
  <c r="AA268" i="8" s="1"/>
  <c r="A268" i="8"/>
  <c r="S267" i="8"/>
  <c r="T267" i="8" s="1"/>
  <c r="A267" i="8"/>
  <c r="S266" i="8"/>
  <c r="T266" i="8" s="1"/>
  <c r="Y266" i="8" s="1"/>
  <c r="AE266" i="8" s="1"/>
  <c r="A266" i="8"/>
  <c r="S265" i="8"/>
  <c r="T265" i="8" s="1"/>
  <c r="A265" i="8"/>
  <c r="S264" i="8"/>
  <c r="T264" i="8" s="1"/>
  <c r="A264" i="8"/>
  <c r="S263" i="8"/>
  <c r="T263" i="8" s="1"/>
  <c r="Y263" i="8" s="1"/>
  <c r="AE263" i="8" s="1"/>
  <c r="A263" i="8"/>
  <c r="S262" i="8"/>
  <c r="T262" i="8" s="1"/>
  <c r="X262" i="8" s="1"/>
  <c r="AD262" i="8" s="1"/>
  <c r="A262" i="8"/>
  <c r="S261" i="8"/>
  <c r="T261" i="8" s="1"/>
  <c r="X261" i="8" s="1"/>
  <c r="AD261" i="8" s="1"/>
  <c r="A261" i="8"/>
  <c r="S260" i="8"/>
  <c r="T260" i="8" s="1"/>
  <c r="A260" i="8"/>
  <c r="T259" i="8"/>
  <c r="Y259" i="8" s="1"/>
  <c r="AE259" i="8" s="1"/>
  <c r="S259" i="8"/>
  <c r="A259" i="8"/>
  <c r="S258" i="8"/>
  <c r="T258" i="8" s="1"/>
  <c r="V258" i="8" s="1"/>
  <c r="AB258" i="8" s="1"/>
  <c r="A258" i="8"/>
  <c r="S257" i="8"/>
  <c r="T257" i="8" s="1"/>
  <c r="A257" i="8"/>
  <c r="S256" i="8"/>
  <c r="T256" i="8" s="1"/>
  <c r="Y256" i="8" s="1"/>
  <c r="AE256" i="8" s="1"/>
  <c r="A256" i="8"/>
  <c r="S255" i="8"/>
  <c r="T255" i="8" s="1"/>
  <c r="W255" i="8" s="1"/>
  <c r="AC255" i="8" s="1"/>
  <c r="A255" i="8"/>
  <c r="S254" i="8"/>
  <c r="T254" i="8" s="1"/>
  <c r="A254" i="8"/>
  <c r="S253" i="8"/>
  <c r="T253" i="8" s="1"/>
  <c r="X253" i="8" s="1"/>
  <c r="AD253" i="8" s="1"/>
  <c r="A253" i="8"/>
  <c r="S252" i="8"/>
  <c r="T252" i="8" s="1"/>
  <c r="Z252" i="8" s="1"/>
  <c r="AF252" i="8" s="1"/>
  <c r="A252" i="8"/>
  <c r="S251" i="8"/>
  <c r="T251" i="8" s="1"/>
  <c r="V251" i="8" s="1"/>
  <c r="AB251" i="8" s="1"/>
  <c r="A251" i="8"/>
  <c r="S250" i="8"/>
  <c r="T250" i="8" s="1"/>
  <c r="X250" i="8" s="1"/>
  <c r="AD250" i="8" s="1"/>
  <c r="A250" i="8"/>
  <c r="S249" i="8"/>
  <c r="T249" i="8" s="1"/>
  <c r="W249" i="8" s="1"/>
  <c r="AC249" i="8" s="1"/>
  <c r="A249" i="8"/>
  <c r="S248" i="8"/>
  <c r="T248" i="8" s="1"/>
  <c r="X248" i="8" s="1"/>
  <c r="AD248" i="8" s="1"/>
  <c r="A248" i="8"/>
  <c r="S247" i="8"/>
  <c r="T247" i="8" s="1"/>
  <c r="Y247" i="8" s="1"/>
  <c r="AE247" i="8" s="1"/>
  <c r="A247" i="8"/>
  <c r="S246" i="8"/>
  <c r="T246" i="8" s="1"/>
  <c r="A246" i="8"/>
  <c r="S245" i="8"/>
  <c r="T245" i="8" s="1"/>
  <c r="A245" i="8"/>
  <c r="S244" i="8"/>
  <c r="T244" i="8" s="1"/>
  <c r="Y244" i="8" s="1"/>
  <c r="AE244" i="8" s="1"/>
  <c r="A244" i="8"/>
  <c r="S243" i="8"/>
  <c r="T243" i="8" s="1"/>
  <c r="A243" i="8"/>
  <c r="S242" i="8"/>
  <c r="T242" i="8" s="1"/>
  <c r="V242" i="8" s="1"/>
  <c r="AB242" i="8" s="1"/>
  <c r="A242" i="8"/>
  <c r="S241" i="8"/>
  <c r="T241" i="8" s="1"/>
  <c r="A241" i="8"/>
  <c r="S240" i="8"/>
  <c r="T240" i="8" s="1"/>
  <c r="Y240" i="8" s="1"/>
  <c r="AE240" i="8" s="1"/>
  <c r="A240" i="8"/>
  <c r="S239" i="8"/>
  <c r="T239" i="8" s="1"/>
  <c r="A239" i="8"/>
  <c r="S238" i="8"/>
  <c r="T238" i="8" s="1"/>
  <c r="W238" i="8" s="1"/>
  <c r="AC238" i="8" s="1"/>
  <c r="A238" i="8"/>
  <c r="S237" i="8"/>
  <c r="T237" i="8" s="1"/>
  <c r="A237" i="8"/>
  <c r="S236" i="8"/>
  <c r="T236" i="8" s="1"/>
  <c r="U236" i="8" s="1"/>
  <c r="AA236" i="8" s="1"/>
  <c r="A236" i="8"/>
  <c r="S235" i="8"/>
  <c r="T235" i="8" s="1"/>
  <c r="A235" i="8"/>
  <c r="S234" i="8"/>
  <c r="T234" i="8" s="1"/>
  <c r="A234" i="8"/>
  <c r="S233" i="8"/>
  <c r="T233" i="8" s="1"/>
  <c r="A233" i="8"/>
  <c r="S232" i="8"/>
  <c r="T232" i="8" s="1"/>
  <c r="A232" i="8"/>
  <c r="S231" i="8"/>
  <c r="T231" i="8" s="1"/>
  <c r="A231" i="8"/>
  <c r="S230" i="8"/>
  <c r="T230" i="8" s="1"/>
  <c r="A230" i="8"/>
  <c r="S229" i="8"/>
  <c r="T229" i="8" s="1"/>
  <c r="Y229" i="8" s="1"/>
  <c r="AE229" i="8" s="1"/>
  <c r="A229" i="8"/>
  <c r="S228" i="8"/>
  <c r="T228" i="8" s="1"/>
  <c r="A228" i="8"/>
  <c r="S227" i="8"/>
  <c r="T227" i="8" s="1"/>
  <c r="Z227" i="8" s="1"/>
  <c r="AF227" i="8" s="1"/>
  <c r="A227" i="8"/>
  <c r="S226" i="8"/>
  <c r="T226" i="8" s="1"/>
  <c r="X226" i="8" s="1"/>
  <c r="AD226" i="8" s="1"/>
  <c r="A226" i="8"/>
  <c r="S225" i="8"/>
  <c r="T225" i="8" s="1"/>
  <c r="X225" i="8" s="1"/>
  <c r="AD225" i="8" s="1"/>
  <c r="A225" i="8"/>
  <c r="S224" i="8"/>
  <c r="T224" i="8" s="1"/>
  <c r="Z224" i="8" s="1"/>
  <c r="AF224" i="8" s="1"/>
  <c r="A224" i="8"/>
  <c r="S223" i="8"/>
  <c r="T223" i="8" s="1"/>
  <c r="A223" i="8"/>
  <c r="S222" i="8"/>
  <c r="T222" i="8" s="1"/>
  <c r="A222" i="8"/>
  <c r="T221" i="8"/>
  <c r="S221" i="8"/>
  <c r="A221" i="8"/>
  <c r="S220" i="8"/>
  <c r="T220" i="8" s="1"/>
  <c r="Y220" i="8" s="1"/>
  <c r="AE220" i="8" s="1"/>
  <c r="A220" i="8"/>
  <c r="S219" i="8"/>
  <c r="T219" i="8" s="1"/>
  <c r="Z219" i="8" s="1"/>
  <c r="AF219" i="8" s="1"/>
  <c r="A219" i="8"/>
  <c r="S218" i="8"/>
  <c r="T218" i="8" s="1"/>
  <c r="A218" i="8"/>
  <c r="S217" i="8"/>
  <c r="T217" i="8" s="1"/>
  <c r="A217" i="8"/>
  <c r="S216" i="8"/>
  <c r="T216" i="8" s="1"/>
  <c r="A216" i="8"/>
  <c r="S215" i="8"/>
  <c r="T215" i="8" s="1"/>
  <c r="V215" i="8" s="1"/>
  <c r="AB215" i="8" s="1"/>
  <c r="A215" i="8"/>
  <c r="S214" i="8"/>
  <c r="T214" i="8" s="1"/>
  <c r="U214" i="8" s="1"/>
  <c r="AA214" i="8" s="1"/>
  <c r="A214" i="8"/>
  <c r="S213" i="8"/>
  <c r="T213" i="8" s="1"/>
  <c r="W213" i="8" s="1"/>
  <c r="AC213" i="8" s="1"/>
  <c r="A213" i="8"/>
  <c r="S212" i="8"/>
  <c r="T212" i="8" s="1"/>
  <c r="U212" i="8" s="1"/>
  <c r="AA212" i="8" s="1"/>
  <c r="A212" i="8"/>
  <c r="S211" i="8"/>
  <c r="T211" i="8" s="1"/>
  <c r="A211" i="8"/>
  <c r="S210" i="8"/>
  <c r="T210" i="8" s="1"/>
  <c r="A210" i="8"/>
  <c r="S209" i="8"/>
  <c r="T209" i="8" s="1"/>
  <c r="A209" i="8"/>
  <c r="S208" i="8"/>
  <c r="T208" i="8" s="1"/>
  <c r="A208" i="8"/>
  <c r="S207" i="8"/>
  <c r="T207" i="8" s="1"/>
  <c r="A207" i="8"/>
  <c r="S206" i="8"/>
  <c r="T206" i="8" s="1"/>
  <c r="Z206" i="8" s="1"/>
  <c r="AF206" i="8" s="1"/>
  <c r="A206" i="8"/>
  <c r="S205" i="8"/>
  <c r="T205" i="8" s="1"/>
  <c r="A205" i="8"/>
  <c r="S204" i="8"/>
  <c r="T204" i="8" s="1"/>
  <c r="A204" i="8"/>
  <c r="S203" i="8"/>
  <c r="T203" i="8" s="1"/>
  <c r="A203" i="8"/>
  <c r="S202" i="8"/>
  <c r="T202" i="8" s="1"/>
  <c r="X202" i="8" s="1"/>
  <c r="AD202" i="8" s="1"/>
  <c r="A202" i="8"/>
  <c r="S201" i="8"/>
  <c r="T201" i="8" s="1"/>
  <c r="A201" i="8"/>
  <c r="S200" i="8"/>
  <c r="T200" i="8" s="1"/>
  <c r="A200" i="8"/>
  <c r="S199" i="8"/>
  <c r="T199" i="8" s="1"/>
  <c r="A199" i="8"/>
  <c r="S198" i="8"/>
  <c r="T198" i="8" s="1"/>
  <c r="Z198" i="8" s="1"/>
  <c r="AF198" i="8" s="1"/>
  <c r="A198" i="8"/>
  <c r="S197" i="8"/>
  <c r="T197" i="8" s="1"/>
  <c r="U197" i="8" s="1"/>
  <c r="AA197" i="8" s="1"/>
  <c r="A197" i="8"/>
  <c r="S196" i="8"/>
  <c r="T196" i="8" s="1"/>
  <c r="A196" i="8"/>
  <c r="S195" i="8"/>
  <c r="T195" i="8" s="1"/>
  <c r="A195" i="8"/>
  <c r="S194" i="8"/>
  <c r="T194" i="8" s="1"/>
  <c r="X194" i="8" s="1"/>
  <c r="AD194" i="8" s="1"/>
  <c r="A194" i="8"/>
  <c r="S193" i="8"/>
  <c r="T193" i="8" s="1"/>
  <c r="Y193" i="8" s="1"/>
  <c r="AE193" i="8" s="1"/>
  <c r="A193" i="8"/>
  <c r="S192" i="8"/>
  <c r="T192" i="8" s="1"/>
  <c r="A192" i="8"/>
  <c r="S191" i="8"/>
  <c r="T191" i="8" s="1"/>
  <c r="A191" i="8"/>
  <c r="S190" i="8"/>
  <c r="T190" i="8" s="1"/>
  <c r="A190" i="8"/>
  <c r="S189" i="8"/>
  <c r="T189" i="8" s="1"/>
  <c r="A189" i="8"/>
  <c r="S188" i="8"/>
  <c r="T188" i="8" s="1"/>
  <c r="X188" i="8" s="1"/>
  <c r="AD188" i="8" s="1"/>
  <c r="A188" i="8"/>
  <c r="S187" i="8"/>
  <c r="T187" i="8" s="1"/>
  <c r="Y187" i="8" s="1"/>
  <c r="AE187" i="8" s="1"/>
  <c r="A187" i="8"/>
  <c r="S186" i="8"/>
  <c r="T186" i="8" s="1"/>
  <c r="X186" i="8" s="1"/>
  <c r="AD186" i="8" s="1"/>
  <c r="A186" i="8"/>
  <c r="S185" i="8"/>
  <c r="T185" i="8" s="1"/>
  <c r="A185" i="8"/>
  <c r="S184" i="8"/>
  <c r="T184" i="8" s="1"/>
  <c r="U184" i="8" s="1"/>
  <c r="AA184" i="8" s="1"/>
  <c r="A184" i="8"/>
  <c r="S183" i="8"/>
  <c r="T183" i="8" s="1"/>
  <c r="A183" i="8"/>
  <c r="S182" i="8"/>
  <c r="T182" i="8" s="1"/>
  <c r="Z182" i="8" s="1"/>
  <c r="AF182" i="8" s="1"/>
  <c r="A182" i="8"/>
  <c r="S181" i="8"/>
  <c r="T181" i="8" s="1"/>
  <c r="A181" i="8"/>
  <c r="S180" i="8"/>
  <c r="T180" i="8" s="1"/>
  <c r="U180" i="8" s="1"/>
  <c r="AA180" i="8" s="1"/>
  <c r="A180" i="8"/>
  <c r="S179" i="8"/>
  <c r="T179" i="8" s="1"/>
  <c r="Z179" i="8" s="1"/>
  <c r="AF179" i="8" s="1"/>
  <c r="A179" i="8"/>
  <c r="S178" i="8"/>
  <c r="T178" i="8" s="1"/>
  <c r="V178" i="8" s="1"/>
  <c r="AB178" i="8" s="1"/>
  <c r="A178" i="8"/>
  <c r="S177" i="8"/>
  <c r="T177" i="8" s="1"/>
  <c r="Y177" i="8" s="1"/>
  <c r="AE177" i="8" s="1"/>
  <c r="A177" i="8"/>
  <c r="S176" i="8"/>
  <c r="T176" i="8" s="1"/>
  <c r="A176" i="8"/>
  <c r="S175" i="8"/>
  <c r="T175" i="8" s="1"/>
  <c r="A175" i="8"/>
  <c r="S174" i="8"/>
  <c r="T174" i="8" s="1"/>
  <c r="X174" i="8" s="1"/>
  <c r="AD174" i="8" s="1"/>
  <c r="A174" i="8"/>
  <c r="S173" i="8"/>
  <c r="T173" i="8" s="1"/>
  <c r="A173" i="8"/>
  <c r="S172" i="8"/>
  <c r="T172" i="8" s="1"/>
  <c r="A172" i="8"/>
  <c r="S171" i="8"/>
  <c r="T171" i="8" s="1"/>
  <c r="A171" i="8"/>
  <c r="S170" i="8"/>
  <c r="T170" i="8" s="1"/>
  <c r="A170" i="8"/>
  <c r="S169" i="8"/>
  <c r="T169" i="8" s="1"/>
  <c r="A169" i="8"/>
  <c r="S168" i="8"/>
  <c r="T168" i="8" s="1"/>
  <c r="X168" i="8" s="1"/>
  <c r="AD168" i="8" s="1"/>
  <c r="A168" i="8"/>
  <c r="S167" i="8"/>
  <c r="T167" i="8" s="1"/>
  <c r="A167" i="8"/>
  <c r="S166" i="8"/>
  <c r="T166" i="8" s="1"/>
  <c r="Z166" i="8" s="1"/>
  <c r="AF166" i="8" s="1"/>
  <c r="A166" i="8"/>
  <c r="S165" i="8"/>
  <c r="T165" i="8" s="1"/>
  <c r="X165" i="8" s="1"/>
  <c r="AD165" i="8" s="1"/>
  <c r="A165" i="8"/>
  <c r="S164" i="8"/>
  <c r="T164" i="8" s="1"/>
  <c r="V164" i="8" s="1"/>
  <c r="AB164" i="8" s="1"/>
  <c r="A164" i="8"/>
  <c r="S163" i="8"/>
  <c r="T163" i="8" s="1"/>
  <c r="Z163" i="8" s="1"/>
  <c r="AF163" i="8" s="1"/>
  <c r="A163" i="8"/>
  <c r="S162" i="8"/>
  <c r="T162" i="8" s="1"/>
  <c r="V162" i="8" s="1"/>
  <c r="AB162" i="8" s="1"/>
  <c r="A162" i="8"/>
  <c r="S161" i="8"/>
  <c r="T161" i="8" s="1"/>
  <c r="Y161" i="8" s="1"/>
  <c r="AE161" i="8" s="1"/>
  <c r="A161" i="8"/>
  <c r="S160" i="8"/>
  <c r="T160" i="8" s="1"/>
  <c r="A160" i="8"/>
  <c r="S159" i="8"/>
  <c r="T159" i="8" s="1"/>
  <c r="A159" i="8"/>
  <c r="S158" i="8"/>
  <c r="T158" i="8" s="1"/>
  <c r="A158" i="8"/>
  <c r="S157" i="8"/>
  <c r="T157" i="8" s="1"/>
  <c r="A157" i="8"/>
  <c r="S156" i="8"/>
  <c r="T156" i="8" s="1"/>
  <c r="A156" i="8"/>
  <c r="S155" i="8"/>
  <c r="T155" i="8" s="1"/>
  <c r="A155" i="8"/>
  <c r="S154" i="8"/>
  <c r="T154" i="8" s="1"/>
  <c r="V154" i="8" s="1"/>
  <c r="AB154" i="8" s="1"/>
  <c r="A154" i="8"/>
  <c r="S153" i="8"/>
  <c r="T153" i="8" s="1"/>
  <c r="A153" i="8"/>
  <c r="S152" i="8"/>
  <c r="T152" i="8" s="1"/>
  <c r="U152" i="8" s="1"/>
  <c r="AA152" i="8" s="1"/>
  <c r="A152" i="8"/>
  <c r="S151" i="8"/>
  <c r="T151" i="8" s="1"/>
  <c r="A151" i="8"/>
  <c r="S150" i="8"/>
  <c r="T150" i="8" s="1"/>
  <c r="Z150" i="8" s="1"/>
  <c r="AF150" i="8" s="1"/>
  <c r="A150" i="8"/>
  <c r="S149" i="8"/>
  <c r="T149" i="8" s="1"/>
  <c r="A149" i="8"/>
  <c r="S148" i="8"/>
  <c r="T148" i="8" s="1"/>
  <c r="A148" i="8"/>
  <c r="S147" i="8"/>
  <c r="T147" i="8" s="1"/>
  <c r="Z147" i="8" s="1"/>
  <c r="AF147" i="8" s="1"/>
  <c r="A147" i="8"/>
  <c r="S146" i="8"/>
  <c r="T146" i="8" s="1"/>
  <c r="V146" i="8" s="1"/>
  <c r="AB146" i="8" s="1"/>
  <c r="A146" i="8"/>
  <c r="S145" i="8"/>
  <c r="T145" i="8" s="1"/>
  <c r="Y145" i="8" s="1"/>
  <c r="AE145" i="8" s="1"/>
  <c r="A145" i="8"/>
  <c r="S144" i="8"/>
  <c r="T144" i="8" s="1"/>
  <c r="V144" i="8" s="1"/>
  <c r="AB144" i="8" s="1"/>
  <c r="A144" i="8"/>
  <c r="S143" i="8"/>
  <c r="T143" i="8" s="1"/>
  <c r="A143" i="8"/>
  <c r="S142" i="8"/>
  <c r="T142" i="8" s="1"/>
  <c r="A142" i="8"/>
  <c r="S141" i="8"/>
  <c r="T141" i="8" s="1"/>
  <c r="A141" i="8"/>
  <c r="S140" i="8"/>
  <c r="T140" i="8" s="1"/>
  <c r="A140" i="8"/>
  <c r="S139" i="8"/>
  <c r="T139" i="8" s="1"/>
  <c r="Z139" i="8" s="1"/>
  <c r="AF139" i="8" s="1"/>
  <c r="A139" i="8"/>
  <c r="S138" i="8"/>
  <c r="T138" i="8" s="1"/>
  <c r="A138" i="8"/>
  <c r="S137" i="8"/>
  <c r="T137" i="8" s="1"/>
  <c r="A137" i="8"/>
  <c r="S136" i="8"/>
  <c r="T136" i="8" s="1"/>
  <c r="A136" i="8"/>
  <c r="S135" i="8"/>
  <c r="T135" i="8" s="1"/>
  <c r="V135" i="8" s="1"/>
  <c r="AB135" i="8" s="1"/>
  <c r="A135" i="8"/>
  <c r="S134" i="8"/>
  <c r="T134" i="8" s="1"/>
  <c r="A134" i="8"/>
  <c r="S133" i="8"/>
  <c r="T133" i="8" s="1"/>
  <c r="A133" i="8"/>
  <c r="S132" i="8"/>
  <c r="T132" i="8" s="1"/>
  <c r="A132" i="8"/>
  <c r="S131" i="8"/>
  <c r="T131" i="8" s="1"/>
  <c r="V131" i="8" s="1"/>
  <c r="AB131" i="8" s="1"/>
  <c r="A131" i="8"/>
  <c r="S130" i="8"/>
  <c r="T130" i="8" s="1"/>
  <c r="A130" i="8"/>
  <c r="S129" i="8"/>
  <c r="T129" i="8" s="1"/>
  <c r="U129" i="8" s="1"/>
  <c r="AA129" i="8" s="1"/>
  <c r="A129" i="8"/>
  <c r="S128" i="8"/>
  <c r="T128" i="8" s="1"/>
  <c r="A128" i="8"/>
  <c r="S127" i="8"/>
  <c r="T127" i="8" s="1"/>
  <c r="V127" i="8" s="1"/>
  <c r="AB127" i="8" s="1"/>
  <c r="A127" i="8"/>
  <c r="S126" i="8"/>
  <c r="T126" i="8" s="1"/>
  <c r="A126" i="8"/>
  <c r="S125" i="8"/>
  <c r="T125" i="8" s="1"/>
  <c r="X125" i="8" s="1"/>
  <c r="AD125" i="8" s="1"/>
  <c r="A125" i="8"/>
  <c r="S124" i="8"/>
  <c r="T124" i="8" s="1"/>
  <c r="Y124" i="8" s="1"/>
  <c r="AE124" i="8" s="1"/>
  <c r="A124" i="8"/>
  <c r="S123" i="8"/>
  <c r="T123" i="8" s="1"/>
  <c r="X123" i="8" s="1"/>
  <c r="AD123" i="8" s="1"/>
  <c r="A123" i="8"/>
  <c r="S122" i="8"/>
  <c r="T122" i="8" s="1"/>
  <c r="A122" i="8"/>
  <c r="S121" i="8"/>
  <c r="T121" i="8" s="1"/>
  <c r="U121" i="8" s="1"/>
  <c r="AA121" i="8" s="1"/>
  <c r="A121" i="8"/>
  <c r="T120" i="8"/>
  <c r="Y120" i="8" s="1"/>
  <c r="AE120" i="8" s="1"/>
  <c r="S120" i="8"/>
  <c r="A120" i="8"/>
  <c r="S119" i="8"/>
  <c r="T119" i="8" s="1"/>
  <c r="V119" i="8" s="1"/>
  <c r="AB119" i="8" s="1"/>
  <c r="A119" i="8"/>
  <c r="S118" i="8"/>
  <c r="T118" i="8" s="1"/>
  <c r="A118" i="8"/>
  <c r="S117" i="8"/>
  <c r="T117" i="8" s="1"/>
  <c r="X117" i="8" s="1"/>
  <c r="AD117" i="8" s="1"/>
  <c r="A117" i="8"/>
  <c r="S116" i="8"/>
  <c r="T116" i="8" s="1"/>
  <c r="A116" i="8"/>
  <c r="S115" i="8"/>
  <c r="T115" i="8" s="1"/>
  <c r="X115" i="8" s="1"/>
  <c r="AD115" i="8" s="1"/>
  <c r="A115" i="8"/>
  <c r="S114" i="8"/>
  <c r="T114" i="8" s="1"/>
  <c r="A114" i="8"/>
  <c r="S113" i="8"/>
  <c r="T113" i="8" s="1"/>
  <c r="U113" i="8" s="1"/>
  <c r="AA113" i="8" s="1"/>
  <c r="A113" i="8"/>
  <c r="S112" i="8"/>
  <c r="T112" i="8" s="1"/>
  <c r="Y112" i="8" s="1"/>
  <c r="AE112" i="8" s="1"/>
  <c r="A112" i="8"/>
  <c r="S111" i="8"/>
  <c r="T111" i="8" s="1"/>
  <c r="V111" i="8" s="1"/>
  <c r="AB111" i="8" s="1"/>
  <c r="A111" i="8"/>
  <c r="S110" i="8"/>
  <c r="T110" i="8" s="1"/>
  <c r="A110" i="8"/>
  <c r="S109" i="8"/>
  <c r="T109" i="8" s="1"/>
  <c r="X109" i="8" s="1"/>
  <c r="AD109" i="8" s="1"/>
  <c r="A109" i="8"/>
  <c r="S108" i="8"/>
  <c r="T108" i="8" s="1"/>
  <c r="A108" i="8"/>
  <c r="S107" i="8"/>
  <c r="T107" i="8" s="1"/>
  <c r="X107" i="8" s="1"/>
  <c r="AD107" i="8" s="1"/>
  <c r="A107" i="8"/>
  <c r="S106" i="8"/>
  <c r="T106" i="8" s="1"/>
  <c r="A106" i="8"/>
  <c r="S105" i="8"/>
  <c r="T105" i="8" s="1"/>
  <c r="U105" i="8" s="1"/>
  <c r="AA105" i="8" s="1"/>
  <c r="A105" i="8"/>
  <c r="S104" i="8"/>
  <c r="T104" i="8" s="1"/>
  <c r="Y104" i="8" s="1"/>
  <c r="AE104" i="8" s="1"/>
  <c r="A104" i="8"/>
  <c r="S103" i="8"/>
  <c r="T103" i="8" s="1"/>
  <c r="V103" i="8" s="1"/>
  <c r="AB103" i="8" s="1"/>
  <c r="A103" i="8"/>
  <c r="S102" i="8"/>
  <c r="T102" i="8" s="1"/>
  <c r="A102" i="8"/>
  <c r="S101" i="8"/>
  <c r="T101" i="8" s="1"/>
  <c r="X101" i="8" s="1"/>
  <c r="AD101" i="8" s="1"/>
  <c r="A101" i="8"/>
  <c r="S100" i="8"/>
  <c r="T100" i="8" s="1"/>
  <c r="Y100" i="8" s="1"/>
  <c r="AE100" i="8" s="1"/>
  <c r="A100" i="8"/>
  <c r="S99" i="8"/>
  <c r="T99" i="8" s="1"/>
  <c r="X99" i="8" s="1"/>
  <c r="AD99" i="8" s="1"/>
  <c r="A99" i="8"/>
  <c r="S98" i="8"/>
  <c r="T98" i="8" s="1"/>
  <c r="A98" i="8"/>
  <c r="S97" i="8"/>
  <c r="T97" i="8" s="1"/>
  <c r="U97" i="8" s="1"/>
  <c r="AA97" i="8" s="1"/>
  <c r="A97" i="8"/>
  <c r="S96" i="8"/>
  <c r="T96" i="8" s="1"/>
  <c r="Y96" i="8" s="1"/>
  <c r="AE96" i="8" s="1"/>
  <c r="A96" i="8"/>
  <c r="S95" i="8"/>
  <c r="T95" i="8" s="1"/>
  <c r="V95" i="8" s="1"/>
  <c r="AB95" i="8" s="1"/>
  <c r="A95" i="8"/>
  <c r="S94" i="8"/>
  <c r="T94" i="8" s="1"/>
  <c r="A94" i="8"/>
  <c r="S93" i="8"/>
  <c r="T93" i="8" s="1"/>
  <c r="X93" i="8" s="1"/>
  <c r="AD93" i="8" s="1"/>
  <c r="A93" i="8"/>
  <c r="S92" i="8"/>
  <c r="T92" i="8" s="1"/>
  <c r="A92" i="8"/>
  <c r="S91" i="8"/>
  <c r="T91" i="8" s="1"/>
  <c r="X91" i="8" s="1"/>
  <c r="AD91" i="8" s="1"/>
  <c r="A91" i="8"/>
  <c r="S90" i="8"/>
  <c r="T90" i="8" s="1"/>
  <c r="A90" i="8"/>
  <c r="S89" i="8"/>
  <c r="T89" i="8" s="1"/>
  <c r="U89" i="8" s="1"/>
  <c r="AA89" i="8" s="1"/>
  <c r="A89" i="8"/>
  <c r="S88" i="8"/>
  <c r="T88" i="8" s="1"/>
  <c r="Y88" i="8" s="1"/>
  <c r="AE88" i="8" s="1"/>
  <c r="A88" i="8"/>
  <c r="S87" i="8"/>
  <c r="T87" i="8" s="1"/>
  <c r="V87" i="8" s="1"/>
  <c r="AB87" i="8" s="1"/>
  <c r="A87" i="8"/>
  <c r="S86" i="8"/>
  <c r="T86" i="8" s="1"/>
  <c r="A86" i="8"/>
  <c r="S85" i="8"/>
  <c r="T85" i="8" s="1"/>
  <c r="X85" i="8" s="1"/>
  <c r="AD85" i="8" s="1"/>
  <c r="A85" i="8"/>
  <c r="S84" i="8"/>
  <c r="T84" i="8" s="1"/>
  <c r="A84" i="8"/>
  <c r="S83" i="8"/>
  <c r="T83" i="8" s="1"/>
  <c r="X83" i="8" s="1"/>
  <c r="AD83" i="8" s="1"/>
  <c r="A83" i="8"/>
  <c r="S82" i="8"/>
  <c r="T82" i="8" s="1"/>
  <c r="A82" i="8"/>
  <c r="S81" i="8"/>
  <c r="T81" i="8" s="1"/>
  <c r="U81" i="8" s="1"/>
  <c r="AA81" i="8" s="1"/>
  <c r="A81" i="8"/>
  <c r="S80" i="8"/>
  <c r="T80" i="8" s="1"/>
  <c r="Y80" i="8" s="1"/>
  <c r="AE80" i="8" s="1"/>
  <c r="A80" i="8"/>
  <c r="S79" i="8"/>
  <c r="T79" i="8" s="1"/>
  <c r="V79" i="8" s="1"/>
  <c r="AB79" i="8" s="1"/>
  <c r="A79" i="8"/>
  <c r="S78" i="8"/>
  <c r="T78" i="8" s="1"/>
  <c r="A78" i="8"/>
  <c r="S77" i="8"/>
  <c r="T77" i="8" s="1"/>
  <c r="X77" i="8" s="1"/>
  <c r="AD77" i="8" s="1"/>
  <c r="A77" i="8"/>
  <c r="S76" i="8"/>
  <c r="T76" i="8" s="1"/>
  <c r="A76" i="8"/>
  <c r="S75" i="8"/>
  <c r="T75" i="8" s="1"/>
  <c r="X75" i="8" s="1"/>
  <c r="AD75" i="8" s="1"/>
  <c r="A75" i="8"/>
  <c r="S74" i="8"/>
  <c r="T74" i="8" s="1"/>
  <c r="A74" i="8"/>
  <c r="S73" i="8"/>
  <c r="T73" i="8" s="1"/>
  <c r="V73" i="8" s="1"/>
  <c r="AB73" i="8" s="1"/>
  <c r="A73" i="8"/>
  <c r="S72" i="8"/>
  <c r="T72" i="8" s="1"/>
  <c r="Y72" i="8" s="1"/>
  <c r="AE72" i="8" s="1"/>
  <c r="A72" i="8"/>
  <c r="S71" i="8"/>
  <c r="T71" i="8" s="1"/>
  <c r="V71" i="8" s="1"/>
  <c r="AB71" i="8" s="1"/>
  <c r="A71" i="8"/>
  <c r="S70" i="8"/>
  <c r="T70" i="8" s="1"/>
  <c r="W70" i="8" s="1"/>
  <c r="AC70" i="8" s="1"/>
  <c r="A70" i="8"/>
  <c r="S69" i="8"/>
  <c r="T69" i="8" s="1"/>
  <c r="X69" i="8" s="1"/>
  <c r="AD69" i="8" s="1"/>
  <c r="A69" i="8"/>
  <c r="S68" i="8"/>
  <c r="T68" i="8" s="1"/>
  <c r="A68" i="8"/>
  <c r="S67" i="8"/>
  <c r="T67" i="8" s="1"/>
  <c r="X67" i="8" s="1"/>
  <c r="AD67" i="8" s="1"/>
  <c r="A67" i="8"/>
  <c r="S66" i="8"/>
  <c r="T66" i="8" s="1"/>
  <c r="A66" i="8"/>
  <c r="S65" i="8"/>
  <c r="T65" i="8" s="1"/>
  <c r="A65" i="8"/>
  <c r="S64" i="8"/>
  <c r="T64" i="8" s="1"/>
  <c r="Y64" i="8" s="1"/>
  <c r="AE64" i="8" s="1"/>
  <c r="A64" i="8"/>
  <c r="S63" i="8"/>
  <c r="T63" i="8" s="1"/>
  <c r="V63" i="8" s="1"/>
  <c r="AB63" i="8" s="1"/>
  <c r="A63" i="8"/>
  <c r="S62" i="8"/>
  <c r="T62" i="8" s="1"/>
  <c r="A62" i="8"/>
  <c r="S61" i="8"/>
  <c r="T61" i="8" s="1"/>
  <c r="X61" i="8" s="1"/>
  <c r="AD61" i="8" s="1"/>
  <c r="A61" i="8"/>
  <c r="S60" i="8"/>
  <c r="T60" i="8" s="1"/>
  <c r="Y60" i="8" s="1"/>
  <c r="AE60" i="8" s="1"/>
  <c r="A60" i="8"/>
  <c r="S59" i="8"/>
  <c r="T59" i="8" s="1"/>
  <c r="X59" i="8" s="1"/>
  <c r="AD59" i="8" s="1"/>
  <c r="A59" i="8"/>
  <c r="S58" i="8"/>
  <c r="T58" i="8" s="1"/>
  <c r="A58" i="8"/>
  <c r="S57" i="8"/>
  <c r="T57" i="8" s="1"/>
  <c r="V57" i="8" s="1"/>
  <c r="AB57" i="8" s="1"/>
  <c r="A57" i="8"/>
  <c r="S56" i="8"/>
  <c r="T56" i="8" s="1"/>
  <c r="Y56" i="8" s="1"/>
  <c r="AE56" i="8" s="1"/>
  <c r="A56" i="8"/>
  <c r="S55" i="8"/>
  <c r="T55" i="8" s="1"/>
  <c r="V55" i="8" s="1"/>
  <c r="AB55" i="8" s="1"/>
  <c r="A55" i="8"/>
  <c r="S54" i="8"/>
  <c r="T54" i="8" s="1"/>
  <c r="W54" i="8" s="1"/>
  <c r="AC54" i="8" s="1"/>
  <c r="A54" i="8"/>
  <c r="S53" i="8"/>
  <c r="T53" i="8" s="1"/>
  <c r="V53" i="8" s="1"/>
  <c r="AB53" i="8" s="1"/>
  <c r="A53" i="8"/>
  <c r="S52" i="8"/>
  <c r="T52" i="8" s="1"/>
  <c r="W52" i="8" s="1"/>
  <c r="AC52" i="8" s="1"/>
  <c r="A52" i="8"/>
  <c r="S51" i="8"/>
  <c r="T51" i="8" s="1"/>
  <c r="X51" i="8" s="1"/>
  <c r="AD51" i="8" s="1"/>
  <c r="A51" i="8"/>
  <c r="S50" i="8"/>
  <c r="T50" i="8" s="1"/>
  <c r="A50" i="8"/>
  <c r="S49" i="8"/>
  <c r="T49" i="8" s="1"/>
  <c r="U49" i="8" s="1"/>
  <c r="AA49" i="8" s="1"/>
  <c r="A49" i="8"/>
  <c r="S48" i="8"/>
  <c r="T48" i="8" s="1"/>
  <c r="Y48" i="8" s="1"/>
  <c r="AE48" i="8" s="1"/>
  <c r="A48" i="8"/>
  <c r="S47" i="8"/>
  <c r="T47" i="8" s="1"/>
  <c r="V47" i="8" s="1"/>
  <c r="AB47" i="8" s="1"/>
  <c r="A47" i="8"/>
  <c r="S46" i="8"/>
  <c r="T46" i="8" s="1"/>
  <c r="A46" i="8"/>
  <c r="S45" i="8"/>
  <c r="T45" i="8" s="1"/>
  <c r="A45" i="8"/>
  <c r="S44" i="8"/>
  <c r="T44" i="8" s="1"/>
  <c r="A44" i="8"/>
  <c r="S43" i="8"/>
  <c r="T43" i="8" s="1"/>
  <c r="X43" i="8" s="1"/>
  <c r="AD43" i="8" s="1"/>
  <c r="A43" i="8"/>
  <c r="S42" i="8"/>
  <c r="T42" i="8" s="1"/>
  <c r="A42" i="8"/>
  <c r="S41" i="8"/>
  <c r="T41" i="8" s="1"/>
  <c r="A41" i="8"/>
  <c r="S40" i="8"/>
  <c r="T40" i="8" s="1"/>
  <c r="Y40" i="8" s="1"/>
  <c r="AE40" i="8" s="1"/>
  <c r="A40" i="8"/>
  <c r="S39" i="8"/>
  <c r="T39" i="8" s="1"/>
  <c r="V39" i="8" s="1"/>
  <c r="AB39" i="8" s="1"/>
  <c r="A39" i="8"/>
  <c r="S38" i="8"/>
  <c r="T38" i="8" s="1"/>
  <c r="A38" i="8"/>
  <c r="S37" i="8"/>
  <c r="T37" i="8" s="1"/>
  <c r="V37" i="8" s="1"/>
  <c r="AB37" i="8" s="1"/>
  <c r="A37" i="8"/>
  <c r="S36" i="8"/>
  <c r="T36" i="8" s="1"/>
  <c r="W36" i="8" s="1"/>
  <c r="AC36" i="8" s="1"/>
  <c r="A36" i="8"/>
  <c r="S35" i="8"/>
  <c r="T35" i="8" s="1"/>
  <c r="X35" i="8" s="1"/>
  <c r="AD35" i="8" s="1"/>
  <c r="A35" i="8"/>
  <c r="S34" i="8"/>
  <c r="T34" i="8" s="1"/>
  <c r="A34" i="8"/>
  <c r="S33" i="8"/>
  <c r="T33" i="8" s="1"/>
  <c r="U33" i="8" s="1"/>
  <c r="AA33" i="8" s="1"/>
  <c r="A33" i="8"/>
  <c r="S32" i="8"/>
  <c r="T32" i="8" s="1"/>
  <c r="Y32" i="8" s="1"/>
  <c r="AE32" i="8" s="1"/>
  <c r="A32" i="8"/>
  <c r="S31" i="8"/>
  <c r="T31" i="8" s="1"/>
  <c r="V31" i="8" s="1"/>
  <c r="AB31" i="8" s="1"/>
  <c r="A31" i="8"/>
  <c r="S30" i="8"/>
  <c r="T30" i="8" s="1"/>
  <c r="A30" i="8"/>
  <c r="S29" i="8"/>
  <c r="T29" i="8" s="1"/>
  <c r="A29" i="8"/>
  <c r="S28" i="8"/>
  <c r="T28" i="8" s="1"/>
  <c r="A28" i="8"/>
  <c r="S27" i="8"/>
  <c r="T27" i="8" s="1"/>
  <c r="X27" i="8" s="1"/>
  <c r="AD27" i="8" s="1"/>
  <c r="A27" i="8"/>
  <c r="S26" i="8"/>
  <c r="T26" i="8" s="1"/>
  <c r="A26" i="8"/>
  <c r="S25" i="8"/>
  <c r="T25" i="8" s="1"/>
  <c r="U25" i="8" s="1"/>
  <c r="AA25" i="8" s="1"/>
  <c r="A25" i="8"/>
  <c r="S24" i="8"/>
  <c r="T24" i="8" s="1"/>
  <c r="Y24" i="8" s="1"/>
  <c r="AE24" i="8" s="1"/>
  <c r="A24" i="8"/>
  <c r="S23" i="8"/>
  <c r="T23" i="8" s="1"/>
  <c r="V23" i="8" s="1"/>
  <c r="AB23" i="8" s="1"/>
  <c r="A23" i="8"/>
  <c r="S22" i="8"/>
  <c r="T22" i="8" s="1"/>
  <c r="A22" i="8"/>
  <c r="S21" i="8"/>
  <c r="T21" i="8" s="1"/>
  <c r="A21" i="8"/>
  <c r="S20" i="8"/>
  <c r="T20" i="8" s="1"/>
  <c r="W20" i="8" s="1"/>
  <c r="AC20" i="8" s="1"/>
  <c r="A20" i="8"/>
  <c r="S19" i="8"/>
  <c r="T19" i="8" s="1"/>
  <c r="X19" i="8" s="1"/>
  <c r="AD19" i="8" s="1"/>
  <c r="A19" i="8"/>
  <c r="S18" i="8"/>
  <c r="T18" i="8" s="1"/>
  <c r="A18" i="8"/>
  <c r="S17" i="8"/>
  <c r="T17" i="8" s="1"/>
  <c r="U17" i="8" s="1"/>
  <c r="AA17" i="8" s="1"/>
  <c r="A17" i="8"/>
  <c r="S16" i="8"/>
  <c r="T16" i="8" s="1"/>
  <c r="Y16" i="8" s="1"/>
  <c r="AE16" i="8" s="1"/>
  <c r="A16" i="8"/>
  <c r="S15" i="8"/>
  <c r="T15" i="8" s="1"/>
  <c r="U15" i="8" s="1"/>
  <c r="AA15" i="8" s="1"/>
  <c r="A15" i="8"/>
  <c r="T14" i="8"/>
  <c r="S14" i="8"/>
  <c r="A14" i="8"/>
  <c r="S13" i="8"/>
  <c r="T13" i="8" s="1"/>
  <c r="X13" i="8" s="1"/>
  <c r="AD13" i="8" s="1"/>
  <c r="A13" i="8"/>
  <c r="S12" i="8"/>
  <c r="T12" i="8" s="1"/>
  <c r="A12" i="8"/>
  <c r="S11" i="8"/>
  <c r="T11" i="8" s="1"/>
  <c r="X11" i="8" s="1"/>
  <c r="AD11" i="8" s="1"/>
  <c r="A11" i="8"/>
  <c r="S10" i="8"/>
  <c r="T10" i="8" s="1"/>
  <c r="A10" i="8"/>
  <c r="S9" i="8"/>
  <c r="T9" i="8" s="1"/>
  <c r="V9" i="8" s="1"/>
  <c r="AB9" i="8" s="1"/>
  <c r="A9" i="8"/>
  <c r="S8" i="8"/>
  <c r="T8" i="8" s="1"/>
  <c r="Y8" i="8" s="1"/>
  <c r="AE8" i="8" s="1"/>
  <c r="A8" i="8"/>
  <c r="S7" i="8"/>
  <c r="T7" i="8" s="1"/>
  <c r="U7" i="8" s="1"/>
  <c r="AA7" i="8" s="1"/>
  <c r="A7" i="8"/>
  <c r="S6" i="8"/>
  <c r="T6" i="8" s="1"/>
  <c r="W6" i="8" s="1"/>
  <c r="AC6" i="8" s="1"/>
  <c r="A6" i="8"/>
  <c r="K19" i="6"/>
  <c r="K18" i="6"/>
  <c r="K17" i="6"/>
  <c r="K16" i="6"/>
  <c r="K15" i="6"/>
  <c r="K14" i="6"/>
  <c r="K13" i="6"/>
  <c r="K12" i="6"/>
  <c r="K11" i="6"/>
  <c r="K10" i="6"/>
  <c r="K9" i="6"/>
  <c r="K8" i="6"/>
  <c r="K7" i="6"/>
  <c r="K6" i="6"/>
  <c r="K5" i="6"/>
  <c r="K4" i="6"/>
  <c r="K3" i="6"/>
  <c r="K2" i="6"/>
  <c r="V390" i="8" l="1"/>
  <c r="AB390" i="8" s="1"/>
  <c r="X71" i="8"/>
  <c r="AD71" i="8" s="1"/>
  <c r="V324" i="8"/>
  <c r="AB324" i="8" s="1"/>
  <c r="V117" i="8"/>
  <c r="AB117" i="8" s="1"/>
  <c r="W483" i="8"/>
  <c r="AC483" i="8" s="1"/>
  <c r="X127" i="8"/>
  <c r="AD127" i="8" s="1"/>
  <c r="Y128" i="8"/>
  <c r="AE128" i="8" s="1"/>
  <c r="Y265" i="8"/>
  <c r="AE265" i="8" s="1"/>
  <c r="Z164" i="8"/>
  <c r="AF164" i="8" s="1"/>
  <c r="Y197" i="8"/>
  <c r="AE197" i="8" s="1"/>
  <c r="W268" i="8"/>
  <c r="AC268" i="8" s="1"/>
  <c r="U324" i="8"/>
  <c r="AA324" i="8" s="1"/>
  <c r="U13" i="8"/>
  <c r="AA13" i="8" s="1"/>
  <c r="W323" i="8"/>
  <c r="AC323" i="8" s="1"/>
  <c r="V101" i="8"/>
  <c r="AB101" i="8" s="1"/>
  <c r="X111" i="8"/>
  <c r="AD111" i="8" s="1"/>
  <c r="V180" i="8"/>
  <c r="AB180" i="8" s="1"/>
  <c r="U186" i="8"/>
  <c r="AA186" i="8" s="1"/>
  <c r="U188" i="8"/>
  <c r="AA188" i="8" s="1"/>
  <c r="U189" i="8"/>
  <c r="AA189" i="8" s="1"/>
  <c r="V194" i="8"/>
  <c r="AB194" i="8" s="1"/>
  <c r="X271" i="8"/>
  <c r="AD271" i="8" s="1"/>
  <c r="U279" i="8"/>
  <c r="AA279" i="8" s="1"/>
  <c r="U291" i="8"/>
  <c r="AA291" i="8" s="1"/>
  <c r="W325" i="8"/>
  <c r="AC325" i="8" s="1"/>
  <c r="U422" i="8"/>
  <c r="AA422" i="8" s="1"/>
  <c r="W432" i="8"/>
  <c r="AC432" i="8" s="1"/>
  <c r="U168" i="8"/>
  <c r="AA168" i="8" s="1"/>
  <c r="W174" i="8"/>
  <c r="AC174" i="8" s="1"/>
  <c r="Y180" i="8"/>
  <c r="AE180" i="8" s="1"/>
  <c r="W187" i="8"/>
  <c r="AC187" i="8" s="1"/>
  <c r="W189" i="8"/>
  <c r="AC189" i="8" s="1"/>
  <c r="U306" i="8"/>
  <c r="AA306" i="8" s="1"/>
  <c r="U307" i="8"/>
  <c r="AA307" i="8" s="1"/>
  <c r="W308" i="8"/>
  <c r="AC308" i="8" s="1"/>
  <c r="U349" i="8"/>
  <c r="AA349" i="8" s="1"/>
  <c r="V414" i="8"/>
  <c r="AB414" i="8" s="1"/>
  <c r="Z453" i="8"/>
  <c r="AF453" i="8" s="1"/>
  <c r="V481" i="8"/>
  <c r="AB481" i="8" s="1"/>
  <c r="V13" i="8"/>
  <c r="AB13" i="8" s="1"/>
  <c r="Z131" i="8"/>
  <c r="AF131" i="8" s="1"/>
  <c r="W198" i="8"/>
  <c r="AC198" i="8" s="1"/>
  <c r="X201" i="8"/>
  <c r="AD201" i="8" s="1"/>
  <c r="V202" i="8"/>
  <c r="AB202" i="8" s="1"/>
  <c r="U314" i="8"/>
  <c r="AA314" i="8" s="1"/>
  <c r="W322" i="8"/>
  <c r="AC322" i="8" s="1"/>
  <c r="U399" i="8"/>
  <c r="AA399" i="8" s="1"/>
  <c r="U406" i="8"/>
  <c r="AA406" i="8" s="1"/>
  <c r="V408" i="8"/>
  <c r="AB408" i="8" s="1"/>
  <c r="U438" i="8"/>
  <c r="AA438" i="8" s="1"/>
  <c r="X31" i="8"/>
  <c r="AD31" i="8" s="1"/>
  <c r="V77" i="8"/>
  <c r="AB77" i="8" s="1"/>
  <c r="U59" i="8"/>
  <c r="AA59" i="8" s="1"/>
  <c r="V248" i="8"/>
  <c r="AB248" i="8" s="1"/>
  <c r="U258" i="8"/>
  <c r="AA258" i="8" s="1"/>
  <c r="U282" i="8"/>
  <c r="AA282" i="8" s="1"/>
  <c r="V316" i="8"/>
  <c r="AB316" i="8" s="1"/>
  <c r="W347" i="8"/>
  <c r="AC347" i="8" s="1"/>
  <c r="V352" i="8"/>
  <c r="AB352" i="8" s="1"/>
  <c r="U362" i="8"/>
  <c r="AA362" i="8" s="1"/>
  <c r="V386" i="8"/>
  <c r="AB386" i="8" s="1"/>
  <c r="X407" i="8"/>
  <c r="AD407" i="8" s="1"/>
  <c r="U410" i="8"/>
  <c r="AA410" i="8" s="1"/>
  <c r="U442" i="8"/>
  <c r="AA442" i="8" s="1"/>
  <c r="V450" i="8"/>
  <c r="AB450" i="8" s="1"/>
  <c r="U93" i="8"/>
  <c r="AA93" i="8" s="1"/>
  <c r="X154" i="8"/>
  <c r="AD154" i="8" s="1"/>
  <c r="V85" i="8"/>
  <c r="AB85" i="8" s="1"/>
  <c r="Z135" i="8"/>
  <c r="AF135" i="8" s="1"/>
  <c r="V380" i="8"/>
  <c r="AB380" i="8" s="1"/>
  <c r="X15" i="8"/>
  <c r="AD15" i="8" s="1"/>
  <c r="X47" i="8"/>
  <c r="AD47" i="8" s="1"/>
  <c r="X63" i="8"/>
  <c r="AD63" i="8" s="1"/>
  <c r="X95" i="8"/>
  <c r="AD95" i="8" s="1"/>
  <c r="U101" i="8"/>
  <c r="AA101" i="8" s="1"/>
  <c r="U117" i="8"/>
  <c r="AA117" i="8" s="1"/>
  <c r="W197" i="8"/>
  <c r="AC197" i="8" s="1"/>
  <c r="U198" i="8"/>
  <c r="AA198" i="8" s="1"/>
  <c r="W258" i="8"/>
  <c r="AC258" i="8" s="1"/>
  <c r="V259" i="8"/>
  <c r="AB259" i="8" s="1"/>
  <c r="U265" i="8"/>
  <c r="AA265" i="8" s="1"/>
  <c r="U283" i="8"/>
  <c r="AA283" i="8" s="1"/>
  <c r="U325" i="8"/>
  <c r="AA325" i="8" s="1"/>
  <c r="U326" i="8"/>
  <c r="AA326" i="8" s="1"/>
  <c r="W355" i="8"/>
  <c r="AC355" i="8" s="1"/>
  <c r="W358" i="8"/>
  <c r="AC358" i="8" s="1"/>
  <c r="W363" i="8"/>
  <c r="AC363" i="8" s="1"/>
  <c r="U382" i="8"/>
  <c r="AA382" i="8" s="1"/>
  <c r="U390" i="8"/>
  <c r="AA390" i="8" s="1"/>
  <c r="Y410" i="8"/>
  <c r="AE410" i="8" s="1"/>
  <c r="U414" i="8"/>
  <c r="AA414" i="8" s="1"/>
  <c r="W429" i="8"/>
  <c r="AC429" i="8" s="1"/>
  <c r="W443" i="8"/>
  <c r="AC443" i="8" s="1"/>
  <c r="U447" i="8"/>
  <c r="AA447" i="8" s="1"/>
  <c r="U454" i="8"/>
  <c r="AA454" i="8" s="1"/>
  <c r="U458" i="8"/>
  <c r="AA458" i="8" s="1"/>
  <c r="U494" i="8"/>
  <c r="AA494" i="8" s="1"/>
  <c r="Z497" i="8"/>
  <c r="AF497" i="8" s="1"/>
  <c r="V7" i="8"/>
  <c r="AB7" i="8" s="1"/>
  <c r="X233" i="8"/>
  <c r="AD233" i="8" s="1"/>
  <c r="W239" i="8"/>
  <c r="AC239" i="8" s="1"/>
  <c r="Z300" i="8"/>
  <c r="AF300" i="8" s="1"/>
  <c r="W300" i="8"/>
  <c r="AC300" i="8" s="1"/>
  <c r="W356" i="8"/>
  <c r="AC356" i="8" s="1"/>
  <c r="U356" i="8"/>
  <c r="AA356" i="8" s="1"/>
  <c r="W373" i="8"/>
  <c r="AC373" i="8" s="1"/>
  <c r="U373" i="8"/>
  <c r="AA373" i="8" s="1"/>
  <c r="Y393" i="8"/>
  <c r="AE393" i="8" s="1"/>
  <c r="V393" i="8"/>
  <c r="AB393" i="8" s="1"/>
  <c r="V405" i="8"/>
  <c r="AB405" i="8" s="1"/>
  <c r="Z405" i="8"/>
  <c r="AF405" i="8" s="1"/>
  <c r="X412" i="8"/>
  <c r="AD412" i="8" s="1"/>
  <c r="U412" i="8"/>
  <c r="AA412" i="8" s="1"/>
  <c r="W485" i="8"/>
  <c r="AC485" i="8" s="1"/>
  <c r="U485" i="8"/>
  <c r="AA485" i="8" s="1"/>
  <c r="U51" i="8"/>
  <c r="AA51" i="8" s="1"/>
  <c r="Y52" i="8"/>
  <c r="AE52" i="8" s="1"/>
  <c r="U55" i="8"/>
  <c r="AA55" i="8" s="1"/>
  <c r="U67" i="8"/>
  <c r="AA67" i="8" s="1"/>
  <c r="X79" i="8"/>
  <c r="AD79" i="8" s="1"/>
  <c r="V93" i="8"/>
  <c r="AB93" i="8" s="1"/>
  <c r="U109" i="8"/>
  <c r="AA109" i="8" s="1"/>
  <c r="U125" i="8"/>
  <c r="AA125" i="8" s="1"/>
  <c r="V139" i="8"/>
  <c r="AB139" i="8" s="1"/>
  <c r="Y148" i="8"/>
  <c r="AE148" i="8" s="1"/>
  <c r="U148" i="8"/>
  <c r="AA148" i="8" s="1"/>
  <c r="W164" i="8"/>
  <c r="AC164" i="8" s="1"/>
  <c r="V172" i="8"/>
  <c r="AB172" i="8" s="1"/>
  <c r="X172" i="8"/>
  <c r="AD172" i="8" s="1"/>
  <c r="W173" i="8"/>
  <c r="AC173" i="8" s="1"/>
  <c r="Y173" i="8"/>
  <c r="AE173" i="8" s="1"/>
  <c r="W228" i="8"/>
  <c r="AC228" i="8" s="1"/>
  <c r="Z228" i="8"/>
  <c r="AF228" i="8" s="1"/>
  <c r="Z232" i="8"/>
  <c r="AF232" i="8" s="1"/>
  <c r="Z235" i="8"/>
  <c r="AF235" i="8" s="1"/>
  <c r="W235" i="8"/>
  <c r="AC235" i="8" s="1"/>
  <c r="W284" i="8"/>
  <c r="AC284" i="8" s="1"/>
  <c r="U284" i="8"/>
  <c r="AA284" i="8" s="1"/>
  <c r="Z297" i="8"/>
  <c r="AF297" i="8" s="1"/>
  <c r="U300" i="8"/>
  <c r="AA300" i="8" s="1"/>
  <c r="W345" i="8"/>
  <c r="AC345" i="8" s="1"/>
  <c r="V356" i="8"/>
  <c r="AB356" i="8" s="1"/>
  <c r="V370" i="8"/>
  <c r="AB370" i="8" s="1"/>
  <c r="Y375" i="8"/>
  <c r="AE375" i="8" s="1"/>
  <c r="V375" i="8"/>
  <c r="AB375" i="8" s="1"/>
  <c r="X396" i="8"/>
  <c r="AD396" i="8" s="1"/>
  <c r="V396" i="8"/>
  <c r="AB396" i="8" s="1"/>
  <c r="W397" i="8"/>
  <c r="AC397" i="8" s="1"/>
  <c r="X499" i="8"/>
  <c r="AD499" i="8" s="1"/>
  <c r="U499" i="8"/>
  <c r="AA499" i="8" s="1"/>
  <c r="Z184" i="8"/>
  <c r="AF184" i="8" s="1"/>
  <c r="W236" i="8"/>
  <c r="AC236" i="8" s="1"/>
  <c r="V236" i="8"/>
  <c r="AB236" i="8" s="1"/>
  <c r="Y365" i="8"/>
  <c r="AE365" i="8" s="1"/>
  <c r="U365" i="8"/>
  <c r="AA365" i="8" s="1"/>
  <c r="X7" i="8"/>
  <c r="AD7" i="8" s="1"/>
  <c r="V61" i="8"/>
  <c r="AB61" i="8" s="1"/>
  <c r="X87" i="8"/>
  <c r="AD87" i="8" s="1"/>
  <c r="V15" i="8"/>
  <c r="AB15" i="8" s="1"/>
  <c r="U31" i="8"/>
  <c r="AA31" i="8" s="1"/>
  <c r="U47" i="8"/>
  <c r="AA47" i="8" s="1"/>
  <c r="X55" i="8"/>
  <c r="AD55" i="8" s="1"/>
  <c r="U63" i="8"/>
  <c r="AA63" i="8" s="1"/>
  <c r="V69" i="8"/>
  <c r="AB69" i="8" s="1"/>
  <c r="U85" i="8"/>
  <c r="AA85" i="8" s="1"/>
  <c r="X103" i="8"/>
  <c r="AD103" i="8" s="1"/>
  <c r="V109" i="8"/>
  <c r="AB109" i="8" s="1"/>
  <c r="X119" i="8"/>
  <c r="AD119" i="8" s="1"/>
  <c r="V125" i="8"/>
  <c r="AB125" i="8" s="1"/>
  <c r="X144" i="8"/>
  <c r="AD144" i="8" s="1"/>
  <c r="V148" i="8"/>
  <c r="AB148" i="8" s="1"/>
  <c r="U154" i="8"/>
  <c r="AA154" i="8" s="1"/>
  <c r="U164" i="8"/>
  <c r="AA164" i="8" s="1"/>
  <c r="Z168" i="8"/>
  <c r="AF168" i="8" s="1"/>
  <c r="U172" i="8"/>
  <c r="AA172" i="8" s="1"/>
  <c r="X184" i="8"/>
  <c r="AD184" i="8" s="1"/>
  <c r="U206" i="8"/>
  <c r="AA206" i="8" s="1"/>
  <c r="Z212" i="8"/>
  <c r="AF212" i="8" s="1"/>
  <c r="Y212" i="8"/>
  <c r="AE212" i="8" s="1"/>
  <c r="Y213" i="8"/>
  <c r="AE213" i="8" s="1"/>
  <c r="U213" i="8"/>
  <c r="AA213" i="8" s="1"/>
  <c r="U228" i="8"/>
  <c r="AA228" i="8" s="1"/>
  <c r="U229" i="8"/>
  <c r="AA229" i="8" s="1"/>
  <c r="W229" i="8"/>
  <c r="AC229" i="8" s="1"/>
  <c r="X246" i="8"/>
  <c r="AD246" i="8" s="1"/>
  <c r="V246" i="8"/>
  <c r="AB246" i="8" s="1"/>
  <c r="V262" i="8"/>
  <c r="AB262" i="8" s="1"/>
  <c r="Z356" i="8"/>
  <c r="AF356" i="8" s="1"/>
  <c r="X369" i="8"/>
  <c r="AD369" i="8" s="1"/>
  <c r="Y372" i="8"/>
  <c r="AE372" i="8" s="1"/>
  <c r="U372" i="8"/>
  <c r="AA372" i="8" s="1"/>
  <c r="Z374" i="8"/>
  <c r="AF374" i="8" s="1"/>
  <c r="U374" i="8"/>
  <c r="AA374" i="8" s="1"/>
  <c r="X384" i="8"/>
  <c r="AD384" i="8" s="1"/>
  <c r="U396" i="8"/>
  <c r="AA396" i="8" s="1"/>
  <c r="X464" i="8"/>
  <c r="AD464" i="8" s="1"/>
  <c r="U464" i="8"/>
  <c r="AA464" i="8" s="1"/>
  <c r="W484" i="8"/>
  <c r="AC484" i="8" s="1"/>
  <c r="V484" i="8"/>
  <c r="AB484" i="8" s="1"/>
  <c r="W498" i="8"/>
  <c r="AC498" i="8" s="1"/>
  <c r="U498" i="8"/>
  <c r="AA498" i="8" s="1"/>
  <c r="X152" i="8"/>
  <c r="AD152" i="8" s="1"/>
  <c r="V167" i="8"/>
  <c r="AB167" i="8" s="1"/>
  <c r="Y167" i="8"/>
  <c r="AE167" i="8" s="1"/>
  <c r="W206" i="8"/>
  <c r="AC206" i="8" s="1"/>
  <c r="W227" i="8"/>
  <c r="AC227" i="8" s="1"/>
  <c r="X234" i="8"/>
  <c r="AD234" i="8" s="1"/>
  <c r="V234" i="8"/>
  <c r="AB234" i="8" s="1"/>
  <c r="W242" i="8"/>
  <c r="AC242" i="8" s="1"/>
  <c r="U242" i="8"/>
  <c r="AA242" i="8" s="1"/>
  <c r="X264" i="8"/>
  <c r="AD264" i="8" s="1"/>
  <c r="V264" i="8"/>
  <c r="AB264" i="8" s="1"/>
  <c r="Z292" i="8"/>
  <c r="AF292" i="8" s="1"/>
  <c r="W292" i="8"/>
  <c r="AC292" i="8" s="1"/>
  <c r="U292" i="8"/>
  <c r="AA292" i="8" s="1"/>
  <c r="W298" i="8"/>
  <c r="AC298" i="8" s="1"/>
  <c r="U298" i="8"/>
  <c r="AA298" i="8" s="1"/>
  <c r="V332" i="8"/>
  <c r="AB332" i="8" s="1"/>
  <c r="U333" i="8"/>
  <c r="AA333" i="8" s="1"/>
  <c r="V342" i="8"/>
  <c r="AB342" i="8" s="1"/>
  <c r="W342" i="8"/>
  <c r="AC342" i="8" s="1"/>
  <c r="U342" i="8"/>
  <c r="AA342" i="8" s="1"/>
  <c r="Z371" i="8"/>
  <c r="AF371" i="8" s="1"/>
  <c r="W371" i="8"/>
  <c r="AC371" i="8" s="1"/>
  <c r="Z376" i="8"/>
  <c r="AF376" i="8" s="1"/>
  <c r="X376" i="8"/>
  <c r="AD376" i="8" s="1"/>
  <c r="X377" i="8"/>
  <c r="AD377" i="8" s="1"/>
  <c r="Y391" i="8"/>
  <c r="AE391" i="8" s="1"/>
  <c r="X391" i="8"/>
  <c r="AD391" i="8" s="1"/>
  <c r="W391" i="8"/>
  <c r="AC391" i="8" s="1"/>
  <c r="W406" i="8"/>
  <c r="AC406" i="8" s="1"/>
  <c r="V406" i="8"/>
  <c r="AB406" i="8" s="1"/>
  <c r="X486" i="8"/>
  <c r="AD486" i="8" s="1"/>
  <c r="W486" i="8"/>
  <c r="AC486" i="8" s="1"/>
  <c r="V282" i="8"/>
  <c r="AB282" i="8" s="1"/>
  <c r="Z324" i="8"/>
  <c r="AF324" i="8" s="1"/>
  <c r="Z390" i="8"/>
  <c r="AF390" i="8" s="1"/>
  <c r="U415" i="8"/>
  <c r="AA415" i="8" s="1"/>
  <c r="Z422" i="8"/>
  <c r="AF422" i="8" s="1"/>
  <c r="U431" i="8"/>
  <c r="AA431" i="8" s="1"/>
  <c r="V436" i="8"/>
  <c r="AB436" i="8" s="1"/>
  <c r="V438" i="8"/>
  <c r="AB438" i="8" s="1"/>
  <c r="X448" i="8"/>
  <c r="AD448" i="8" s="1"/>
  <c r="X451" i="8"/>
  <c r="AD451" i="8" s="1"/>
  <c r="Z454" i="8"/>
  <c r="AF454" i="8" s="1"/>
  <c r="U455" i="8"/>
  <c r="AA455" i="8" s="1"/>
  <c r="Z481" i="8"/>
  <c r="AF481" i="8" s="1"/>
  <c r="Z282" i="8"/>
  <c r="AF282" i="8" s="1"/>
  <c r="Z438" i="8"/>
  <c r="AF438" i="8" s="1"/>
  <c r="U481" i="8"/>
  <c r="AA481" i="8" s="1"/>
  <c r="U490" i="8"/>
  <c r="AA490" i="8" s="1"/>
  <c r="U497" i="8"/>
  <c r="AA497" i="8" s="1"/>
  <c r="Y10" i="8"/>
  <c r="AE10" i="8" s="1"/>
  <c r="W10" i="8"/>
  <c r="AC10" i="8" s="1"/>
  <c r="Y12" i="8"/>
  <c r="AE12" i="8" s="1"/>
  <c r="W12" i="8"/>
  <c r="AC12" i="8" s="1"/>
  <c r="Y34" i="8"/>
  <c r="AE34" i="8" s="1"/>
  <c r="W34" i="8"/>
  <c r="AC34" i="8" s="1"/>
  <c r="Y18" i="8"/>
  <c r="AE18" i="8" s="1"/>
  <c r="W18" i="8"/>
  <c r="AC18" i="8" s="1"/>
  <c r="Y50" i="8"/>
  <c r="AE50" i="8" s="1"/>
  <c r="W50" i="8"/>
  <c r="AC50" i="8" s="1"/>
  <c r="Y26" i="8"/>
  <c r="AE26" i="8" s="1"/>
  <c r="W26" i="8"/>
  <c r="AC26" i="8" s="1"/>
  <c r="W28" i="8"/>
  <c r="AC28" i="8" s="1"/>
  <c r="Y28" i="8"/>
  <c r="AE28" i="8" s="1"/>
  <c r="Y42" i="8"/>
  <c r="AE42" i="8" s="1"/>
  <c r="W42" i="8"/>
  <c r="AC42" i="8" s="1"/>
  <c r="W44" i="8"/>
  <c r="AC44" i="8" s="1"/>
  <c r="Y44" i="8"/>
  <c r="AE44" i="8" s="1"/>
  <c r="X21" i="8"/>
  <c r="AD21" i="8" s="1"/>
  <c r="U21" i="8"/>
  <c r="AA21" i="8" s="1"/>
  <c r="W92" i="8"/>
  <c r="AC92" i="8" s="1"/>
  <c r="X133" i="8"/>
  <c r="AD133" i="8" s="1"/>
  <c r="U133" i="8"/>
  <c r="AA133" i="8" s="1"/>
  <c r="Y243" i="8"/>
  <c r="AE243" i="8" s="1"/>
  <c r="V243" i="8"/>
  <c r="AB243" i="8" s="1"/>
  <c r="U19" i="8"/>
  <c r="AA19" i="8" s="1"/>
  <c r="V21" i="8"/>
  <c r="AB21" i="8" s="1"/>
  <c r="U35" i="8"/>
  <c r="AA35" i="8" s="1"/>
  <c r="Y58" i="8"/>
  <c r="AE58" i="8" s="1"/>
  <c r="W58" i="8"/>
  <c r="AC58" i="8" s="1"/>
  <c r="W68" i="8"/>
  <c r="AC68" i="8" s="1"/>
  <c r="Y74" i="8"/>
  <c r="AE74" i="8" s="1"/>
  <c r="W74" i="8"/>
  <c r="AC74" i="8" s="1"/>
  <c r="W76" i="8"/>
  <c r="AC76" i="8" s="1"/>
  <c r="Y82" i="8"/>
  <c r="AE82" i="8" s="1"/>
  <c r="W82" i="8"/>
  <c r="AC82" i="8" s="1"/>
  <c r="W84" i="8"/>
  <c r="AC84" i="8" s="1"/>
  <c r="Y92" i="8"/>
  <c r="AE92" i="8" s="1"/>
  <c r="Y114" i="8"/>
  <c r="AE114" i="8" s="1"/>
  <c r="W114" i="8"/>
  <c r="AC114" i="8" s="1"/>
  <c r="W116" i="8"/>
  <c r="AC116" i="8" s="1"/>
  <c r="X136" i="8"/>
  <c r="AD136" i="8" s="1"/>
  <c r="Y136" i="8"/>
  <c r="AE136" i="8" s="1"/>
  <c r="U157" i="8"/>
  <c r="AA157" i="8" s="1"/>
  <c r="Y157" i="8"/>
  <c r="AE157" i="8" s="1"/>
  <c r="W157" i="8"/>
  <c r="AC157" i="8" s="1"/>
  <c r="X181" i="8"/>
  <c r="AD181" i="8" s="1"/>
  <c r="W181" i="8"/>
  <c r="AC181" i="8" s="1"/>
  <c r="W196" i="8"/>
  <c r="AC196" i="8" s="1"/>
  <c r="V196" i="8"/>
  <c r="AB196" i="8" s="1"/>
  <c r="Y196" i="8"/>
  <c r="AE196" i="8" s="1"/>
  <c r="U196" i="8"/>
  <c r="AA196" i="8" s="1"/>
  <c r="Y199" i="8"/>
  <c r="AE199" i="8" s="1"/>
  <c r="V199" i="8"/>
  <c r="AB199" i="8" s="1"/>
  <c r="X337" i="8"/>
  <c r="AD337" i="8" s="1"/>
  <c r="U337" i="8"/>
  <c r="AA337" i="8" s="1"/>
  <c r="V339" i="8"/>
  <c r="AB339" i="8" s="1"/>
  <c r="W339" i="8"/>
  <c r="AC339" i="8" s="1"/>
  <c r="W463" i="8"/>
  <c r="AC463" i="8" s="1"/>
  <c r="U463" i="8"/>
  <c r="AA463" i="8" s="1"/>
  <c r="Y463" i="8"/>
  <c r="AE463" i="8" s="1"/>
  <c r="Y66" i="8"/>
  <c r="AE66" i="8" s="1"/>
  <c r="W66" i="8"/>
  <c r="AC66" i="8" s="1"/>
  <c r="Y90" i="8"/>
  <c r="AE90" i="8" s="1"/>
  <c r="W90" i="8"/>
  <c r="AC90" i="8" s="1"/>
  <c r="Y122" i="8"/>
  <c r="AE122" i="8" s="1"/>
  <c r="W122" i="8"/>
  <c r="AC122" i="8" s="1"/>
  <c r="X140" i="8"/>
  <c r="AD140" i="8" s="1"/>
  <c r="Y140" i="8"/>
  <c r="AE140" i="8" s="1"/>
  <c r="Y155" i="8"/>
  <c r="AE155" i="8" s="1"/>
  <c r="W155" i="8"/>
  <c r="AC155" i="8" s="1"/>
  <c r="Y171" i="8"/>
  <c r="AE171" i="8" s="1"/>
  <c r="W171" i="8"/>
  <c r="AC171" i="8" s="1"/>
  <c r="V192" i="8"/>
  <c r="AB192" i="8" s="1"/>
  <c r="X192" i="8"/>
  <c r="AD192" i="8" s="1"/>
  <c r="Y293" i="8"/>
  <c r="AE293" i="8" s="1"/>
  <c r="V293" i="8"/>
  <c r="AB293" i="8" s="1"/>
  <c r="Y20" i="8"/>
  <c r="AE20" i="8" s="1"/>
  <c r="U23" i="8"/>
  <c r="AA23" i="8" s="1"/>
  <c r="X29" i="8"/>
  <c r="AD29" i="8" s="1"/>
  <c r="U29" i="8"/>
  <c r="AA29" i="8" s="1"/>
  <c r="Y36" i="8"/>
  <c r="AE36" i="8" s="1"/>
  <c r="U39" i="8"/>
  <c r="AA39" i="8" s="1"/>
  <c r="X45" i="8"/>
  <c r="AD45" i="8" s="1"/>
  <c r="U45" i="8"/>
  <c r="AA45" i="8" s="1"/>
  <c r="Y68" i="8"/>
  <c r="AE68" i="8" s="1"/>
  <c r="Y76" i="8"/>
  <c r="AE76" i="8" s="1"/>
  <c r="Y84" i="8"/>
  <c r="AE84" i="8" s="1"/>
  <c r="Y106" i="8"/>
  <c r="AE106" i="8" s="1"/>
  <c r="W106" i="8"/>
  <c r="AC106" i="8" s="1"/>
  <c r="W108" i="8"/>
  <c r="AC108" i="8" s="1"/>
  <c r="Y116" i="8"/>
  <c r="AE116" i="8" s="1"/>
  <c r="X132" i="8"/>
  <c r="AD132" i="8" s="1"/>
  <c r="Y132" i="8"/>
  <c r="AE132" i="8" s="1"/>
  <c r="X141" i="8"/>
  <c r="AD141" i="8" s="1"/>
  <c r="U141" i="8"/>
  <c r="AA141" i="8" s="1"/>
  <c r="X149" i="8"/>
  <c r="AD149" i="8" s="1"/>
  <c r="W149" i="8"/>
  <c r="AC149" i="8" s="1"/>
  <c r="V156" i="8"/>
  <c r="AB156" i="8" s="1"/>
  <c r="X156" i="8"/>
  <c r="AD156" i="8" s="1"/>
  <c r="U156" i="8"/>
  <c r="AA156" i="8" s="1"/>
  <c r="V170" i="8"/>
  <c r="AB170" i="8" s="1"/>
  <c r="X170" i="8"/>
  <c r="AD170" i="8" s="1"/>
  <c r="U170" i="8"/>
  <c r="AA170" i="8" s="1"/>
  <c r="Z196" i="8"/>
  <c r="AF196" i="8" s="1"/>
  <c r="W275" i="8"/>
  <c r="AC275" i="8" s="1"/>
  <c r="U275" i="8"/>
  <c r="AA275" i="8" s="1"/>
  <c r="Y275" i="8"/>
  <c r="AE275" i="8" s="1"/>
  <c r="W317" i="8"/>
  <c r="AC317" i="8" s="1"/>
  <c r="U317" i="8"/>
  <c r="AA317" i="8" s="1"/>
  <c r="Y317" i="8"/>
  <c r="AE317" i="8" s="1"/>
  <c r="X388" i="8"/>
  <c r="AD388" i="8" s="1"/>
  <c r="V388" i="8"/>
  <c r="AB388" i="8" s="1"/>
  <c r="X37" i="8"/>
  <c r="AD37" i="8" s="1"/>
  <c r="U37" i="8"/>
  <c r="AA37" i="8" s="1"/>
  <c r="W124" i="8"/>
  <c r="AC124" i="8" s="1"/>
  <c r="W204" i="8"/>
  <c r="AC204" i="8" s="1"/>
  <c r="V204" i="8"/>
  <c r="AB204" i="8" s="1"/>
  <c r="U204" i="8"/>
  <c r="AA204" i="8" s="1"/>
  <c r="Y204" i="8"/>
  <c r="AE204" i="8" s="1"/>
  <c r="W221" i="8"/>
  <c r="AC221" i="8" s="1"/>
  <c r="Y221" i="8"/>
  <c r="AE221" i="8" s="1"/>
  <c r="U221" i="8"/>
  <c r="AA221" i="8" s="1"/>
  <c r="U11" i="8"/>
  <c r="AA11" i="8" s="1"/>
  <c r="X23" i="8"/>
  <c r="AD23" i="8" s="1"/>
  <c r="U27" i="8"/>
  <c r="AA27" i="8" s="1"/>
  <c r="V29" i="8"/>
  <c r="AB29" i="8" s="1"/>
  <c r="X39" i="8"/>
  <c r="AD39" i="8" s="1"/>
  <c r="U43" i="8"/>
  <c r="AA43" i="8" s="1"/>
  <c r="V45" i="8"/>
  <c r="AB45" i="8" s="1"/>
  <c r="X53" i="8"/>
  <c r="AD53" i="8" s="1"/>
  <c r="U53" i="8"/>
  <c r="AA53" i="8" s="1"/>
  <c r="W60" i="8"/>
  <c r="AC60" i="8" s="1"/>
  <c r="Y98" i="8"/>
  <c r="AE98" i="8" s="1"/>
  <c r="W98" i="8"/>
  <c r="AC98" i="8" s="1"/>
  <c r="W100" i="8"/>
  <c r="AC100" i="8" s="1"/>
  <c r="Y108" i="8"/>
  <c r="AE108" i="8" s="1"/>
  <c r="X137" i="8"/>
  <c r="AD137" i="8" s="1"/>
  <c r="U137" i="8"/>
  <c r="AA137" i="8" s="1"/>
  <c r="V151" i="8"/>
  <c r="AB151" i="8" s="1"/>
  <c r="Y151" i="8"/>
  <c r="AE151" i="8" s="1"/>
  <c r="X158" i="8"/>
  <c r="AD158" i="8" s="1"/>
  <c r="W158" i="8"/>
  <c r="AC158" i="8" s="1"/>
  <c r="X160" i="8"/>
  <c r="AD160" i="8" s="1"/>
  <c r="V160" i="8"/>
  <c r="AB160" i="8" s="1"/>
  <c r="X190" i="8"/>
  <c r="AD190" i="8" s="1"/>
  <c r="W190" i="8"/>
  <c r="AC190" i="8" s="1"/>
  <c r="U190" i="8"/>
  <c r="AA190" i="8" s="1"/>
  <c r="W205" i="8"/>
  <c r="AC205" i="8" s="1"/>
  <c r="Z211" i="8"/>
  <c r="AF211" i="8" s="1"/>
  <c r="U237" i="8"/>
  <c r="AA237" i="8" s="1"/>
  <c r="X241" i="8"/>
  <c r="AD241" i="8" s="1"/>
  <c r="U241" i="8"/>
  <c r="AA241" i="8" s="1"/>
  <c r="X245" i="8"/>
  <c r="AD245" i="8" s="1"/>
  <c r="W245" i="8"/>
  <c r="AC245" i="8" s="1"/>
  <c r="W267" i="8"/>
  <c r="AC267" i="8" s="1"/>
  <c r="U267" i="8"/>
  <c r="AA267" i="8" s="1"/>
  <c r="W299" i="8"/>
  <c r="AC299" i="8" s="1"/>
  <c r="U299" i="8"/>
  <c r="AA299" i="8" s="1"/>
  <c r="Y301" i="8"/>
  <c r="AE301" i="8" s="1"/>
  <c r="V301" i="8"/>
  <c r="AB301" i="8" s="1"/>
  <c r="W311" i="8"/>
  <c r="AC311" i="8" s="1"/>
  <c r="X321" i="8"/>
  <c r="AD321" i="8" s="1"/>
  <c r="U321" i="8"/>
  <c r="AA321" i="8" s="1"/>
  <c r="X330" i="8"/>
  <c r="AD330" i="8" s="1"/>
  <c r="V330" i="8"/>
  <c r="AB330" i="8" s="1"/>
  <c r="W341" i="8"/>
  <c r="AC341" i="8" s="1"/>
  <c r="U341" i="8"/>
  <c r="AA341" i="8" s="1"/>
  <c r="Y343" i="8"/>
  <c r="AE343" i="8" s="1"/>
  <c r="V343" i="8"/>
  <c r="AB343" i="8" s="1"/>
  <c r="X350" i="8"/>
  <c r="AD350" i="8" s="1"/>
  <c r="W350" i="8"/>
  <c r="AC350" i="8" s="1"/>
  <c r="U350" i="8"/>
  <c r="AA350" i="8" s="1"/>
  <c r="Y353" i="8"/>
  <c r="AE353" i="8" s="1"/>
  <c r="X353" i="8"/>
  <c r="AD353" i="8" s="1"/>
  <c r="U360" i="8"/>
  <c r="AA360" i="8" s="1"/>
  <c r="Z360" i="8"/>
  <c r="AF360" i="8" s="1"/>
  <c r="X360" i="8"/>
  <c r="AD360" i="8" s="1"/>
  <c r="Y383" i="8"/>
  <c r="AE383" i="8" s="1"/>
  <c r="V383" i="8"/>
  <c r="AB383" i="8" s="1"/>
  <c r="Z402" i="8"/>
  <c r="AF402" i="8" s="1"/>
  <c r="X402" i="8"/>
  <c r="AD402" i="8" s="1"/>
  <c r="U71" i="8"/>
  <c r="AA71" i="8" s="1"/>
  <c r="U75" i="8"/>
  <c r="AA75" i="8" s="1"/>
  <c r="U79" i="8"/>
  <c r="AA79" i="8" s="1"/>
  <c r="U83" i="8"/>
  <c r="AA83" i="8" s="1"/>
  <c r="U87" i="8"/>
  <c r="AA87" i="8" s="1"/>
  <c r="U91" i="8"/>
  <c r="AA91" i="8" s="1"/>
  <c r="U95" i="8"/>
  <c r="AA95" i="8" s="1"/>
  <c r="U99" i="8"/>
  <c r="AA99" i="8" s="1"/>
  <c r="U103" i="8"/>
  <c r="AA103" i="8" s="1"/>
  <c r="U107" i="8"/>
  <c r="AA107" i="8" s="1"/>
  <c r="U111" i="8"/>
  <c r="AA111" i="8" s="1"/>
  <c r="U115" i="8"/>
  <c r="AA115" i="8" s="1"/>
  <c r="U119" i="8"/>
  <c r="AA119" i="8" s="1"/>
  <c r="U123" i="8"/>
  <c r="AA123" i="8" s="1"/>
  <c r="U127" i="8"/>
  <c r="AA127" i="8" s="1"/>
  <c r="Z152" i="8"/>
  <c r="AF152" i="8" s="1"/>
  <c r="W165" i="8"/>
  <c r="AC165" i="8" s="1"/>
  <c r="U173" i="8"/>
  <c r="AA173" i="8" s="1"/>
  <c r="V176" i="8"/>
  <c r="AB176" i="8" s="1"/>
  <c r="W180" i="8"/>
  <c r="AC180" i="8" s="1"/>
  <c r="Z180" i="8"/>
  <c r="AF180" i="8" s="1"/>
  <c r="Y189" i="8"/>
  <c r="AE189" i="8" s="1"/>
  <c r="U205" i="8"/>
  <c r="AA205" i="8" s="1"/>
  <c r="Z214" i="8"/>
  <c r="AF214" i="8" s="1"/>
  <c r="W214" i="8"/>
  <c r="AC214" i="8" s="1"/>
  <c r="Y215" i="8"/>
  <c r="AE215" i="8" s="1"/>
  <c r="V226" i="8"/>
  <c r="AB226" i="8" s="1"/>
  <c r="X237" i="8"/>
  <c r="AD237" i="8" s="1"/>
  <c r="W240" i="8"/>
  <c r="AC240" i="8" s="1"/>
  <c r="V240" i="8"/>
  <c r="AB240" i="8" s="1"/>
  <c r="Z240" i="8"/>
  <c r="AF240" i="8" s="1"/>
  <c r="U240" i="8"/>
  <c r="AA240" i="8" s="1"/>
  <c r="U249" i="8"/>
  <c r="AA249" i="8" s="1"/>
  <c r="Y249" i="8"/>
  <c r="AE249" i="8" s="1"/>
  <c r="U253" i="8"/>
  <c r="AA253" i="8" s="1"/>
  <c r="X254" i="8"/>
  <c r="AD254" i="8" s="1"/>
  <c r="W254" i="8"/>
  <c r="AC254" i="8" s="1"/>
  <c r="X257" i="8"/>
  <c r="AD257" i="8" s="1"/>
  <c r="U257" i="8"/>
  <c r="AA257" i="8" s="1"/>
  <c r="W266" i="8"/>
  <c r="AC266" i="8" s="1"/>
  <c r="V266" i="8"/>
  <c r="AB266" i="8" s="1"/>
  <c r="Z266" i="8"/>
  <c r="AF266" i="8" s="1"/>
  <c r="U266" i="8"/>
  <c r="AA266" i="8" s="1"/>
  <c r="X267" i="8"/>
  <c r="AD267" i="8" s="1"/>
  <c r="X288" i="8"/>
  <c r="AD288" i="8" s="1"/>
  <c r="V288" i="8"/>
  <c r="AB288" i="8" s="1"/>
  <c r="Y299" i="8"/>
  <c r="AE299" i="8" s="1"/>
  <c r="Y327" i="8"/>
  <c r="AE327" i="8" s="1"/>
  <c r="V327" i="8"/>
  <c r="AB327" i="8" s="1"/>
  <c r="X338" i="8"/>
  <c r="AD338" i="8" s="1"/>
  <c r="W338" i="8"/>
  <c r="AC338" i="8" s="1"/>
  <c r="W340" i="8"/>
  <c r="AC340" i="8" s="1"/>
  <c r="V340" i="8"/>
  <c r="AB340" i="8" s="1"/>
  <c r="Z340" i="8"/>
  <c r="AF340" i="8" s="1"/>
  <c r="U340" i="8"/>
  <c r="AA340" i="8" s="1"/>
  <c r="X341" i="8"/>
  <c r="AD341" i="8" s="1"/>
  <c r="X378" i="8"/>
  <c r="AD378" i="8" s="1"/>
  <c r="V378" i="8"/>
  <c r="AB378" i="8" s="1"/>
  <c r="W381" i="8"/>
  <c r="AC381" i="8" s="1"/>
  <c r="U381" i="8"/>
  <c r="AA381" i="8" s="1"/>
  <c r="Y387" i="8"/>
  <c r="AE387" i="8" s="1"/>
  <c r="Z389" i="8"/>
  <c r="AF389" i="8" s="1"/>
  <c r="V389" i="8"/>
  <c r="AB389" i="8" s="1"/>
  <c r="U61" i="8"/>
  <c r="AA61" i="8" s="1"/>
  <c r="U69" i="8"/>
  <c r="AA69" i="8" s="1"/>
  <c r="U77" i="8"/>
  <c r="AA77" i="8" s="1"/>
  <c r="W148" i="8"/>
  <c r="AC148" i="8" s="1"/>
  <c r="Z148" i="8"/>
  <c r="AF148" i="8" s="1"/>
  <c r="X176" i="8"/>
  <c r="AD176" i="8" s="1"/>
  <c r="V183" i="8"/>
  <c r="AB183" i="8" s="1"/>
  <c r="Y183" i="8"/>
  <c r="AE183" i="8" s="1"/>
  <c r="Z200" i="8"/>
  <c r="AF200" i="8" s="1"/>
  <c r="X200" i="8"/>
  <c r="AD200" i="8" s="1"/>
  <c r="Y205" i="8"/>
  <c r="AE205" i="8" s="1"/>
  <c r="Y207" i="8"/>
  <c r="AE207" i="8" s="1"/>
  <c r="V207" i="8"/>
  <c r="AB207" i="8" s="1"/>
  <c r="W212" i="8"/>
  <c r="AC212" i="8" s="1"/>
  <c r="V212" i="8"/>
  <c r="AB212" i="8" s="1"/>
  <c r="W220" i="8"/>
  <c r="AC220" i="8" s="1"/>
  <c r="V220" i="8"/>
  <c r="AB220" i="8" s="1"/>
  <c r="U220" i="8"/>
  <c r="AA220" i="8" s="1"/>
  <c r="W256" i="8"/>
  <c r="AC256" i="8" s="1"/>
  <c r="V256" i="8"/>
  <c r="AB256" i="8" s="1"/>
  <c r="Z256" i="8"/>
  <c r="AF256" i="8" s="1"/>
  <c r="U256" i="8"/>
  <c r="AA256" i="8" s="1"/>
  <c r="W261" i="8"/>
  <c r="AC261" i="8" s="1"/>
  <c r="W290" i="8"/>
  <c r="AC290" i="8" s="1"/>
  <c r="Y290" i="8"/>
  <c r="AE290" i="8" s="1"/>
  <c r="V290" i="8"/>
  <c r="AB290" i="8" s="1"/>
  <c r="U290" i="8"/>
  <c r="AA290" i="8" s="1"/>
  <c r="Z302" i="8"/>
  <c r="AF302" i="8" s="1"/>
  <c r="X302" i="8"/>
  <c r="AD302" i="8" s="1"/>
  <c r="Z310" i="8"/>
  <c r="AF310" i="8" s="1"/>
  <c r="W329" i="8"/>
  <c r="AC329" i="8" s="1"/>
  <c r="X329" i="8"/>
  <c r="AD329" i="8" s="1"/>
  <c r="Z359" i="8"/>
  <c r="AF359" i="8" s="1"/>
  <c r="Y367" i="8"/>
  <c r="AE367" i="8" s="1"/>
  <c r="V367" i="8"/>
  <c r="AB367" i="8" s="1"/>
  <c r="Y381" i="8"/>
  <c r="AE381" i="8" s="1"/>
  <c r="Y403" i="8"/>
  <c r="AE403" i="8" s="1"/>
  <c r="U403" i="8"/>
  <c r="AA403" i="8" s="1"/>
  <c r="Y164" i="8"/>
  <c r="AE164" i="8" s="1"/>
  <c r="V228" i="8"/>
  <c r="AB228" i="8" s="1"/>
  <c r="Y236" i="8"/>
  <c r="AE236" i="8" s="1"/>
  <c r="V239" i="8"/>
  <c r="AB239" i="8" s="1"/>
  <c r="V255" i="8"/>
  <c r="AB255" i="8" s="1"/>
  <c r="W265" i="8"/>
  <c r="AC265" i="8" s="1"/>
  <c r="Y282" i="8"/>
  <c r="AE282" i="8" s="1"/>
  <c r="W283" i="8"/>
  <c r="AC283" i="8" s="1"/>
  <c r="V298" i="8"/>
  <c r="AB298" i="8" s="1"/>
  <c r="V306" i="8"/>
  <c r="AB306" i="8" s="1"/>
  <c r="W307" i="8"/>
  <c r="AC307" i="8" s="1"/>
  <c r="Y324" i="8"/>
  <c r="AE324" i="8" s="1"/>
  <c r="W326" i="8"/>
  <c r="AC326" i="8" s="1"/>
  <c r="W349" i="8"/>
  <c r="AC349" i="8" s="1"/>
  <c r="Y356" i="8"/>
  <c r="AE356" i="8" s="1"/>
  <c r="Z366" i="8"/>
  <c r="AF366" i="8" s="1"/>
  <c r="U366" i="8"/>
  <c r="AA366" i="8" s="1"/>
  <c r="Y373" i="8"/>
  <c r="AE373" i="8" s="1"/>
  <c r="Z379" i="8"/>
  <c r="AF379" i="8" s="1"/>
  <c r="W382" i="8"/>
  <c r="AC382" i="8" s="1"/>
  <c r="Z384" i="8"/>
  <c r="AF384" i="8" s="1"/>
  <c r="W404" i="8"/>
  <c r="AC404" i="8" s="1"/>
  <c r="X404" i="8"/>
  <c r="AD404" i="8" s="1"/>
  <c r="V404" i="8"/>
  <c r="AB404" i="8" s="1"/>
  <c r="Y423" i="8"/>
  <c r="AE423" i="8" s="1"/>
  <c r="W423" i="8"/>
  <c r="AC423" i="8" s="1"/>
  <c r="W444" i="8"/>
  <c r="AC444" i="8" s="1"/>
  <c r="Z444" i="8"/>
  <c r="AF444" i="8" s="1"/>
  <c r="V444" i="8"/>
  <c r="AB444" i="8" s="1"/>
  <c r="U444" i="8"/>
  <c r="AA444" i="8" s="1"/>
  <c r="Z460" i="8"/>
  <c r="AF460" i="8" s="1"/>
  <c r="U460" i="8"/>
  <c r="AA460" i="8" s="1"/>
  <c r="X474" i="8"/>
  <c r="AD474" i="8" s="1"/>
  <c r="U474" i="8"/>
  <c r="AA474" i="8" s="1"/>
  <c r="W487" i="8"/>
  <c r="AC487" i="8" s="1"/>
  <c r="Z487" i="8"/>
  <c r="AF487" i="8" s="1"/>
  <c r="V487" i="8"/>
  <c r="AB487" i="8" s="1"/>
  <c r="U487" i="8"/>
  <c r="AA487" i="8" s="1"/>
  <c r="Z491" i="8"/>
  <c r="AF491" i="8" s="1"/>
  <c r="X491" i="8"/>
  <c r="AD491" i="8" s="1"/>
  <c r="U491" i="8"/>
  <c r="AA491" i="8" s="1"/>
  <c r="Y228" i="8"/>
  <c r="AE228" i="8" s="1"/>
  <c r="W291" i="8"/>
  <c r="AC291" i="8" s="1"/>
  <c r="Y298" i="8"/>
  <c r="AE298" i="8" s="1"/>
  <c r="Y306" i="8"/>
  <c r="AE306" i="8" s="1"/>
  <c r="V314" i="8"/>
  <c r="AB314" i="8" s="1"/>
  <c r="W333" i="8"/>
  <c r="AC333" i="8" s="1"/>
  <c r="X357" i="8"/>
  <c r="AD357" i="8" s="1"/>
  <c r="W357" i="8"/>
  <c r="AC357" i="8" s="1"/>
  <c r="W365" i="8"/>
  <c r="AC365" i="8" s="1"/>
  <c r="Z368" i="8"/>
  <c r="AF368" i="8" s="1"/>
  <c r="X368" i="8"/>
  <c r="AD368" i="8" s="1"/>
  <c r="W372" i="8"/>
  <c r="AC372" i="8" s="1"/>
  <c r="V372" i="8"/>
  <c r="AB372" i="8" s="1"/>
  <c r="Z372" i="8"/>
  <c r="AF372" i="8" s="1"/>
  <c r="V398" i="8"/>
  <c r="AB398" i="8" s="1"/>
  <c r="U398" i="8"/>
  <c r="AA398" i="8" s="1"/>
  <c r="W401" i="8"/>
  <c r="AC401" i="8" s="1"/>
  <c r="V401" i="8"/>
  <c r="AB401" i="8" s="1"/>
  <c r="V409" i="8"/>
  <c r="AB409" i="8" s="1"/>
  <c r="Z426" i="8"/>
  <c r="AF426" i="8" s="1"/>
  <c r="X426" i="8"/>
  <c r="AD426" i="8" s="1"/>
  <c r="U426" i="8"/>
  <c r="AA426" i="8" s="1"/>
  <c r="X430" i="8"/>
  <c r="AD430" i="8" s="1"/>
  <c r="V430" i="8"/>
  <c r="AB430" i="8" s="1"/>
  <c r="U430" i="8"/>
  <c r="AA430" i="8" s="1"/>
  <c r="Y446" i="8"/>
  <c r="AE446" i="8" s="1"/>
  <c r="X446" i="8"/>
  <c r="AD446" i="8" s="1"/>
  <c r="U446" i="8"/>
  <c r="AA446" i="8" s="1"/>
  <c r="X471" i="8"/>
  <c r="AD471" i="8" s="1"/>
  <c r="W471" i="8"/>
  <c r="AC471" i="8" s="1"/>
  <c r="U471" i="8"/>
  <c r="AA471" i="8" s="1"/>
  <c r="W380" i="8"/>
  <c r="AC380" i="8" s="1"/>
  <c r="U380" i="8"/>
  <c r="AA380" i="8" s="1"/>
  <c r="V392" i="8"/>
  <c r="AB392" i="8" s="1"/>
  <c r="U392" i="8"/>
  <c r="AA392" i="8" s="1"/>
  <c r="X398" i="8"/>
  <c r="AD398" i="8" s="1"/>
  <c r="Y409" i="8"/>
  <c r="AE409" i="8" s="1"/>
  <c r="V428" i="8"/>
  <c r="AB428" i="8" s="1"/>
  <c r="U428" i="8"/>
  <c r="AA428" i="8" s="1"/>
  <c r="W441" i="8"/>
  <c r="AC441" i="8" s="1"/>
  <c r="Z441" i="8"/>
  <c r="AF441" i="8" s="1"/>
  <c r="V441" i="8"/>
  <c r="AB441" i="8" s="1"/>
  <c r="Y461" i="8"/>
  <c r="AE461" i="8" s="1"/>
  <c r="W461" i="8"/>
  <c r="AC461" i="8" s="1"/>
  <c r="W470" i="8"/>
  <c r="AC470" i="8" s="1"/>
  <c r="V470" i="8"/>
  <c r="AB470" i="8" s="1"/>
  <c r="Z470" i="8"/>
  <c r="AF470" i="8" s="1"/>
  <c r="U470" i="8"/>
  <c r="AA470" i="8" s="1"/>
  <c r="Z473" i="8"/>
  <c r="AF473" i="8" s="1"/>
  <c r="Y390" i="8"/>
  <c r="AE390" i="8" s="1"/>
  <c r="W399" i="8"/>
  <c r="AC399" i="8" s="1"/>
  <c r="Y406" i="8"/>
  <c r="AE406" i="8" s="1"/>
  <c r="V412" i="8"/>
  <c r="AB412" i="8" s="1"/>
  <c r="V422" i="8"/>
  <c r="AB422" i="8" s="1"/>
  <c r="V425" i="8"/>
  <c r="AB425" i="8" s="1"/>
  <c r="W431" i="8"/>
  <c r="AC431" i="8" s="1"/>
  <c r="Y438" i="8"/>
  <c r="AE438" i="8" s="1"/>
  <c r="Y442" i="8"/>
  <c r="AE442" i="8" s="1"/>
  <c r="W447" i="8"/>
  <c r="AC447" i="8" s="1"/>
  <c r="V454" i="8"/>
  <c r="AB454" i="8" s="1"/>
  <c r="W455" i="8"/>
  <c r="AC455" i="8" s="1"/>
  <c r="X458" i="8"/>
  <c r="AD458" i="8" s="1"/>
  <c r="W464" i="8"/>
  <c r="AC464" i="8" s="1"/>
  <c r="V466" i="8"/>
  <c r="AB466" i="8" s="1"/>
  <c r="W477" i="8"/>
  <c r="AC477" i="8" s="1"/>
  <c r="Y481" i="8"/>
  <c r="AE481" i="8" s="1"/>
  <c r="Z484" i="8"/>
  <c r="AF484" i="8" s="1"/>
  <c r="V497" i="8"/>
  <c r="AB497" i="8" s="1"/>
  <c r="W499" i="8"/>
  <c r="AC499" i="8" s="1"/>
  <c r="W415" i="8"/>
  <c r="AC415" i="8" s="1"/>
  <c r="Y422" i="8"/>
  <c r="AE422" i="8" s="1"/>
  <c r="Z442" i="8"/>
  <c r="AF442" i="8" s="1"/>
  <c r="Y454" i="8"/>
  <c r="AE454" i="8" s="1"/>
  <c r="Y485" i="8"/>
  <c r="AE485" i="8" s="1"/>
  <c r="W490" i="8"/>
  <c r="AC490" i="8" s="1"/>
  <c r="Y494" i="8"/>
  <c r="AE494" i="8" s="1"/>
  <c r="Y497" i="8"/>
  <c r="AE497" i="8" s="1"/>
  <c r="X498" i="8"/>
  <c r="AD498" i="8" s="1"/>
  <c r="Z485" i="8"/>
  <c r="AF485" i="8" s="1"/>
  <c r="Y498" i="8"/>
  <c r="AE498" i="8" s="1"/>
  <c r="Z38" i="8"/>
  <c r="AF38" i="8" s="1"/>
  <c r="V38" i="8"/>
  <c r="AB38" i="8" s="1"/>
  <c r="X38" i="8"/>
  <c r="AD38" i="8" s="1"/>
  <c r="U38" i="8"/>
  <c r="AA38" i="8" s="1"/>
  <c r="W41" i="8"/>
  <c r="AC41" i="8" s="1"/>
  <c r="Y41" i="8"/>
  <c r="AE41" i="8" s="1"/>
  <c r="Z62" i="8"/>
  <c r="AF62" i="8" s="1"/>
  <c r="V62" i="8"/>
  <c r="AB62" i="8" s="1"/>
  <c r="X62" i="8"/>
  <c r="AD62" i="8" s="1"/>
  <c r="U62" i="8"/>
  <c r="AA62" i="8" s="1"/>
  <c r="W65" i="8"/>
  <c r="AC65" i="8" s="1"/>
  <c r="Y65" i="8"/>
  <c r="AE65" i="8" s="1"/>
  <c r="Z65" i="8"/>
  <c r="AF65" i="8" s="1"/>
  <c r="Z86" i="8"/>
  <c r="AF86" i="8" s="1"/>
  <c r="V86" i="8"/>
  <c r="AB86" i="8" s="1"/>
  <c r="X86" i="8"/>
  <c r="AD86" i="8" s="1"/>
  <c r="U86" i="8"/>
  <c r="AA86" i="8" s="1"/>
  <c r="Z94" i="8"/>
  <c r="AF94" i="8" s="1"/>
  <c r="V94" i="8"/>
  <c r="AB94" i="8" s="1"/>
  <c r="X94" i="8"/>
  <c r="AD94" i="8" s="1"/>
  <c r="U94" i="8"/>
  <c r="AA94" i="8" s="1"/>
  <c r="Z102" i="8"/>
  <c r="AF102" i="8" s="1"/>
  <c r="V102" i="8"/>
  <c r="AB102" i="8" s="1"/>
  <c r="X102" i="8"/>
  <c r="AD102" i="8" s="1"/>
  <c r="U102" i="8"/>
  <c r="AA102" i="8" s="1"/>
  <c r="Z110" i="8"/>
  <c r="AF110" i="8" s="1"/>
  <c r="V110" i="8"/>
  <c r="AB110" i="8" s="1"/>
  <c r="X110" i="8"/>
  <c r="AD110" i="8" s="1"/>
  <c r="U110" i="8"/>
  <c r="AA110" i="8" s="1"/>
  <c r="Z118" i="8"/>
  <c r="AF118" i="8" s="1"/>
  <c r="V118" i="8"/>
  <c r="AB118" i="8" s="1"/>
  <c r="X118" i="8"/>
  <c r="AD118" i="8" s="1"/>
  <c r="U118" i="8"/>
  <c r="AA118" i="8" s="1"/>
  <c r="Z126" i="8"/>
  <c r="AF126" i="8" s="1"/>
  <c r="V126" i="8"/>
  <c r="AB126" i="8" s="1"/>
  <c r="X126" i="8"/>
  <c r="AD126" i="8" s="1"/>
  <c r="U126" i="8"/>
  <c r="AA126" i="8" s="1"/>
  <c r="Z130" i="8"/>
  <c r="AF130" i="8" s="1"/>
  <c r="V130" i="8"/>
  <c r="AB130" i="8" s="1"/>
  <c r="Y130" i="8"/>
  <c r="AE130" i="8" s="1"/>
  <c r="X130" i="8"/>
  <c r="AD130" i="8" s="1"/>
  <c r="U130" i="8"/>
  <c r="AA130" i="8" s="1"/>
  <c r="Z134" i="8"/>
  <c r="AF134" i="8" s="1"/>
  <c r="V134" i="8"/>
  <c r="AB134" i="8" s="1"/>
  <c r="Y134" i="8"/>
  <c r="AE134" i="8" s="1"/>
  <c r="X134" i="8"/>
  <c r="AD134" i="8" s="1"/>
  <c r="U134" i="8"/>
  <c r="AA134" i="8" s="1"/>
  <c r="Z138" i="8"/>
  <c r="AF138" i="8" s="1"/>
  <c r="V138" i="8"/>
  <c r="AB138" i="8" s="1"/>
  <c r="Y138" i="8"/>
  <c r="AE138" i="8" s="1"/>
  <c r="X138" i="8"/>
  <c r="AD138" i="8" s="1"/>
  <c r="U138" i="8"/>
  <c r="AA138" i="8" s="1"/>
  <c r="Y142" i="8"/>
  <c r="AE142" i="8" s="1"/>
  <c r="V142" i="8"/>
  <c r="AB142" i="8" s="1"/>
  <c r="Z142" i="8"/>
  <c r="AF142" i="8" s="1"/>
  <c r="X142" i="8"/>
  <c r="AD142" i="8" s="1"/>
  <c r="U142" i="8"/>
  <c r="AA142" i="8" s="1"/>
  <c r="X195" i="8"/>
  <c r="AD195" i="8" s="1"/>
  <c r="U195" i="8"/>
  <c r="AA195" i="8" s="1"/>
  <c r="Y195" i="8"/>
  <c r="AE195" i="8" s="1"/>
  <c r="V195" i="8"/>
  <c r="AB195" i="8" s="1"/>
  <c r="Z195" i="8"/>
  <c r="AF195" i="8" s="1"/>
  <c r="W195" i="8"/>
  <c r="AC195" i="8" s="1"/>
  <c r="W216" i="8"/>
  <c r="AC216" i="8" s="1"/>
  <c r="V216" i="8"/>
  <c r="AB216" i="8" s="1"/>
  <c r="Y216" i="8"/>
  <c r="AE216" i="8" s="1"/>
  <c r="U216" i="8"/>
  <c r="AA216" i="8" s="1"/>
  <c r="Z216" i="8"/>
  <c r="AF216" i="8" s="1"/>
  <c r="X216" i="8"/>
  <c r="AD216" i="8" s="1"/>
  <c r="Z217" i="8"/>
  <c r="AF217" i="8" s="1"/>
  <c r="V217" i="8"/>
  <c r="AB217" i="8" s="1"/>
  <c r="Y217" i="8"/>
  <c r="AE217" i="8" s="1"/>
  <c r="U217" i="8"/>
  <c r="AA217" i="8" s="1"/>
  <c r="W217" i="8"/>
  <c r="AC217" i="8" s="1"/>
  <c r="X217" i="8"/>
  <c r="AD217" i="8" s="1"/>
  <c r="Y218" i="8"/>
  <c r="AE218" i="8" s="1"/>
  <c r="W218" i="8"/>
  <c r="AC218" i="8" s="1"/>
  <c r="Z218" i="8"/>
  <c r="AF218" i="8" s="1"/>
  <c r="U218" i="8"/>
  <c r="AA218" i="8" s="1"/>
  <c r="X218" i="8"/>
  <c r="AD218" i="8" s="1"/>
  <c r="V218" i="8"/>
  <c r="AB218" i="8" s="1"/>
  <c r="Y230" i="8"/>
  <c r="AE230" i="8" s="1"/>
  <c r="X230" i="8"/>
  <c r="AD230" i="8" s="1"/>
  <c r="V230" i="8"/>
  <c r="AB230" i="8" s="1"/>
  <c r="Z230" i="8"/>
  <c r="AF230" i="8" s="1"/>
  <c r="W230" i="8"/>
  <c r="AC230" i="8" s="1"/>
  <c r="U230" i="8"/>
  <c r="AA230" i="8" s="1"/>
  <c r="X231" i="8"/>
  <c r="AD231" i="8" s="1"/>
  <c r="U231" i="8"/>
  <c r="AA231" i="8" s="1"/>
  <c r="W231" i="8"/>
  <c r="AC231" i="8" s="1"/>
  <c r="Z231" i="8"/>
  <c r="AF231" i="8" s="1"/>
  <c r="Y231" i="8"/>
  <c r="AE231" i="8" s="1"/>
  <c r="V231" i="8"/>
  <c r="AB231" i="8" s="1"/>
  <c r="Y7" i="8"/>
  <c r="AE7" i="8" s="1"/>
  <c r="W7" i="8"/>
  <c r="AC7" i="8" s="1"/>
  <c r="Z7" i="8"/>
  <c r="AF7" i="8" s="1"/>
  <c r="W8" i="8"/>
  <c r="AC8" i="8" s="1"/>
  <c r="U9" i="8"/>
  <c r="AA9" i="8" s="1"/>
  <c r="V11" i="8"/>
  <c r="AB11" i="8" s="1"/>
  <c r="X12" i="8"/>
  <c r="AD12" i="8" s="1"/>
  <c r="U12" i="8"/>
  <c r="AA12" i="8" s="1"/>
  <c r="Z12" i="8"/>
  <c r="AF12" i="8" s="1"/>
  <c r="V12" i="8"/>
  <c r="AB12" i="8" s="1"/>
  <c r="Y15" i="8"/>
  <c r="AE15" i="8" s="1"/>
  <c r="W15" i="8"/>
  <c r="AC15" i="8" s="1"/>
  <c r="Z15" i="8"/>
  <c r="AF15" i="8" s="1"/>
  <c r="W16" i="8"/>
  <c r="AC16" i="8" s="1"/>
  <c r="V19" i="8"/>
  <c r="AB19" i="8" s="1"/>
  <c r="X20" i="8"/>
  <c r="AD20" i="8" s="1"/>
  <c r="U20" i="8"/>
  <c r="AA20" i="8" s="1"/>
  <c r="Z20" i="8"/>
  <c r="AF20" i="8" s="1"/>
  <c r="V20" i="8"/>
  <c r="AB20" i="8" s="1"/>
  <c r="Y23" i="8"/>
  <c r="AE23" i="8" s="1"/>
  <c r="W23" i="8"/>
  <c r="AC23" i="8" s="1"/>
  <c r="Z23" i="8"/>
  <c r="AF23" i="8" s="1"/>
  <c r="W24" i="8"/>
  <c r="AC24" i="8" s="1"/>
  <c r="V27" i="8"/>
  <c r="AB27" i="8" s="1"/>
  <c r="X28" i="8"/>
  <c r="AD28" i="8" s="1"/>
  <c r="U28" i="8"/>
  <c r="AA28" i="8" s="1"/>
  <c r="Z28" i="8"/>
  <c r="AF28" i="8" s="1"/>
  <c r="V28" i="8"/>
  <c r="AB28" i="8" s="1"/>
  <c r="Y31" i="8"/>
  <c r="AE31" i="8" s="1"/>
  <c r="W31" i="8"/>
  <c r="AC31" i="8" s="1"/>
  <c r="Z31" i="8"/>
  <c r="AF31" i="8" s="1"/>
  <c r="W32" i="8"/>
  <c r="AC32" i="8" s="1"/>
  <c r="V35" i="8"/>
  <c r="AB35" i="8" s="1"/>
  <c r="X36" i="8"/>
  <c r="AD36" i="8" s="1"/>
  <c r="U36" i="8"/>
  <c r="AA36" i="8" s="1"/>
  <c r="Z36" i="8"/>
  <c r="AF36" i="8" s="1"/>
  <c r="V36" i="8"/>
  <c r="AB36" i="8" s="1"/>
  <c r="Y39" i="8"/>
  <c r="AE39" i="8" s="1"/>
  <c r="W39" i="8"/>
  <c r="AC39" i="8" s="1"/>
  <c r="Z39" i="8"/>
  <c r="AF39" i="8" s="1"/>
  <c r="W40" i="8"/>
  <c r="AC40" i="8" s="1"/>
  <c r="U41" i="8"/>
  <c r="AA41" i="8" s="1"/>
  <c r="V43" i="8"/>
  <c r="AB43" i="8" s="1"/>
  <c r="X44" i="8"/>
  <c r="AD44" i="8" s="1"/>
  <c r="U44" i="8"/>
  <c r="AA44" i="8" s="1"/>
  <c r="Z44" i="8"/>
  <c r="AF44" i="8" s="1"/>
  <c r="V44" i="8"/>
  <c r="AB44" i="8" s="1"/>
  <c r="Y47" i="8"/>
  <c r="AE47" i="8" s="1"/>
  <c r="W47" i="8"/>
  <c r="AC47" i="8" s="1"/>
  <c r="Z47" i="8"/>
  <c r="AF47" i="8" s="1"/>
  <c r="W48" i="8"/>
  <c r="AC48" i="8" s="1"/>
  <c r="V51" i="8"/>
  <c r="AB51" i="8" s="1"/>
  <c r="X52" i="8"/>
  <c r="AD52" i="8" s="1"/>
  <c r="U52" i="8"/>
  <c r="AA52" i="8" s="1"/>
  <c r="Z52" i="8"/>
  <c r="AF52" i="8" s="1"/>
  <c r="V52" i="8"/>
  <c r="AB52" i="8" s="1"/>
  <c r="Y55" i="8"/>
  <c r="AE55" i="8" s="1"/>
  <c r="W55" i="8"/>
  <c r="AC55" i="8" s="1"/>
  <c r="Z55" i="8"/>
  <c r="AF55" i="8" s="1"/>
  <c r="W56" i="8"/>
  <c r="AC56" i="8" s="1"/>
  <c r="U57" i="8"/>
  <c r="AA57" i="8" s="1"/>
  <c r="V59" i="8"/>
  <c r="AB59" i="8" s="1"/>
  <c r="X60" i="8"/>
  <c r="AD60" i="8" s="1"/>
  <c r="U60" i="8"/>
  <c r="AA60" i="8" s="1"/>
  <c r="Z60" i="8"/>
  <c r="AF60" i="8" s="1"/>
  <c r="V60" i="8"/>
  <c r="AB60" i="8" s="1"/>
  <c r="Y63" i="8"/>
  <c r="AE63" i="8" s="1"/>
  <c r="W63" i="8"/>
  <c r="AC63" i="8" s="1"/>
  <c r="Z63" i="8"/>
  <c r="AF63" i="8" s="1"/>
  <c r="W64" i="8"/>
  <c r="AC64" i="8" s="1"/>
  <c r="U65" i="8"/>
  <c r="AA65" i="8" s="1"/>
  <c r="V67" i="8"/>
  <c r="AB67" i="8" s="1"/>
  <c r="X68" i="8"/>
  <c r="AD68" i="8" s="1"/>
  <c r="U68" i="8"/>
  <c r="AA68" i="8" s="1"/>
  <c r="Z68" i="8"/>
  <c r="AF68" i="8" s="1"/>
  <c r="V68" i="8"/>
  <c r="AB68" i="8" s="1"/>
  <c r="Y71" i="8"/>
  <c r="AE71" i="8" s="1"/>
  <c r="W71" i="8"/>
  <c r="AC71" i="8" s="1"/>
  <c r="Z71" i="8"/>
  <c r="AF71" i="8" s="1"/>
  <c r="W72" i="8"/>
  <c r="AC72" i="8" s="1"/>
  <c r="U73" i="8"/>
  <c r="AA73" i="8" s="1"/>
  <c r="V75" i="8"/>
  <c r="AB75" i="8" s="1"/>
  <c r="X76" i="8"/>
  <c r="AD76" i="8" s="1"/>
  <c r="U76" i="8"/>
  <c r="AA76" i="8" s="1"/>
  <c r="Z76" i="8"/>
  <c r="AF76" i="8" s="1"/>
  <c r="V76" i="8"/>
  <c r="AB76" i="8" s="1"/>
  <c r="Y79" i="8"/>
  <c r="AE79" i="8" s="1"/>
  <c r="W79" i="8"/>
  <c r="AC79" i="8" s="1"/>
  <c r="Z79" i="8"/>
  <c r="AF79" i="8" s="1"/>
  <c r="W80" i="8"/>
  <c r="AC80" i="8" s="1"/>
  <c r="V83" i="8"/>
  <c r="AB83" i="8" s="1"/>
  <c r="X84" i="8"/>
  <c r="AD84" i="8" s="1"/>
  <c r="U84" i="8"/>
  <c r="AA84" i="8" s="1"/>
  <c r="Z84" i="8"/>
  <c r="AF84" i="8" s="1"/>
  <c r="V84" i="8"/>
  <c r="AB84" i="8" s="1"/>
  <c r="Y87" i="8"/>
  <c r="AE87" i="8" s="1"/>
  <c r="W87" i="8"/>
  <c r="AC87" i="8" s="1"/>
  <c r="Z87" i="8"/>
  <c r="AF87" i="8" s="1"/>
  <c r="W88" i="8"/>
  <c r="AC88" i="8" s="1"/>
  <c r="V91" i="8"/>
  <c r="AB91" i="8" s="1"/>
  <c r="X92" i="8"/>
  <c r="AD92" i="8" s="1"/>
  <c r="U92" i="8"/>
  <c r="AA92" i="8" s="1"/>
  <c r="Z92" i="8"/>
  <c r="AF92" i="8" s="1"/>
  <c r="V92" i="8"/>
  <c r="AB92" i="8" s="1"/>
  <c r="Y95" i="8"/>
  <c r="AE95" i="8" s="1"/>
  <c r="W95" i="8"/>
  <c r="AC95" i="8" s="1"/>
  <c r="Z95" i="8"/>
  <c r="AF95" i="8" s="1"/>
  <c r="W96" i="8"/>
  <c r="AC96" i="8" s="1"/>
  <c r="V99" i="8"/>
  <c r="AB99" i="8" s="1"/>
  <c r="X100" i="8"/>
  <c r="AD100" i="8" s="1"/>
  <c r="U100" i="8"/>
  <c r="AA100" i="8" s="1"/>
  <c r="Z100" i="8"/>
  <c r="AF100" i="8" s="1"/>
  <c r="V100" i="8"/>
  <c r="AB100" i="8" s="1"/>
  <c r="Y103" i="8"/>
  <c r="AE103" i="8" s="1"/>
  <c r="W103" i="8"/>
  <c r="AC103" i="8" s="1"/>
  <c r="Z103" i="8"/>
  <c r="AF103" i="8" s="1"/>
  <c r="W104" i="8"/>
  <c r="AC104" i="8" s="1"/>
  <c r="V107" i="8"/>
  <c r="AB107" i="8" s="1"/>
  <c r="X108" i="8"/>
  <c r="AD108" i="8" s="1"/>
  <c r="U108" i="8"/>
  <c r="AA108" i="8" s="1"/>
  <c r="Z108" i="8"/>
  <c r="AF108" i="8" s="1"/>
  <c r="V108" i="8"/>
  <c r="AB108" i="8" s="1"/>
  <c r="Y111" i="8"/>
  <c r="AE111" i="8" s="1"/>
  <c r="W111" i="8"/>
  <c r="AC111" i="8" s="1"/>
  <c r="Z111" i="8"/>
  <c r="AF111" i="8" s="1"/>
  <c r="W112" i="8"/>
  <c r="AC112" i="8" s="1"/>
  <c r="V115" i="8"/>
  <c r="AB115" i="8" s="1"/>
  <c r="X116" i="8"/>
  <c r="AD116" i="8" s="1"/>
  <c r="U116" i="8"/>
  <c r="AA116" i="8" s="1"/>
  <c r="Z116" i="8"/>
  <c r="AF116" i="8" s="1"/>
  <c r="V116" i="8"/>
  <c r="AB116" i="8" s="1"/>
  <c r="Y119" i="8"/>
  <c r="AE119" i="8" s="1"/>
  <c r="W119" i="8"/>
  <c r="AC119" i="8" s="1"/>
  <c r="Z119" i="8"/>
  <c r="AF119" i="8" s="1"/>
  <c r="W120" i="8"/>
  <c r="AC120" i="8" s="1"/>
  <c r="V123" i="8"/>
  <c r="AB123" i="8" s="1"/>
  <c r="X124" i="8"/>
  <c r="AD124" i="8" s="1"/>
  <c r="U124" i="8"/>
  <c r="AA124" i="8" s="1"/>
  <c r="Z124" i="8"/>
  <c r="AF124" i="8" s="1"/>
  <c r="V124" i="8"/>
  <c r="AB124" i="8" s="1"/>
  <c r="Y127" i="8"/>
  <c r="AE127" i="8" s="1"/>
  <c r="W127" i="8"/>
  <c r="AC127" i="8" s="1"/>
  <c r="Z127" i="8"/>
  <c r="AF127" i="8" s="1"/>
  <c r="W128" i="8"/>
  <c r="AC128" i="8" s="1"/>
  <c r="W130" i="8"/>
  <c r="AC130" i="8" s="1"/>
  <c r="Y131" i="8"/>
  <c r="AE131" i="8" s="1"/>
  <c r="X131" i="8"/>
  <c r="AD131" i="8" s="1"/>
  <c r="U131" i="8"/>
  <c r="AA131" i="8" s="1"/>
  <c r="W131" i="8"/>
  <c r="AC131" i="8" s="1"/>
  <c r="W133" i="8"/>
  <c r="AC133" i="8" s="1"/>
  <c r="Z133" i="8"/>
  <c r="AF133" i="8" s="1"/>
  <c r="V133" i="8"/>
  <c r="AB133" i="8" s="1"/>
  <c r="Y133" i="8"/>
  <c r="AE133" i="8" s="1"/>
  <c r="W134" i="8"/>
  <c r="AC134" i="8" s="1"/>
  <c r="Y135" i="8"/>
  <c r="AE135" i="8" s="1"/>
  <c r="X135" i="8"/>
  <c r="AD135" i="8" s="1"/>
  <c r="U135" i="8"/>
  <c r="AA135" i="8" s="1"/>
  <c r="W135" i="8"/>
  <c r="AC135" i="8" s="1"/>
  <c r="W137" i="8"/>
  <c r="AC137" i="8" s="1"/>
  <c r="Z137" i="8"/>
  <c r="AF137" i="8" s="1"/>
  <c r="V137" i="8"/>
  <c r="AB137" i="8" s="1"/>
  <c r="Y137" i="8"/>
  <c r="AE137" i="8" s="1"/>
  <c r="W138" i="8"/>
  <c r="AC138" i="8" s="1"/>
  <c r="Y139" i="8"/>
  <c r="AE139" i="8" s="1"/>
  <c r="X139" i="8"/>
  <c r="AD139" i="8" s="1"/>
  <c r="U139" i="8"/>
  <c r="AA139" i="8" s="1"/>
  <c r="W139" i="8"/>
  <c r="AC139" i="8" s="1"/>
  <c r="W141" i="8"/>
  <c r="AC141" i="8" s="1"/>
  <c r="Z141" i="8"/>
  <c r="AF141" i="8" s="1"/>
  <c r="V141" i="8"/>
  <c r="AB141" i="8" s="1"/>
  <c r="Y141" i="8"/>
  <c r="AE141" i="8" s="1"/>
  <c r="W142" i="8"/>
  <c r="AC142" i="8" s="1"/>
  <c r="X143" i="8"/>
  <c r="AD143" i="8" s="1"/>
  <c r="U143" i="8"/>
  <c r="AA143" i="8" s="1"/>
  <c r="Z143" i="8"/>
  <c r="AF143" i="8" s="1"/>
  <c r="Y143" i="8"/>
  <c r="AE143" i="8" s="1"/>
  <c r="W143" i="8"/>
  <c r="AC143" i="8" s="1"/>
  <c r="V143" i="8"/>
  <c r="AB143" i="8" s="1"/>
  <c r="Y150" i="8"/>
  <c r="AE150" i="8" s="1"/>
  <c r="X150" i="8"/>
  <c r="AD150" i="8" s="1"/>
  <c r="W150" i="8"/>
  <c r="AC150" i="8" s="1"/>
  <c r="V150" i="8"/>
  <c r="AB150" i="8" s="1"/>
  <c r="U150" i="8"/>
  <c r="AA150" i="8" s="1"/>
  <c r="X159" i="8"/>
  <c r="AD159" i="8" s="1"/>
  <c r="U159" i="8"/>
  <c r="AA159" i="8" s="1"/>
  <c r="Z159" i="8"/>
  <c r="AF159" i="8" s="1"/>
  <c r="Y159" i="8"/>
  <c r="AE159" i="8" s="1"/>
  <c r="W159" i="8"/>
  <c r="AC159" i="8" s="1"/>
  <c r="V159" i="8"/>
  <c r="AB159" i="8" s="1"/>
  <c r="Y166" i="8"/>
  <c r="AE166" i="8" s="1"/>
  <c r="X166" i="8"/>
  <c r="AD166" i="8" s="1"/>
  <c r="W166" i="8"/>
  <c r="AC166" i="8" s="1"/>
  <c r="V166" i="8"/>
  <c r="AB166" i="8" s="1"/>
  <c r="U166" i="8"/>
  <c r="AA166" i="8" s="1"/>
  <c r="X175" i="8"/>
  <c r="AD175" i="8" s="1"/>
  <c r="U175" i="8"/>
  <c r="AA175" i="8" s="1"/>
  <c r="Z175" i="8"/>
  <c r="AF175" i="8" s="1"/>
  <c r="Y175" i="8"/>
  <c r="AE175" i="8" s="1"/>
  <c r="W175" i="8"/>
  <c r="AC175" i="8" s="1"/>
  <c r="V175" i="8"/>
  <c r="AB175" i="8" s="1"/>
  <c r="Y182" i="8"/>
  <c r="AE182" i="8" s="1"/>
  <c r="X182" i="8"/>
  <c r="AD182" i="8" s="1"/>
  <c r="W182" i="8"/>
  <c r="AC182" i="8" s="1"/>
  <c r="V182" i="8"/>
  <c r="AB182" i="8" s="1"/>
  <c r="U182" i="8"/>
  <c r="AA182" i="8" s="1"/>
  <c r="X191" i="8"/>
  <c r="AD191" i="8" s="1"/>
  <c r="U191" i="8"/>
  <c r="AA191" i="8" s="1"/>
  <c r="Z191" i="8"/>
  <c r="AF191" i="8" s="1"/>
  <c r="Y191" i="8"/>
  <c r="AE191" i="8" s="1"/>
  <c r="W191" i="8"/>
  <c r="AC191" i="8" s="1"/>
  <c r="V191" i="8"/>
  <c r="AB191" i="8" s="1"/>
  <c r="Z14" i="8"/>
  <c r="AF14" i="8" s="1"/>
  <c r="V14" i="8"/>
  <c r="AB14" i="8" s="1"/>
  <c r="X14" i="8"/>
  <c r="AD14" i="8" s="1"/>
  <c r="U14" i="8"/>
  <c r="AA14" i="8" s="1"/>
  <c r="W17" i="8"/>
  <c r="AC17" i="8" s="1"/>
  <c r="Y17" i="8"/>
  <c r="AE17" i="8" s="1"/>
  <c r="Z17" i="8"/>
  <c r="AF17" i="8" s="1"/>
  <c r="Z22" i="8"/>
  <c r="AF22" i="8" s="1"/>
  <c r="V22" i="8"/>
  <c r="AB22" i="8" s="1"/>
  <c r="X22" i="8"/>
  <c r="AD22" i="8" s="1"/>
  <c r="U22" i="8"/>
  <c r="AA22" i="8" s="1"/>
  <c r="W25" i="8"/>
  <c r="AC25" i="8" s="1"/>
  <c r="Y25" i="8"/>
  <c r="AE25" i="8" s="1"/>
  <c r="Z25" i="8"/>
  <c r="AF25" i="8" s="1"/>
  <c r="Z30" i="8"/>
  <c r="AF30" i="8" s="1"/>
  <c r="V30" i="8"/>
  <c r="AB30" i="8" s="1"/>
  <c r="X30" i="8"/>
  <c r="AD30" i="8" s="1"/>
  <c r="U30" i="8"/>
  <c r="AA30" i="8" s="1"/>
  <c r="W33" i="8"/>
  <c r="AC33" i="8" s="1"/>
  <c r="Y33" i="8"/>
  <c r="AE33" i="8" s="1"/>
  <c r="Z33" i="8"/>
  <c r="AF33" i="8" s="1"/>
  <c r="Z41" i="8"/>
  <c r="AF41" i="8" s="1"/>
  <c r="Z46" i="8"/>
  <c r="AF46" i="8" s="1"/>
  <c r="V46" i="8"/>
  <c r="AB46" i="8" s="1"/>
  <c r="X46" i="8"/>
  <c r="AD46" i="8" s="1"/>
  <c r="U46" i="8"/>
  <c r="AA46" i="8" s="1"/>
  <c r="W49" i="8"/>
  <c r="AC49" i="8" s="1"/>
  <c r="Y49" i="8"/>
  <c r="AE49" i="8" s="1"/>
  <c r="Z73" i="8"/>
  <c r="AF73" i="8" s="1"/>
  <c r="Z78" i="8"/>
  <c r="AF78" i="8" s="1"/>
  <c r="V78" i="8"/>
  <c r="AB78" i="8" s="1"/>
  <c r="X78" i="8"/>
  <c r="AD78" i="8" s="1"/>
  <c r="U78" i="8"/>
  <c r="AA78" i="8" s="1"/>
  <c r="W81" i="8"/>
  <c r="AC81" i="8" s="1"/>
  <c r="Y81" i="8"/>
  <c r="AE81" i="8" s="1"/>
  <c r="Z81" i="8"/>
  <c r="AF81" i="8" s="1"/>
  <c r="W89" i="8"/>
  <c r="AC89" i="8" s="1"/>
  <c r="Y89" i="8"/>
  <c r="AE89" i="8" s="1"/>
  <c r="Z89" i="8"/>
  <c r="AF89" i="8" s="1"/>
  <c r="W97" i="8"/>
  <c r="AC97" i="8" s="1"/>
  <c r="Y97" i="8"/>
  <c r="AE97" i="8" s="1"/>
  <c r="Z97" i="8"/>
  <c r="AF97" i="8" s="1"/>
  <c r="W105" i="8"/>
  <c r="AC105" i="8" s="1"/>
  <c r="Y105" i="8"/>
  <c r="AE105" i="8" s="1"/>
  <c r="Z105" i="8"/>
  <c r="AF105" i="8" s="1"/>
  <c r="W113" i="8"/>
  <c r="AC113" i="8" s="1"/>
  <c r="Y113" i="8"/>
  <c r="AE113" i="8" s="1"/>
  <c r="Z113" i="8"/>
  <c r="AF113" i="8" s="1"/>
  <c r="W121" i="8"/>
  <c r="AC121" i="8" s="1"/>
  <c r="Y121" i="8"/>
  <c r="AE121" i="8" s="1"/>
  <c r="Z121" i="8"/>
  <c r="AF121" i="8" s="1"/>
  <c r="W129" i="8"/>
  <c r="AC129" i="8" s="1"/>
  <c r="Z129" i="8"/>
  <c r="AF129" i="8" s="1"/>
  <c r="Y129" i="8"/>
  <c r="AE129" i="8" s="1"/>
  <c r="Z10" i="8"/>
  <c r="AF10" i="8" s="1"/>
  <c r="V10" i="8"/>
  <c r="AB10" i="8" s="1"/>
  <c r="X10" i="8"/>
  <c r="AD10" i="8" s="1"/>
  <c r="U10" i="8"/>
  <c r="AA10" i="8" s="1"/>
  <c r="W13" i="8"/>
  <c r="AC13" i="8" s="1"/>
  <c r="Y13" i="8"/>
  <c r="AE13" i="8" s="1"/>
  <c r="Z13" i="8"/>
  <c r="AF13" i="8" s="1"/>
  <c r="W14" i="8"/>
  <c r="AC14" i="8" s="1"/>
  <c r="V17" i="8"/>
  <c r="AB17" i="8" s="1"/>
  <c r="Z18" i="8"/>
  <c r="AF18" i="8" s="1"/>
  <c r="V18" i="8"/>
  <c r="AB18" i="8" s="1"/>
  <c r="X18" i="8"/>
  <c r="AD18" i="8" s="1"/>
  <c r="U18" i="8"/>
  <c r="AA18" i="8" s="1"/>
  <c r="W21" i="8"/>
  <c r="AC21" i="8" s="1"/>
  <c r="Y21" i="8"/>
  <c r="AE21" i="8" s="1"/>
  <c r="Z21" i="8"/>
  <c r="AF21" i="8" s="1"/>
  <c r="W22" i="8"/>
  <c r="AC22" i="8" s="1"/>
  <c r="V25" i="8"/>
  <c r="AB25" i="8" s="1"/>
  <c r="Z26" i="8"/>
  <c r="AF26" i="8" s="1"/>
  <c r="V26" i="8"/>
  <c r="AB26" i="8" s="1"/>
  <c r="X26" i="8"/>
  <c r="AD26" i="8" s="1"/>
  <c r="U26" i="8"/>
  <c r="AA26" i="8" s="1"/>
  <c r="W29" i="8"/>
  <c r="AC29" i="8" s="1"/>
  <c r="Y29" i="8"/>
  <c r="AE29" i="8" s="1"/>
  <c r="Z29" i="8"/>
  <c r="AF29" i="8" s="1"/>
  <c r="W30" i="8"/>
  <c r="AC30" i="8" s="1"/>
  <c r="V33" i="8"/>
  <c r="AB33" i="8" s="1"/>
  <c r="Z34" i="8"/>
  <c r="AF34" i="8" s="1"/>
  <c r="V34" i="8"/>
  <c r="AB34" i="8" s="1"/>
  <c r="X34" i="8"/>
  <c r="AD34" i="8" s="1"/>
  <c r="U34" i="8"/>
  <c r="AA34" i="8" s="1"/>
  <c r="W37" i="8"/>
  <c r="AC37" i="8" s="1"/>
  <c r="Y37" i="8"/>
  <c r="AE37" i="8" s="1"/>
  <c r="Z37" i="8"/>
  <c r="AF37" i="8" s="1"/>
  <c r="W38" i="8"/>
  <c r="AC38" i="8" s="1"/>
  <c r="V41" i="8"/>
  <c r="AB41" i="8" s="1"/>
  <c r="Z42" i="8"/>
  <c r="AF42" i="8" s="1"/>
  <c r="V42" i="8"/>
  <c r="AB42" i="8" s="1"/>
  <c r="X42" i="8"/>
  <c r="AD42" i="8" s="1"/>
  <c r="U42" i="8"/>
  <c r="AA42" i="8" s="1"/>
  <c r="W45" i="8"/>
  <c r="AC45" i="8" s="1"/>
  <c r="Y45" i="8"/>
  <c r="AE45" i="8" s="1"/>
  <c r="Z45" i="8"/>
  <c r="AF45" i="8" s="1"/>
  <c r="W46" i="8"/>
  <c r="AC46" i="8" s="1"/>
  <c r="V49" i="8"/>
  <c r="AB49" i="8" s="1"/>
  <c r="Z50" i="8"/>
  <c r="AF50" i="8" s="1"/>
  <c r="V50" i="8"/>
  <c r="AB50" i="8" s="1"/>
  <c r="X50" i="8"/>
  <c r="AD50" i="8" s="1"/>
  <c r="U50" i="8"/>
  <c r="AA50" i="8" s="1"/>
  <c r="W53" i="8"/>
  <c r="AC53" i="8" s="1"/>
  <c r="Y53" i="8"/>
  <c r="AE53" i="8" s="1"/>
  <c r="Z53" i="8"/>
  <c r="AF53" i="8" s="1"/>
  <c r="Z58" i="8"/>
  <c r="AF58" i="8" s="1"/>
  <c r="V58" i="8"/>
  <c r="AB58" i="8" s="1"/>
  <c r="X58" i="8"/>
  <c r="AD58" i="8" s="1"/>
  <c r="U58" i="8"/>
  <c r="AA58" i="8" s="1"/>
  <c r="W61" i="8"/>
  <c r="AC61" i="8" s="1"/>
  <c r="Y61" i="8"/>
  <c r="AE61" i="8" s="1"/>
  <c r="Z61" i="8"/>
  <c r="AF61" i="8" s="1"/>
  <c r="W62" i="8"/>
  <c r="AC62" i="8" s="1"/>
  <c r="V65" i="8"/>
  <c r="AB65" i="8" s="1"/>
  <c r="Z66" i="8"/>
  <c r="AF66" i="8" s="1"/>
  <c r="V66" i="8"/>
  <c r="AB66" i="8" s="1"/>
  <c r="X66" i="8"/>
  <c r="AD66" i="8" s="1"/>
  <c r="U66" i="8"/>
  <c r="AA66" i="8" s="1"/>
  <c r="W69" i="8"/>
  <c r="AC69" i="8" s="1"/>
  <c r="Y69" i="8"/>
  <c r="AE69" i="8" s="1"/>
  <c r="Z69" i="8"/>
  <c r="AF69" i="8" s="1"/>
  <c r="Z74" i="8"/>
  <c r="AF74" i="8" s="1"/>
  <c r="V74" i="8"/>
  <c r="AB74" i="8" s="1"/>
  <c r="X74" i="8"/>
  <c r="AD74" i="8" s="1"/>
  <c r="U74" i="8"/>
  <c r="AA74" i="8" s="1"/>
  <c r="W77" i="8"/>
  <c r="AC77" i="8" s="1"/>
  <c r="Y77" i="8"/>
  <c r="AE77" i="8" s="1"/>
  <c r="Z77" i="8"/>
  <c r="AF77" i="8" s="1"/>
  <c r="W78" i="8"/>
  <c r="AC78" i="8" s="1"/>
  <c r="V81" i="8"/>
  <c r="AB81" i="8" s="1"/>
  <c r="Z82" i="8"/>
  <c r="AF82" i="8" s="1"/>
  <c r="V82" i="8"/>
  <c r="AB82" i="8" s="1"/>
  <c r="X82" i="8"/>
  <c r="AD82" i="8" s="1"/>
  <c r="U82" i="8"/>
  <c r="AA82" i="8" s="1"/>
  <c r="W85" i="8"/>
  <c r="AC85" i="8" s="1"/>
  <c r="Y85" i="8"/>
  <c r="AE85" i="8" s="1"/>
  <c r="Z85" i="8"/>
  <c r="AF85" i="8" s="1"/>
  <c r="W86" i="8"/>
  <c r="AC86" i="8" s="1"/>
  <c r="V89" i="8"/>
  <c r="AB89" i="8" s="1"/>
  <c r="Z90" i="8"/>
  <c r="AF90" i="8" s="1"/>
  <c r="V90" i="8"/>
  <c r="AB90" i="8" s="1"/>
  <c r="X90" i="8"/>
  <c r="AD90" i="8" s="1"/>
  <c r="U90" i="8"/>
  <c r="AA90" i="8" s="1"/>
  <c r="W93" i="8"/>
  <c r="AC93" i="8" s="1"/>
  <c r="Y93" i="8"/>
  <c r="AE93" i="8" s="1"/>
  <c r="Z93" i="8"/>
  <c r="AF93" i="8" s="1"/>
  <c r="W94" i="8"/>
  <c r="AC94" i="8" s="1"/>
  <c r="V97" i="8"/>
  <c r="AB97" i="8" s="1"/>
  <c r="Z98" i="8"/>
  <c r="AF98" i="8" s="1"/>
  <c r="V98" i="8"/>
  <c r="AB98" i="8" s="1"/>
  <c r="X98" i="8"/>
  <c r="AD98" i="8" s="1"/>
  <c r="U98" i="8"/>
  <c r="AA98" i="8" s="1"/>
  <c r="W101" i="8"/>
  <c r="AC101" i="8" s="1"/>
  <c r="Y101" i="8"/>
  <c r="AE101" i="8" s="1"/>
  <c r="Z101" i="8"/>
  <c r="AF101" i="8" s="1"/>
  <c r="W102" i="8"/>
  <c r="AC102" i="8" s="1"/>
  <c r="V105" i="8"/>
  <c r="AB105" i="8" s="1"/>
  <c r="Z106" i="8"/>
  <c r="AF106" i="8" s="1"/>
  <c r="V106" i="8"/>
  <c r="AB106" i="8" s="1"/>
  <c r="X106" i="8"/>
  <c r="AD106" i="8" s="1"/>
  <c r="U106" i="8"/>
  <c r="AA106" i="8" s="1"/>
  <c r="W109" i="8"/>
  <c r="AC109" i="8" s="1"/>
  <c r="Y109" i="8"/>
  <c r="AE109" i="8" s="1"/>
  <c r="Z109" i="8"/>
  <c r="AF109" i="8" s="1"/>
  <c r="W110" i="8"/>
  <c r="AC110" i="8" s="1"/>
  <c r="V113" i="8"/>
  <c r="AB113" i="8" s="1"/>
  <c r="Z114" i="8"/>
  <c r="AF114" i="8" s="1"/>
  <c r="V114" i="8"/>
  <c r="AB114" i="8" s="1"/>
  <c r="X114" i="8"/>
  <c r="AD114" i="8" s="1"/>
  <c r="U114" i="8"/>
  <c r="AA114" i="8" s="1"/>
  <c r="W117" i="8"/>
  <c r="AC117" i="8" s="1"/>
  <c r="Y117" i="8"/>
  <c r="AE117" i="8" s="1"/>
  <c r="Z117" i="8"/>
  <c r="AF117" i="8" s="1"/>
  <c r="W118" i="8"/>
  <c r="AC118" i="8" s="1"/>
  <c r="V121" i="8"/>
  <c r="AB121" i="8" s="1"/>
  <c r="Z122" i="8"/>
  <c r="AF122" i="8" s="1"/>
  <c r="V122" i="8"/>
  <c r="AB122" i="8" s="1"/>
  <c r="X122" i="8"/>
  <c r="AD122" i="8" s="1"/>
  <c r="U122" i="8"/>
  <c r="AA122" i="8" s="1"/>
  <c r="W125" i="8"/>
  <c r="AC125" i="8" s="1"/>
  <c r="Y125" i="8"/>
  <c r="AE125" i="8" s="1"/>
  <c r="Z125" i="8"/>
  <c r="AF125" i="8" s="1"/>
  <c r="W126" i="8"/>
  <c r="AC126" i="8" s="1"/>
  <c r="V129" i="8"/>
  <c r="AB129" i="8" s="1"/>
  <c r="X203" i="8"/>
  <c r="AD203" i="8" s="1"/>
  <c r="U203" i="8"/>
  <c r="AA203" i="8" s="1"/>
  <c r="V203" i="8"/>
  <c r="AB203" i="8" s="1"/>
  <c r="Y203" i="8"/>
  <c r="AE203" i="8" s="1"/>
  <c r="Z203" i="8"/>
  <c r="AF203" i="8" s="1"/>
  <c r="W203" i="8"/>
  <c r="AC203" i="8" s="1"/>
  <c r="W208" i="8"/>
  <c r="AC208" i="8" s="1"/>
  <c r="Y208" i="8"/>
  <c r="AE208" i="8" s="1"/>
  <c r="U208" i="8"/>
  <c r="AA208" i="8" s="1"/>
  <c r="V208" i="8"/>
  <c r="AB208" i="8" s="1"/>
  <c r="Z208" i="8"/>
  <c r="AF208" i="8" s="1"/>
  <c r="X208" i="8"/>
  <c r="AD208" i="8" s="1"/>
  <c r="Z209" i="8"/>
  <c r="AF209" i="8" s="1"/>
  <c r="V209" i="8"/>
  <c r="AB209" i="8" s="1"/>
  <c r="W209" i="8"/>
  <c r="AC209" i="8" s="1"/>
  <c r="Y209" i="8"/>
  <c r="AE209" i="8" s="1"/>
  <c r="U209" i="8"/>
  <c r="AA209" i="8" s="1"/>
  <c r="X209" i="8"/>
  <c r="AD209" i="8" s="1"/>
  <c r="Y210" i="8"/>
  <c r="AE210" i="8" s="1"/>
  <c r="Z210" i="8"/>
  <c r="AF210" i="8" s="1"/>
  <c r="U210" i="8"/>
  <c r="AA210" i="8" s="1"/>
  <c r="W210" i="8"/>
  <c r="AC210" i="8" s="1"/>
  <c r="X210" i="8"/>
  <c r="AD210" i="8" s="1"/>
  <c r="V210" i="8"/>
  <c r="AB210" i="8" s="1"/>
  <c r="Y222" i="8"/>
  <c r="AE222" i="8" s="1"/>
  <c r="V222" i="8"/>
  <c r="AB222" i="8" s="1"/>
  <c r="X222" i="8"/>
  <c r="AD222" i="8" s="1"/>
  <c r="Z222" i="8"/>
  <c r="AF222" i="8" s="1"/>
  <c r="W222" i="8"/>
  <c r="AC222" i="8" s="1"/>
  <c r="U222" i="8"/>
  <c r="AA222" i="8" s="1"/>
  <c r="X223" i="8"/>
  <c r="AD223" i="8" s="1"/>
  <c r="U223" i="8"/>
  <c r="AA223" i="8" s="1"/>
  <c r="Z223" i="8"/>
  <c r="AF223" i="8" s="1"/>
  <c r="W223" i="8"/>
  <c r="AC223" i="8" s="1"/>
  <c r="Y223" i="8"/>
  <c r="AE223" i="8" s="1"/>
  <c r="V223" i="8"/>
  <c r="AB223" i="8" s="1"/>
  <c r="Z6" i="8"/>
  <c r="AF6" i="8" s="1"/>
  <c r="V6" i="8"/>
  <c r="AB6" i="8" s="1"/>
  <c r="X6" i="8"/>
  <c r="AD6" i="8" s="1"/>
  <c r="U6" i="8"/>
  <c r="AA6" i="8" s="1"/>
  <c r="W9" i="8"/>
  <c r="AC9" i="8" s="1"/>
  <c r="Y9" i="8"/>
  <c r="AE9" i="8" s="1"/>
  <c r="Z9" i="8"/>
  <c r="AF9" i="8" s="1"/>
  <c r="Z49" i="8"/>
  <c r="AF49" i="8" s="1"/>
  <c r="Z54" i="8"/>
  <c r="AF54" i="8" s="1"/>
  <c r="V54" i="8"/>
  <c r="AB54" i="8" s="1"/>
  <c r="X54" i="8"/>
  <c r="AD54" i="8" s="1"/>
  <c r="U54" i="8"/>
  <c r="AA54" i="8" s="1"/>
  <c r="W57" i="8"/>
  <c r="AC57" i="8" s="1"/>
  <c r="Y57" i="8"/>
  <c r="AE57" i="8" s="1"/>
  <c r="Z57" i="8"/>
  <c r="AF57" i="8" s="1"/>
  <c r="Z70" i="8"/>
  <c r="AF70" i="8" s="1"/>
  <c r="V70" i="8"/>
  <c r="AB70" i="8" s="1"/>
  <c r="X70" i="8"/>
  <c r="AD70" i="8" s="1"/>
  <c r="U70" i="8"/>
  <c r="AA70" i="8" s="1"/>
  <c r="W73" i="8"/>
  <c r="AC73" i="8" s="1"/>
  <c r="Y73" i="8"/>
  <c r="AE73" i="8" s="1"/>
  <c r="Y6" i="8"/>
  <c r="AE6" i="8" s="1"/>
  <c r="X8" i="8"/>
  <c r="AD8" i="8" s="1"/>
  <c r="U8" i="8"/>
  <c r="AA8" i="8" s="1"/>
  <c r="Z8" i="8"/>
  <c r="AF8" i="8" s="1"/>
  <c r="V8" i="8"/>
  <c r="AB8" i="8" s="1"/>
  <c r="X9" i="8"/>
  <c r="AD9" i="8" s="1"/>
  <c r="Y11" i="8"/>
  <c r="AE11" i="8" s="1"/>
  <c r="W11" i="8"/>
  <c r="AC11" i="8" s="1"/>
  <c r="Z11" i="8"/>
  <c r="AF11" i="8" s="1"/>
  <c r="Y14" i="8"/>
  <c r="AE14" i="8" s="1"/>
  <c r="X16" i="8"/>
  <c r="AD16" i="8" s="1"/>
  <c r="U16" i="8"/>
  <c r="AA16" i="8" s="1"/>
  <c r="Z16" i="8"/>
  <c r="AF16" i="8" s="1"/>
  <c r="V16" i="8"/>
  <c r="AB16" i="8" s="1"/>
  <c r="X17" i="8"/>
  <c r="AD17" i="8" s="1"/>
  <c r="Y19" i="8"/>
  <c r="AE19" i="8" s="1"/>
  <c r="W19" i="8"/>
  <c r="AC19" i="8" s="1"/>
  <c r="Z19" i="8"/>
  <c r="AF19" i="8" s="1"/>
  <c r="Y22" i="8"/>
  <c r="AE22" i="8" s="1"/>
  <c r="X24" i="8"/>
  <c r="AD24" i="8" s="1"/>
  <c r="U24" i="8"/>
  <c r="AA24" i="8" s="1"/>
  <c r="Z24" i="8"/>
  <c r="AF24" i="8" s="1"/>
  <c r="V24" i="8"/>
  <c r="AB24" i="8" s="1"/>
  <c r="X25" i="8"/>
  <c r="AD25" i="8" s="1"/>
  <c r="Y27" i="8"/>
  <c r="AE27" i="8" s="1"/>
  <c r="W27" i="8"/>
  <c r="AC27" i="8" s="1"/>
  <c r="Z27" i="8"/>
  <c r="AF27" i="8" s="1"/>
  <c r="Y30" i="8"/>
  <c r="AE30" i="8" s="1"/>
  <c r="X32" i="8"/>
  <c r="AD32" i="8" s="1"/>
  <c r="U32" i="8"/>
  <c r="AA32" i="8" s="1"/>
  <c r="Z32" i="8"/>
  <c r="AF32" i="8" s="1"/>
  <c r="V32" i="8"/>
  <c r="AB32" i="8" s="1"/>
  <c r="X33" i="8"/>
  <c r="AD33" i="8" s="1"/>
  <c r="Y35" i="8"/>
  <c r="AE35" i="8" s="1"/>
  <c r="W35" i="8"/>
  <c r="AC35" i="8" s="1"/>
  <c r="Z35" i="8"/>
  <c r="AF35" i="8" s="1"/>
  <c r="Y38" i="8"/>
  <c r="AE38" i="8" s="1"/>
  <c r="X40" i="8"/>
  <c r="AD40" i="8" s="1"/>
  <c r="U40" i="8"/>
  <c r="AA40" i="8" s="1"/>
  <c r="Z40" i="8"/>
  <c r="AF40" i="8" s="1"/>
  <c r="V40" i="8"/>
  <c r="AB40" i="8" s="1"/>
  <c r="X41" i="8"/>
  <c r="AD41" i="8" s="1"/>
  <c r="Y43" i="8"/>
  <c r="AE43" i="8" s="1"/>
  <c r="W43" i="8"/>
  <c r="AC43" i="8" s="1"/>
  <c r="Z43" i="8"/>
  <c r="AF43" i="8" s="1"/>
  <c r="Y46" i="8"/>
  <c r="AE46" i="8" s="1"/>
  <c r="X48" i="8"/>
  <c r="AD48" i="8" s="1"/>
  <c r="U48" i="8"/>
  <c r="AA48" i="8" s="1"/>
  <c r="Z48" i="8"/>
  <c r="AF48" i="8" s="1"/>
  <c r="V48" i="8"/>
  <c r="AB48" i="8" s="1"/>
  <c r="X49" i="8"/>
  <c r="AD49" i="8" s="1"/>
  <c r="Y51" i="8"/>
  <c r="AE51" i="8" s="1"/>
  <c r="W51" i="8"/>
  <c r="AC51" i="8" s="1"/>
  <c r="Z51" i="8"/>
  <c r="AF51" i="8" s="1"/>
  <c r="Y54" i="8"/>
  <c r="AE54" i="8" s="1"/>
  <c r="X56" i="8"/>
  <c r="AD56" i="8" s="1"/>
  <c r="U56" i="8"/>
  <c r="AA56" i="8" s="1"/>
  <c r="Z56" i="8"/>
  <c r="AF56" i="8" s="1"/>
  <c r="V56" i="8"/>
  <c r="AB56" i="8" s="1"/>
  <c r="X57" i="8"/>
  <c r="AD57" i="8" s="1"/>
  <c r="Y59" i="8"/>
  <c r="AE59" i="8" s="1"/>
  <c r="W59" i="8"/>
  <c r="AC59" i="8" s="1"/>
  <c r="Z59" i="8"/>
  <c r="AF59" i="8" s="1"/>
  <c r="Y62" i="8"/>
  <c r="AE62" i="8" s="1"/>
  <c r="X64" i="8"/>
  <c r="AD64" i="8" s="1"/>
  <c r="U64" i="8"/>
  <c r="AA64" i="8" s="1"/>
  <c r="Z64" i="8"/>
  <c r="AF64" i="8" s="1"/>
  <c r="V64" i="8"/>
  <c r="AB64" i="8" s="1"/>
  <c r="X65" i="8"/>
  <c r="AD65" i="8" s="1"/>
  <c r="Y67" i="8"/>
  <c r="AE67" i="8" s="1"/>
  <c r="W67" i="8"/>
  <c r="AC67" i="8" s="1"/>
  <c r="Z67" i="8"/>
  <c r="AF67" i="8" s="1"/>
  <c r="Y70" i="8"/>
  <c r="AE70" i="8" s="1"/>
  <c r="X72" i="8"/>
  <c r="AD72" i="8" s="1"/>
  <c r="U72" i="8"/>
  <c r="AA72" i="8" s="1"/>
  <c r="Z72" i="8"/>
  <c r="AF72" i="8" s="1"/>
  <c r="V72" i="8"/>
  <c r="AB72" i="8" s="1"/>
  <c r="X73" i="8"/>
  <c r="AD73" i="8" s="1"/>
  <c r="Y75" i="8"/>
  <c r="AE75" i="8" s="1"/>
  <c r="W75" i="8"/>
  <c r="AC75" i="8" s="1"/>
  <c r="Z75" i="8"/>
  <c r="AF75" i="8" s="1"/>
  <c r="Y78" i="8"/>
  <c r="AE78" i="8" s="1"/>
  <c r="X80" i="8"/>
  <c r="AD80" i="8" s="1"/>
  <c r="U80" i="8"/>
  <c r="AA80" i="8" s="1"/>
  <c r="Z80" i="8"/>
  <c r="AF80" i="8" s="1"/>
  <c r="V80" i="8"/>
  <c r="AB80" i="8" s="1"/>
  <c r="X81" i="8"/>
  <c r="AD81" i="8" s="1"/>
  <c r="Y83" i="8"/>
  <c r="AE83" i="8" s="1"/>
  <c r="W83" i="8"/>
  <c r="AC83" i="8" s="1"/>
  <c r="Z83" i="8"/>
  <c r="AF83" i="8" s="1"/>
  <c r="Y86" i="8"/>
  <c r="AE86" i="8" s="1"/>
  <c r="X88" i="8"/>
  <c r="AD88" i="8" s="1"/>
  <c r="U88" i="8"/>
  <c r="AA88" i="8" s="1"/>
  <c r="Z88" i="8"/>
  <c r="AF88" i="8" s="1"/>
  <c r="V88" i="8"/>
  <c r="AB88" i="8" s="1"/>
  <c r="X89" i="8"/>
  <c r="AD89" i="8" s="1"/>
  <c r="Y91" i="8"/>
  <c r="AE91" i="8" s="1"/>
  <c r="W91" i="8"/>
  <c r="AC91" i="8" s="1"/>
  <c r="Z91" i="8"/>
  <c r="AF91" i="8" s="1"/>
  <c r="Y94" i="8"/>
  <c r="AE94" i="8" s="1"/>
  <c r="X96" i="8"/>
  <c r="AD96" i="8" s="1"/>
  <c r="U96" i="8"/>
  <c r="AA96" i="8" s="1"/>
  <c r="Z96" i="8"/>
  <c r="AF96" i="8" s="1"/>
  <c r="V96" i="8"/>
  <c r="AB96" i="8" s="1"/>
  <c r="X97" i="8"/>
  <c r="AD97" i="8" s="1"/>
  <c r="Y99" i="8"/>
  <c r="AE99" i="8" s="1"/>
  <c r="W99" i="8"/>
  <c r="AC99" i="8" s="1"/>
  <c r="Z99" i="8"/>
  <c r="AF99" i="8" s="1"/>
  <c r="Y102" i="8"/>
  <c r="AE102" i="8" s="1"/>
  <c r="X104" i="8"/>
  <c r="AD104" i="8" s="1"/>
  <c r="U104" i="8"/>
  <c r="AA104" i="8" s="1"/>
  <c r="Z104" i="8"/>
  <c r="AF104" i="8" s="1"/>
  <c r="V104" i="8"/>
  <c r="AB104" i="8" s="1"/>
  <c r="X105" i="8"/>
  <c r="AD105" i="8" s="1"/>
  <c r="Y107" i="8"/>
  <c r="AE107" i="8" s="1"/>
  <c r="W107" i="8"/>
  <c r="AC107" i="8" s="1"/>
  <c r="Z107" i="8"/>
  <c r="AF107" i="8" s="1"/>
  <c r="Y110" i="8"/>
  <c r="AE110" i="8" s="1"/>
  <c r="X112" i="8"/>
  <c r="AD112" i="8" s="1"/>
  <c r="U112" i="8"/>
  <c r="AA112" i="8" s="1"/>
  <c r="Z112" i="8"/>
  <c r="AF112" i="8" s="1"/>
  <c r="V112" i="8"/>
  <c r="AB112" i="8" s="1"/>
  <c r="X113" i="8"/>
  <c r="AD113" i="8" s="1"/>
  <c r="Y115" i="8"/>
  <c r="AE115" i="8" s="1"/>
  <c r="W115" i="8"/>
  <c r="AC115" i="8" s="1"/>
  <c r="Z115" i="8"/>
  <c r="AF115" i="8" s="1"/>
  <c r="Y118" i="8"/>
  <c r="AE118" i="8" s="1"/>
  <c r="X120" i="8"/>
  <c r="AD120" i="8" s="1"/>
  <c r="U120" i="8"/>
  <c r="AA120" i="8" s="1"/>
  <c r="Z120" i="8"/>
  <c r="AF120" i="8" s="1"/>
  <c r="V120" i="8"/>
  <c r="AB120" i="8" s="1"/>
  <c r="X121" i="8"/>
  <c r="AD121" i="8" s="1"/>
  <c r="Y123" i="8"/>
  <c r="AE123" i="8" s="1"/>
  <c r="W123" i="8"/>
  <c r="AC123" i="8" s="1"/>
  <c r="Z123" i="8"/>
  <c r="AF123" i="8" s="1"/>
  <c r="Y126" i="8"/>
  <c r="AE126" i="8" s="1"/>
  <c r="X128" i="8"/>
  <c r="AD128" i="8" s="1"/>
  <c r="U128" i="8"/>
  <c r="AA128" i="8" s="1"/>
  <c r="Z128" i="8"/>
  <c r="AF128" i="8" s="1"/>
  <c r="V128" i="8"/>
  <c r="AB128" i="8" s="1"/>
  <c r="X129" i="8"/>
  <c r="AD129" i="8" s="1"/>
  <c r="Z145" i="8"/>
  <c r="AF145" i="8" s="1"/>
  <c r="V145" i="8"/>
  <c r="AB145" i="8" s="1"/>
  <c r="W145" i="8"/>
  <c r="AC145" i="8" s="1"/>
  <c r="X145" i="8"/>
  <c r="AD145" i="8" s="1"/>
  <c r="U145" i="8"/>
  <c r="AA145" i="8" s="1"/>
  <c r="Y146" i="8"/>
  <c r="AE146" i="8" s="1"/>
  <c r="Z146" i="8"/>
  <c r="AF146" i="8" s="1"/>
  <c r="U146" i="8"/>
  <c r="AA146" i="8" s="1"/>
  <c r="X146" i="8"/>
  <c r="AD146" i="8" s="1"/>
  <c r="W146" i="8"/>
  <c r="AC146" i="8" s="1"/>
  <c r="X147" i="8"/>
  <c r="AD147" i="8" s="1"/>
  <c r="U147" i="8"/>
  <c r="AA147" i="8" s="1"/>
  <c r="Y147" i="8"/>
  <c r="AE147" i="8" s="1"/>
  <c r="W147" i="8"/>
  <c r="AC147" i="8" s="1"/>
  <c r="V147" i="8"/>
  <c r="AB147" i="8" s="1"/>
  <c r="Z153" i="8"/>
  <c r="AF153" i="8" s="1"/>
  <c r="V153" i="8"/>
  <c r="AB153" i="8" s="1"/>
  <c r="Y153" i="8"/>
  <c r="AE153" i="8" s="1"/>
  <c r="U153" i="8"/>
  <c r="AA153" i="8" s="1"/>
  <c r="X153" i="8"/>
  <c r="AD153" i="8" s="1"/>
  <c r="W153" i="8"/>
  <c r="AC153" i="8" s="1"/>
  <c r="Z161" i="8"/>
  <c r="AF161" i="8" s="1"/>
  <c r="V161" i="8"/>
  <c r="AB161" i="8" s="1"/>
  <c r="W161" i="8"/>
  <c r="AC161" i="8" s="1"/>
  <c r="X161" i="8"/>
  <c r="AD161" i="8" s="1"/>
  <c r="U161" i="8"/>
  <c r="AA161" i="8" s="1"/>
  <c r="Y162" i="8"/>
  <c r="AE162" i="8" s="1"/>
  <c r="Z162" i="8"/>
  <c r="AF162" i="8" s="1"/>
  <c r="U162" i="8"/>
  <c r="AA162" i="8" s="1"/>
  <c r="X162" i="8"/>
  <c r="AD162" i="8" s="1"/>
  <c r="W162" i="8"/>
  <c r="AC162" i="8" s="1"/>
  <c r="X163" i="8"/>
  <c r="AD163" i="8" s="1"/>
  <c r="U163" i="8"/>
  <c r="AA163" i="8" s="1"/>
  <c r="Y163" i="8"/>
  <c r="AE163" i="8" s="1"/>
  <c r="W163" i="8"/>
  <c r="AC163" i="8" s="1"/>
  <c r="V163" i="8"/>
  <c r="AB163" i="8" s="1"/>
  <c r="Z169" i="8"/>
  <c r="AF169" i="8" s="1"/>
  <c r="V169" i="8"/>
  <c r="AB169" i="8" s="1"/>
  <c r="Y169" i="8"/>
  <c r="AE169" i="8" s="1"/>
  <c r="U169" i="8"/>
  <c r="AA169" i="8" s="1"/>
  <c r="X169" i="8"/>
  <c r="AD169" i="8" s="1"/>
  <c r="W169" i="8"/>
  <c r="AC169" i="8" s="1"/>
  <c r="Z177" i="8"/>
  <c r="AF177" i="8" s="1"/>
  <c r="V177" i="8"/>
  <c r="AB177" i="8" s="1"/>
  <c r="W177" i="8"/>
  <c r="AC177" i="8" s="1"/>
  <c r="X177" i="8"/>
  <c r="AD177" i="8" s="1"/>
  <c r="U177" i="8"/>
  <c r="AA177" i="8" s="1"/>
  <c r="Y178" i="8"/>
  <c r="AE178" i="8" s="1"/>
  <c r="Z178" i="8"/>
  <c r="AF178" i="8" s="1"/>
  <c r="U178" i="8"/>
  <c r="AA178" i="8" s="1"/>
  <c r="X178" i="8"/>
  <c r="AD178" i="8" s="1"/>
  <c r="W178" i="8"/>
  <c r="AC178" i="8" s="1"/>
  <c r="X179" i="8"/>
  <c r="AD179" i="8" s="1"/>
  <c r="U179" i="8"/>
  <c r="AA179" i="8" s="1"/>
  <c r="Y179" i="8"/>
  <c r="AE179" i="8" s="1"/>
  <c r="W179" i="8"/>
  <c r="AC179" i="8" s="1"/>
  <c r="V179" i="8"/>
  <c r="AB179" i="8" s="1"/>
  <c r="Z185" i="8"/>
  <c r="AF185" i="8" s="1"/>
  <c r="V185" i="8"/>
  <c r="AB185" i="8" s="1"/>
  <c r="Y185" i="8"/>
  <c r="AE185" i="8" s="1"/>
  <c r="U185" i="8"/>
  <c r="AA185" i="8" s="1"/>
  <c r="X185" i="8"/>
  <c r="AD185" i="8" s="1"/>
  <c r="W185" i="8"/>
  <c r="AC185" i="8" s="1"/>
  <c r="Z193" i="8"/>
  <c r="AF193" i="8" s="1"/>
  <c r="V193" i="8"/>
  <c r="AB193" i="8" s="1"/>
  <c r="W193" i="8"/>
  <c r="AC193" i="8" s="1"/>
  <c r="X193" i="8"/>
  <c r="AD193" i="8" s="1"/>
  <c r="U193" i="8"/>
  <c r="AA193" i="8" s="1"/>
  <c r="Y276" i="8"/>
  <c r="AE276" i="8" s="1"/>
  <c r="V276" i="8"/>
  <c r="AB276" i="8" s="1"/>
  <c r="Z276" i="8"/>
  <c r="AF276" i="8" s="1"/>
  <c r="W276" i="8"/>
  <c r="AC276" i="8" s="1"/>
  <c r="X276" i="8"/>
  <c r="AD276" i="8" s="1"/>
  <c r="U276" i="8"/>
  <c r="AA276" i="8" s="1"/>
  <c r="W493" i="8"/>
  <c r="AC493" i="8" s="1"/>
  <c r="Z493" i="8"/>
  <c r="AF493" i="8" s="1"/>
  <c r="Y493" i="8"/>
  <c r="AE493" i="8" s="1"/>
  <c r="U493" i="8"/>
  <c r="AA493" i="8" s="1"/>
  <c r="X493" i="8"/>
  <c r="AD493" i="8" s="1"/>
  <c r="V493" i="8"/>
  <c r="AB493" i="8" s="1"/>
  <c r="X496" i="8"/>
  <c r="AD496" i="8" s="1"/>
  <c r="U496" i="8"/>
  <c r="AA496" i="8" s="1"/>
  <c r="Z496" i="8"/>
  <c r="AF496" i="8" s="1"/>
  <c r="Y496" i="8"/>
  <c r="AE496" i="8" s="1"/>
  <c r="W496" i="8"/>
  <c r="AC496" i="8" s="1"/>
  <c r="V496" i="8"/>
  <c r="AB496" i="8" s="1"/>
  <c r="V132" i="8"/>
  <c r="AB132" i="8" s="1"/>
  <c r="Z132" i="8"/>
  <c r="AF132" i="8" s="1"/>
  <c r="V136" i="8"/>
  <c r="AB136" i="8" s="1"/>
  <c r="Z136" i="8"/>
  <c r="AF136" i="8" s="1"/>
  <c r="V140" i="8"/>
  <c r="AB140" i="8" s="1"/>
  <c r="Z140" i="8"/>
  <c r="AF140" i="8" s="1"/>
  <c r="W144" i="8"/>
  <c r="AC144" i="8" s="1"/>
  <c r="Y144" i="8"/>
  <c r="AE144" i="8" s="1"/>
  <c r="U144" i="8"/>
  <c r="AA144" i="8" s="1"/>
  <c r="Z144" i="8"/>
  <c r="AF144" i="8" s="1"/>
  <c r="W152" i="8"/>
  <c r="AC152" i="8" s="1"/>
  <c r="V152" i="8"/>
  <c r="AB152" i="8" s="1"/>
  <c r="Y152" i="8"/>
  <c r="AE152" i="8" s="1"/>
  <c r="W160" i="8"/>
  <c r="AC160" i="8" s="1"/>
  <c r="Y160" i="8"/>
  <c r="AE160" i="8" s="1"/>
  <c r="U160" i="8"/>
  <c r="AA160" i="8" s="1"/>
  <c r="Z160" i="8"/>
  <c r="AF160" i="8" s="1"/>
  <c r="W168" i="8"/>
  <c r="AC168" i="8" s="1"/>
  <c r="V168" i="8"/>
  <c r="AB168" i="8" s="1"/>
  <c r="Y168" i="8"/>
  <c r="AE168" i="8" s="1"/>
  <c r="W176" i="8"/>
  <c r="AC176" i="8" s="1"/>
  <c r="Y176" i="8"/>
  <c r="AE176" i="8" s="1"/>
  <c r="U176" i="8"/>
  <c r="AA176" i="8" s="1"/>
  <c r="Z176" i="8"/>
  <c r="AF176" i="8" s="1"/>
  <c r="W184" i="8"/>
  <c r="AC184" i="8" s="1"/>
  <c r="V184" i="8"/>
  <c r="AB184" i="8" s="1"/>
  <c r="Y184" i="8"/>
  <c r="AE184" i="8" s="1"/>
  <c r="V186" i="8"/>
  <c r="AB186" i="8" s="1"/>
  <c r="V188" i="8"/>
  <c r="AB188" i="8" s="1"/>
  <c r="W192" i="8"/>
  <c r="AC192" i="8" s="1"/>
  <c r="Y192" i="8"/>
  <c r="AE192" i="8" s="1"/>
  <c r="U192" i="8"/>
  <c r="AA192" i="8" s="1"/>
  <c r="Z192" i="8"/>
  <c r="AF192" i="8" s="1"/>
  <c r="W194" i="8"/>
  <c r="AC194" i="8" s="1"/>
  <c r="W200" i="8"/>
  <c r="AC200" i="8" s="1"/>
  <c r="V200" i="8"/>
  <c r="AB200" i="8" s="1"/>
  <c r="Y200" i="8"/>
  <c r="AE200" i="8" s="1"/>
  <c r="U200" i="8"/>
  <c r="AA200" i="8" s="1"/>
  <c r="Z201" i="8"/>
  <c r="AF201" i="8" s="1"/>
  <c r="V201" i="8"/>
  <c r="AB201" i="8" s="1"/>
  <c r="Y201" i="8"/>
  <c r="AE201" i="8" s="1"/>
  <c r="U201" i="8"/>
  <c r="AA201" i="8" s="1"/>
  <c r="W201" i="8"/>
  <c r="AC201" i="8" s="1"/>
  <c r="Y202" i="8"/>
  <c r="AE202" i="8" s="1"/>
  <c r="W202" i="8"/>
  <c r="AC202" i="8" s="1"/>
  <c r="Z202" i="8"/>
  <c r="AF202" i="8" s="1"/>
  <c r="U202" i="8"/>
  <c r="AA202" i="8" s="1"/>
  <c r="Y206" i="8"/>
  <c r="AE206" i="8" s="1"/>
  <c r="V206" i="8"/>
  <c r="AB206" i="8" s="1"/>
  <c r="X206" i="8"/>
  <c r="AD206" i="8" s="1"/>
  <c r="X207" i="8"/>
  <c r="AD207" i="8" s="1"/>
  <c r="U207" i="8"/>
  <c r="AA207" i="8" s="1"/>
  <c r="Z207" i="8"/>
  <c r="AF207" i="8" s="1"/>
  <c r="W207" i="8"/>
  <c r="AC207" i="8" s="1"/>
  <c r="W211" i="8"/>
  <c r="AC211" i="8" s="1"/>
  <c r="Y214" i="8"/>
  <c r="AE214" i="8" s="1"/>
  <c r="X214" i="8"/>
  <c r="AD214" i="8" s="1"/>
  <c r="V214" i="8"/>
  <c r="AB214" i="8" s="1"/>
  <c r="X215" i="8"/>
  <c r="AD215" i="8" s="1"/>
  <c r="U215" i="8"/>
  <c r="AA215" i="8" s="1"/>
  <c r="W215" i="8"/>
  <c r="AC215" i="8" s="1"/>
  <c r="Z215" i="8"/>
  <c r="AF215" i="8" s="1"/>
  <c r="W219" i="8"/>
  <c r="AC219" i="8" s="1"/>
  <c r="X224" i="8"/>
  <c r="AD224" i="8" s="1"/>
  <c r="X232" i="8"/>
  <c r="AD232" i="8" s="1"/>
  <c r="W274" i="8"/>
  <c r="AC274" i="8" s="1"/>
  <c r="Z274" i="8"/>
  <c r="AF274" i="8" s="1"/>
  <c r="X274" i="8"/>
  <c r="AD274" i="8" s="1"/>
  <c r="U274" i="8"/>
  <c r="AA274" i="8" s="1"/>
  <c r="Y274" i="8"/>
  <c r="AE274" i="8" s="1"/>
  <c r="V274" i="8"/>
  <c r="AB274" i="8" s="1"/>
  <c r="Z295" i="8"/>
  <c r="AF295" i="8" s="1"/>
  <c r="V295" i="8"/>
  <c r="AB295" i="8" s="1"/>
  <c r="Y295" i="8"/>
  <c r="AE295" i="8" s="1"/>
  <c r="U295" i="8"/>
  <c r="AA295" i="8" s="1"/>
  <c r="W295" i="8"/>
  <c r="AC295" i="8" s="1"/>
  <c r="X295" i="8"/>
  <c r="AD295" i="8" s="1"/>
  <c r="W132" i="8"/>
  <c r="AC132" i="8" s="1"/>
  <c r="Z149" i="8"/>
  <c r="AF149" i="8" s="1"/>
  <c r="V149" i="8"/>
  <c r="AB149" i="8" s="1"/>
  <c r="Y149" i="8"/>
  <c r="AE149" i="8" s="1"/>
  <c r="X155" i="8"/>
  <c r="AD155" i="8" s="1"/>
  <c r="U155" i="8"/>
  <c r="AA155" i="8" s="1"/>
  <c r="V155" i="8"/>
  <c r="AB155" i="8" s="1"/>
  <c r="Z155" i="8"/>
  <c r="AF155" i="8" s="1"/>
  <c r="Y158" i="8"/>
  <c r="AE158" i="8" s="1"/>
  <c r="V158" i="8"/>
  <c r="AB158" i="8" s="1"/>
  <c r="Z158" i="8"/>
  <c r="AF158" i="8" s="1"/>
  <c r="Z165" i="8"/>
  <c r="AF165" i="8" s="1"/>
  <c r="V165" i="8"/>
  <c r="AB165" i="8" s="1"/>
  <c r="Y165" i="8"/>
  <c r="AE165" i="8" s="1"/>
  <c r="X171" i="8"/>
  <c r="AD171" i="8" s="1"/>
  <c r="U171" i="8"/>
  <c r="AA171" i="8" s="1"/>
  <c r="V171" i="8"/>
  <c r="AB171" i="8" s="1"/>
  <c r="Z171" i="8"/>
  <c r="AF171" i="8" s="1"/>
  <c r="Y174" i="8"/>
  <c r="AE174" i="8" s="1"/>
  <c r="V174" i="8"/>
  <c r="AB174" i="8" s="1"/>
  <c r="Z174" i="8"/>
  <c r="AF174" i="8" s="1"/>
  <c r="Z181" i="8"/>
  <c r="AF181" i="8" s="1"/>
  <c r="V181" i="8"/>
  <c r="AB181" i="8" s="1"/>
  <c r="Y181" i="8"/>
  <c r="AE181" i="8" s="1"/>
  <c r="X187" i="8"/>
  <c r="AD187" i="8" s="1"/>
  <c r="U187" i="8"/>
  <c r="AA187" i="8" s="1"/>
  <c r="V187" i="8"/>
  <c r="AB187" i="8" s="1"/>
  <c r="Z187" i="8"/>
  <c r="AF187" i="8" s="1"/>
  <c r="Y190" i="8"/>
  <c r="AE190" i="8" s="1"/>
  <c r="V190" i="8"/>
  <c r="AB190" i="8" s="1"/>
  <c r="Z190" i="8"/>
  <c r="AF190" i="8" s="1"/>
  <c r="Y198" i="8"/>
  <c r="AE198" i="8" s="1"/>
  <c r="X198" i="8"/>
  <c r="AD198" i="8" s="1"/>
  <c r="V198" i="8"/>
  <c r="AB198" i="8" s="1"/>
  <c r="X199" i="8"/>
  <c r="AD199" i="8" s="1"/>
  <c r="U199" i="8"/>
  <c r="AA199" i="8" s="1"/>
  <c r="W199" i="8"/>
  <c r="AC199" i="8" s="1"/>
  <c r="Z199" i="8"/>
  <c r="AF199" i="8" s="1"/>
  <c r="X227" i="8"/>
  <c r="AD227" i="8" s="1"/>
  <c r="U227" i="8"/>
  <c r="AA227" i="8" s="1"/>
  <c r="Y227" i="8"/>
  <c r="AE227" i="8" s="1"/>
  <c r="V227" i="8"/>
  <c r="AB227" i="8" s="1"/>
  <c r="X235" i="8"/>
  <c r="AD235" i="8" s="1"/>
  <c r="U235" i="8"/>
  <c r="AA235" i="8" s="1"/>
  <c r="V235" i="8"/>
  <c r="AB235" i="8" s="1"/>
  <c r="Y235" i="8"/>
  <c r="AE235" i="8" s="1"/>
  <c r="Y238" i="8"/>
  <c r="AE238" i="8" s="1"/>
  <c r="Z238" i="8"/>
  <c r="AF238" i="8" s="1"/>
  <c r="U238" i="8"/>
  <c r="AA238" i="8" s="1"/>
  <c r="V238" i="8"/>
  <c r="AB238" i="8" s="1"/>
  <c r="X238" i="8"/>
  <c r="AD238" i="8" s="1"/>
  <c r="W260" i="8"/>
  <c r="AC260" i="8" s="1"/>
  <c r="V260" i="8"/>
  <c r="AB260" i="8" s="1"/>
  <c r="X260" i="8"/>
  <c r="AD260" i="8" s="1"/>
  <c r="Z260" i="8"/>
  <c r="AF260" i="8" s="1"/>
  <c r="U260" i="8"/>
  <c r="AA260" i="8" s="1"/>
  <c r="X263" i="8"/>
  <c r="AD263" i="8" s="1"/>
  <c r="U263" i="8"/>
  <c r="AA263" i="8" s="1"/>
  <c r="V263" i="8"/>
  <c r="AB263" i="8" s="1"/>
  <c r="W263" i="8"/>
  <c r="AC263" i="8" s="1"/>
  <c r="Z263" i="8"/>
  <c r="AF263" i="8" s="1"/>
  <c r="X269" i="8"/>
  <c r="AD269" i="8" s="1"/>
  <c r="U269" i="8"/>
  <c r="AA269" i="8" s="1"/>
  <c r="W269" i="8"/>
  <c r="AC269" i="8" s="1"/>
  <c r="Y269" i="8"/>
  <c r="AE269" i="8" s="1"/>
  <c r="Z269" i="8"/>
  <c r="AF269" i="8" s="1"/>
  <c r="V269" i="8"/>
  <c r="AB269" i="8" s="1"/>
  <c r="W278" i="8"/>
  <c r="AC278" i="8" s="1"/>
  <c r="Y278" i="8"/>
  <c r="AE278" i="8" s="1"/>
  <c r="U278" i="8"/>
  <c r="AA278" i="8" s="1"/>
  <c r="X278" i="8"/>
  <c r="AD278" i="8" s="1"/>
  <c r="Z278" i="8"/>
  <c r="AF278" i="8" s="1"/>
  <c r="V278" i="8"/>
  <c r="AB278" i="8" s="1"/>
  <c r="W136" i="8"/>
  <c r="AC136" i="8" s="1"/>
  <c r="W140" i="8"/>
  <c r="AC140" i="8" s="1"/>
  <c r="U132" i="8"/>
  <c r="AA132" i="8" s="1"/>
  <c r="U136" i="8"/>
  <c r="AA136" i="8" s="1"/>
  <c r="U140" i="8"/>
  <c r="AA140" i="8" s="1"/>
  <c r="U149" i="8"/>
  <c r="AA149" i="8" s="1"/>
  <c r="X151" i="8"/>
  <c r="AD151" i="8" s="1"/>
  <c r="U151" i="8"/>
  <c r="AA151" i="8" s="1"/>
  <c r="W151" i="8"/>
  <c r="AC151" i="8" s="1"/>
  <c r="Z151" i="8"/>
  <c r="AF151" i="8" s="1"/>
  <c r="Y154" i="8"/>
  <c r="AE154" i="8" s="1"/>
  <c r="W154" i="8"/>
  <c r="AC154" i="8" s="1"/>
  <c r="Z154" i="8"/>
  <c r="AF154" i="8" s="1"/>
  <c r="W156" i="8"/>
  <c r="AC156" i="8" s="1"/>
  <c r="Z156" i="8"/>
  <c r="AF156" i="8" s="1"/>
  <c r="Y156" i="8"/>
  <c r="AE156" i="8" s="1"/>
  <c r="U158" i="8"/>
  <c r="AA158" i="8" s="1"/>
  <c r="U165" i="8"/>
  <c r="AA165" i="8" s="1"/>
  <c r="X167" i="8"/>
  <c r="AD167" i="8" s="1"/>
  <c r="U167" i="8"/>
  <c r="AA167" i="8" s="1"/>
  <c r="W167" i="8"/>
  <c r="AC167" i="8" s="1"/>
  <c r="Z167" i="8"/>
  <c r="AF167" i="8" s="1"/>
  <c r="Y170" i="8"/>
  <c r="AE170" i="8" s="1"/>
  <c r="W170" i="8"/>
  <c r="AC170" i="8" s="1"/>
  <c r="Z170" i="8"/>
  <c r="AF170" i="8" s="1"/>
  <c r="W172" i="8"/>
  <c r="AC172" i="8" s="1"/>
  <c r="Z172" i="8"/>
  <c r="AF172" i="8" s="1"/>
  <c r="Y172" i="8"/>
  <c r="AE172" i="8" s="1"/>
  <c r="U174" i="8"/>
  <c r="AA174" i="8" s="1"/>
  <c r="U181" i="8"/>
  <c r="AA181" i="8" s="1"/>
  <c r="X183" i="8"/>
  <c r="AD183" i="8" s="1"/>
  <c r="U183" i="8"/>
  <c r="AA183" i="8" s="1"/>
  <c r="W183" i="8"/>
  <c r="AC183" i="8" s="1"/>
  <c r="Z183" i="8"/>
  <c r="AF183" i="8" s="1"/>
  <c r="Y186" i="8"/>
  <c r="AE186" i="8" s="1"/>
  <c r="W186" i="8"/>
  <c r="AC186" i="8" s="1"/>
  <c r="Z186" i="8"/>
  <c r="AF186" i="8" s="1"/>
  <c r="W188" i="8"/>
  <c r="AC188" i="8" s="1"/>
  <c r="Z188" i="8"/>
  <c r="AF188" i="8" s="1"/>
  <c r="Y188" i="8"/>
  <c r="AE188" i="8" s="1"/>
  <c r="Y194" i="8"/>
  <c r="AE194" i="8" s="1"/>
  <c r="Z194" i="8"/>
  <c r="AF194" i="8" s="1"/>
  <c r="U194" i="8"/>
  <c r="AA194" i="8" s="1"/>
  <c r="X211" i="8"/>
  <c r="AD211" i="8" s="1"/>
  <c r="U211" i="8"/>
  <c r="AA211" i="8" s="1"/>
  <c r="Y211" i="8"/>
  <c r="AE211" i="8" s="1"/>
  <c r="V211" i="8"/>
  <c r="AB211" i="8" s="1"/>
  <c r="X219" i="8"/>
  <c r="AD219" i="8" s="1"/>
  <c r="U219" i="8"/>
  <c r="AA219" i="8" s="1"/>
  <c r="V219" i="8"/>
  <c r="AB219" i="8" s="1"/>
  <c r="Y219" i="8"/>
  <c r="AE219" i="8" s="1"/>
  <c r="W224" i="8"/>
  <c r="AC224" i="8" s="1"/>
  <c r="Y224" i="8"/>
  <c r="AE224" i="8" s="1"/>
  <c r="U224" i="8"/>
  <c r="AA224" i="8" s="1"/>
  <c r="V224" i="8"/>
  <c r="AB224" i="8" s="1"/>
  <c r="Z225" i="8"/>
  <c r="AF225" i="8" s="1"/>
  <c r="V225" i="8"/>
  <c r="AB225" i="8" s="1"/>
  <c r="W225" i="8"/>
  <c r="AC225" i="8" s="1"/>
  <c r="Y225" i="8"/>
  <c r="AE225" i="8" s="1"/>
  <c r="U225" i="8"/>
  <c r="AA225" i="8" s="1"/>
  <c r="Y226" i="8"/>
  <c r="AE226" i="8" s="1"/>
  <c r="Z226" i="8"/>
  <c r="AF226" i="8" s="1"/>
  <c r="U226" i="8"/>
  <c r="AA226" i="8" s="1"/>
  <c r="W226" i="8"/>
  <c r="AC226" i="8" s="1"/>
  <c r="W232" i="8"/>
  <c r="AC232" i="8" s="1"/>
  <c r="V232" i="8"/>
  <c r="AB232" i="8" s="1"/>
  <c r="Y232" i="8"/>
  <c r="AE232" i="8" s="1"/>
  <c r="U232" i="8"/>
  <c r="AA232" i="8" s="1"/>
  <c r="Z233" i="8"/>
  <c r="AF233" i="8" s="1"/>
  <c r="V233" i="8"/>
  <c r="AB233" i="8" s="1"/>
  <c r="Y233" i="8"/>
  <c r="AE233" i="8" s="1"/>
  <c r="U233" i="8"/>
  <c r="AA233" i="8" s="1"/>
  <c r="W233" i="8"/>
  <c r="AC233" i="8" s="1"/>
  <c r="Y234" i="8"/>
  <c r="AE234" i="8" s="1"/>
  <c r="W234" i="8"/>
  <c r="AC234" i="8" s="1"/>
  <c r="Z234" i="8"/>
  <c r="AF234" i="8" s="1"/>
  <c r="U234" i="8"/>
  <c r="AA234" i="8" s="1"/>
  <c r="W244" i="8"/>
  <c r="AC244" i="8" s="1"/>
  <c r="V244" i="8"/>
  <c r="AB244" i="8" s="1"/>
  <c r="X244" i="8"/>
  <c r="AD244" i="8" s="1"/>
  <c r="Z244" i="8"/>
  <c r="AF244" i="8" s="1"/>
  <c r="U244" i="8"/>
  <c r="AA244" i="8" s="1"/>
  <c r="X247" i="8"/>
  <c r="AD247" i="8" s="1"/>
  <c r="U247" i="8"/>
  <c r="AA247" i="8" s="1"/>
  <c r="V247" i="8"/>
  <c r="AB247" i="8" s="1"/>
  <c r="W247" i="8"/>
  <c r="AC247" i="8" s="1"/>
  <c r="Z247" i="8"/>
  <c r="AF247" i="8" s="1"/>
  <c r="Y250" i="8"/>
  <c r="AE250" i="8" s="1"/>
  <c r="V250" i="8"/>
  <c r="AB250" i="8" s="1"/>
  <c r="W250" i="8"/>
  <c r="AC250" i="8" s="1"/>
  <c r="U250" i="8"/>
  <c r="AA250" i="8" s="1"/>
  <c r="Z250" i="8"/>
  <c r="AF250" i="8" s="1"/>
  <c r="X251" i="8"/>
  <c r="AD251" i="8" s="1"/>
  <c r="U251" i="8"/>
  <c r="AA251" i="8" s="1"/>
  <c r="Z251" i="8"/>
  <c r="AF251" i="8" s="1"/>
  <c r="Y251" i="8"/>
  <c r="AE251" i="8" s="1"/>
  <c r="W251" i="8"/>
  <c r="AC251" i="8" s="1"/>
  <c r="W252" i="8"/>
  <c r="AC252" i="8" s="1"/>
  <c r="Y252" i="8"/>
  <c r="AE252" i="8" s="1"/>
  <c r="U252" i="8"/>
  <c r="AA252" i="8" s="1"/>
  <c r="X252" i="8"/>
  <c r="AD252" i="8" s="1"/>
  <c r="V252" i="8"/>
  <c r="AB252" i="8" s="1"/>
  <c r="Y260" i="8"/>
  <c r="AE260" i="8" s="1"/>
  <c r="Y272" i="8"/>
  <c r="AE272" i="8" s="1"/>
  <c r="W272" i="8"/>
  <c r="AC272" i="8" s="1"/>
  <c r="X272" i="8"/>
  <c r="AD272" i="8" s="1"/>
  <c r="U272" i="8"/>
  <c r="AA272" i="8" s="1"/>
  <c r="Z272" i="8"/>
  <c r="AF272" i="8" s="1"/>
  <c r="V272" i="8"/>
  <c r="AB272" i="8" s="1"/>
  <c r="Z197" i="8"/>
  <c r="AF197" i="8" s="1"/>
  <c r="V197" i="8"/>
  <c r="AB197" i="8" s="1"/>
  <c r="X197" i="8"/>
  <c r="AD197" i="8" s="1"/>
  <c r="X204" i="8"/>
  <c r="AD204" i="8" s="1"/>
  <c r="Z213" i="8"/>
  <c r="AF213" i="8" s="1"/>
  <c r="V213" i="8"/>
  <c r="AB213" i="8" s="1"/>
  <c r="X213" i="8"/>
  <c r="AD213" i="8" s="1"/>
  <c r="X220" i="8"/>
  <c r="AD220" i="8" s="1"/>
  <c r="Z229" i="8"/>
  <c r="AF229" i="8" s="1"/>
  <c r="V229" i="8"/>
  <c r="AB229" i="8" s="1"/>
  <c r="X229" i="8"/>
  <c r="AD229" i="8" s="1"/>
  <c r="X236" i="8"/>
  <c r="AD236" i="8" s="1"/>
  <c r="Z241" i="8"/>
  <c r="AF241" i="8" s="1"/>
  <c r="V241" i="8"/>
  <c r="AB241" i="8" s="1"/>
  <c r="Y241" i="8"/>
  <c r="AE241" i="8" s="1"/>
  <c r="Z257" i="8"/>
  <c r="AF257" i="8" s="1"/>
  <c r="V257" i="8"/>
  <c r="AB257" i="8" s="1"/>
  <c r="Y257" i="8"/>
  <c r="AE257" i="8" s="1"/>
  <c r="X285" i="8"/>
  <c r="AD285" i="8" s="1"/>
  <c r="U285" i="8"/>
  <c r="AA285" i="8" s="1"/>
  <c r="W285" i="8"/>
  <c r="AC285" i="8" s="1"/>
  <c r="Y285" i="8"/>
  <c r="AE285" i="8" s="1"/>
  <c r="X243" i="8"/>
  <c r="AD243" i="8" s="1"/>
  <c r="U243" i="8"/>
  <c r="AA243" i="8" s="1"/>
  <c r="W243" i="8"/>
  <c r="AC243" i="8" s="1"/>
  <c r="Z243" i="8"/>
  <c r="AF243" i="8" s="1"/>
  <c r="Y246" i="8"/>
  <c r="AE246" i="8" s="1"/>
  <c r="W246" i="8"/>
  <c r="AC246" i="8" s="1"/>
  <c r="Z246" i="8"/>
  <c r="AF246" i="8" s="1"/>
  <c r="W248" i="8"/>
  <c r="AC248" i="8" s="1"/>
  <c r="Z248" i="8"/>
  <c r="AF248" i="8" s="1"/>
  <c r="Y248" i="8"/>
  <c r="AE248" i="8" s="1"/>
  <c r="Y254" i="8"/>
  <c r="AE254" i="8" s="1"/>
  <c r="Z254" i="8"/>
  <c r="AF254" i="8" s="1"/>
  <c r="U254" i="8"/>
  <c r="AA254" i="8" s="1"/>
  <c r="X259" i="8"/>
  <c r="AD259" i="8" s="1"/>
  <c r="U259" i="8"/>
  <c r="AA259" i="8" s="1"/>
  <c r="W259" i="8"/>
  <c r="AC259" i="8" s="1"/>
  <c r="Z259" i="8"/>
  <c r="AF259" i="8" s="1"/>
  <c r="Y262" i="8"/>
  <c r="AE262" i="8" s="1"/>
  <c r="W262" i="8"/>
  <c r="AC262" i="8" s="1"/>
  <c r="Z262" i="8"/>
  <c r="AF262" i="8" s="1"/>
  <c r="W264" i="8"/>
  <c r="AC264" i="8" s="1"/>
  <c r="Z264" i="8"/>
  <c r="AF264" i="8" s="1"/>
  <c r="Y264" i="8"/>
  <c r="AE264" i="8" s="1"/>
  <c r="W270" i="8"/>
  <c r="AC270" i="8" s="1"/>
  <c r="V270" i="8"/>
  <c r="AB270" i="8" s="1"/>
  <c r="Z270" i="8"/>
  <c r="AF270" i="8" s="1"/>
  <c r="U270" i="8"/>
  <c r="AA270" i="8" s="1"/>
  <c r="X270" i="8"/>
  <c r="AD270" i="8" s="1"/>
  <c r="X273" i="8"/>
  <c r="AD273" i="8" s="1"/>
  <c r="U273" i="8"/>
  <c r="AA273" i="8" s="1"/>
  <c r="V273" i="8"/>
  <c r="AB273" i="8" s="1"/>
  <c r="Z273" i="8"/>
  <c r="AF273" i="8" s="1"/>
  <c r="W273" i="8"/>
  <c r="AC273" i="8" s="1"/>
  <c r="X277" i="8"/>
  <c r="AD277" i="8" s="1"/>
  <c r="U277" i="8"/>
  <c r="AA277" i="8" s="1"/>
  <c r="Z277" i="8"/>
  <c r="AF277" i="8" s="1"/>
  <c r="W277" i="8"/>
  <c r="AC277" i="8" s="1"/>
  <c r="Y280" i="8"/>
  <c r="AE280" i="8" s="1"/>
  <c r="Z280" i="8"/>
  <c r="AF280" i="8" s="1"/>
  <c r="U280" i="8"/>
  <c r="AA280" i="8" s="1"/>
  <c r="X280" i="8"/>
  <c r="AD280" i="8" s="1"/>
  <c r="V280" i="8"/>
  <c r="AB280" i="8" s="1"/>
  <c r="X148" i="8"/>
  <c r="AD148" i="8" s="1"/>
  <c r="Z157" i="8"/>
  <c r="AF157" i="8" s="1"/>
  <c r="V157" i="8"/>
  <c r="AB157" i="8" s="1"/>
  <c r="X157" i="8"/>
  <c r="AD157" i="8" s="1"/>
  <c r="X164" i="8"/>
  <c r="AD164" i="8" s="1"/>
  <c r="Z173" i="8"/>
  <c r="AF173" i="8" s="1"/>
  <c r="V173" i="8"/>
  <c r="AB173" i="8" s="1"/>
  <c r="X173" i="8"/>
  <c r="AD173" i="8" s="1"/>
  <c r="X180" i="8"/>
  <c r="AD180" i="8" s="1"/>
  <c r="Z189" i="8"/>
  <c r="AF189" i="8" s="1"/>
  <c r="V189" i="8"/>
  <c r="AB189" i="8" s="1"/>
  <c r="X189" i="8"/>
  <c r="AD189" i="8" s="1"/>
  <c r="X196" i="8"/>
  <c r="AD196" i="8" s="1"/>
  <c r="Z204" i="8"/>
  <c r="AF204" i="8" s="1"/>
  <c r="Z205" i="8"/>
  <c r="AF205" i="8" s="1"/>
  <c r="V205" i="8"/>
  <c r="AB205" i="8" s="1"/>
  <c r="X205" i="8"/>
  <c r="AD205" i="8" s="1"/>
  <c r="X212" i="8"/>
  <c r="AD212" i="8" s="1"/>
  <c r="Z220" i="8"/>
  <c r="AF220" i="8" s="1"/>
  <c r="Z221" i="8"/>
  <c r="AF221" i="8" s="1"/>
  <c r="V221" i="8"/>
  <c r="AB221" i="8" s="1"/>
  <c r="X221" i="8"/>
  <c r="AD221" i="8" s="1"/>
  <c r="X228" i="8"/>
  <c r="AD228" i="8" s="1"/>
  <c r="Z236" i="8"/>
  <c r="AF236" i="8" s="1"/>
  <c r="Z237" i="8"/>
  <c r="AF237" i="8" s="1"/>
  <c r="V237" i="8"/>
  <c r="AB237" i="8" s="1"/>
  <c r="W237" i="8"/>
  <c r="AC237" i="8" s="1"/>
  <c r="Y237" i="8"/>
  <c r="AE237" i="8" s="1"/>
  <c r="X239" i="8"/>
  <c r="AD239" i="8" s="1"/>
  <c r="U239" i="8"/>
  <c r="AA239" i="8" s="1"/>
  <c r="Y239" i="8"/>
  <c r="AE239" i="8" s="1"/>
  <c r="Z239" i="8"/>
  <c r="AF239" i="8" s="1"/>
  <c r="W241" i="8"/>
  <c r="AC241" i="8" s="1"/>
  <c r="Y242" i="8"/>
  <c r="AE242" i="8" s="1"/>
  <c r="X242" i="8"/>
  <c r="AD242" i="8" s="1"/>
  <c r="Z242" i="8"/>
  <c r="AF242" i="8" s="1"/>
  <c r="Z245" i="8"/>
  <c r="AF245" i="8" s="1"/>
  <c r="V245" i="8"/>
  <c r="AB245" i="8" s="1"/>
  <c r="Y245" i="8"/>
  <c r="AE245" i="8" s="1"/>
  <c r="U245" i="8"/>
  <c r="AA245" i="8" s="1"/>
  <c r="U246" i="8"/>
  <c r="AA246" i="8" s="1"/>
  <c r="U248" i="8"/>
  <c r="AA248" i="8" s="1"/>
  <c r="Z253" i="8"/>
  <c r="AF253" i="8" s="1"/>
  <c r="V253" i="8"/>
  <c r="AB253" i="8" s="1"/>
  <c r="W253" i="8"/>
  <c r="AC253" i="8" s="1"/>
  <c r="Y253" i="8"/>
  <c r="AE253" i="8" s="1"/>
  <c r="V254" i="8"/>
  <c r="AB254" i="8" s="1"/>
  <c r="X255" i="8"/>
  <c r="AD255" i="8" s="1"/>
  <c r="U255" i="8"/>
  <c r="AA255" i="8" s="1"/>
  <c r="Y255" i="8"/>
  <c r="AE255" i="8" s="1"/>
  <c r="Z255" i="8"/>
  <c r="AF255" i="8" s="1"/>
  <c r="W257" i="8"/>
  <c r="AC257" i="8" s="1"/>
  <c r="Y258" i="8"/>
  <c r="AE258" i="8" s="1"/>
  <c r="X258" i="8"/>
  <c r="AD258" i="8" s="1"/>
  <c r="Z258" i="8"/>
  <c r="AF258" i="8" s="1"/>
  <c r="Z261" i="8"/>
  <c r="AF261" i="8" s="1"/>
  <c r="V261" i="8"/>
  <c r="AB261" i="8" s="1"/>
  <c r="Y261" i="8"/>
  <c r="AE261" i="8" s="1"/>
  <c r="U261" i="8"/>
  <c r="AA261" i="8" s="1"/>
  <c r="U262" i="8"/>
  <c r="AA262" i="8" s="1"/>
  <c r="U264" i="8"/>
  <c r="AA264" i="8" s="1"/>
  <c r="V277" i="8"/>
  <c r="AB277" i="8" s="1"/>
  <c r="W280" i="8"/>
  <c r="AC280" i="8" s="1"/>
  <c r="Z285" i="8"/>
  <c r="AF285" i="8" s="1"/>
  <c r="W286" i="8"/>
  <c r="AC286" i="8" s="1"/>
  <c r="V286" i="8"/>
  <c r="AB286" i="8" s="1"/>
  <c r="Z286" i="8"/>
  <c r="AF286" i="8" s="1"/>
  <c r="U286" i="8"/>
  <c r="AA286" i="8" s="1"/>
  <c r="X286" i="8"/>
  <c r="AD286" i="8" s="1"/>
  <c r="X289" i="8"/>
  <c r="AD289" i="8" s="1"/>
  <c r="U289" i="8"/>
  <c r="AA289" i="8" s="1"/>
  <c r="Y289" i="8"/>
  <c r="AE289" i="8" s="1"/>
  <c r="V289" i="8"/>
  <c r="AB289" i="8" s="1"/>
  <c r="Z289" i="8"/>
  <c r="AF289" i="8" s="1"/>
  <c r="W294" i="8"/>
  <c r="AC294" i="8" s="1"/>
  <c r="V294" i="8"/>
  <c r="AB294" i="8" s="1"/>
  <c r="Y294" i="8"/>
  <c r="AE294" i="8" s="1"/>
  <c r="U294" i="8"/>
  <c r="AA294" i="8" s="1"/>
  <c r="Z294" i="8"/>
  <c r="AF294" i="8" s="1"/>
  <c r="Y268" i="8"/>
  <c r="AE268" i="8" s="1"/>
  <c r="X268" i="8"/>
  <c r="AD268" i="8" s="1"/>
  <c r="Z268" i="8"/>
  <c r="AF268" i="8" s="1"/>
  <c r="Z271" i="8"/>
  <c r="AF271" i="8" s="1"/>
  <c r="V271" i="8"/>
  <c r="AB271" i="8" s="1"/>
  <c r="Y271" i="8"/>
  <c r="AE271" i="8" s="1"/>
  <c r="U271" i="8"/>
  <c r="AA271" i="8" s="1"/>
  <c r="Z279" i="8"/>
  <c r="AF279" i="8" s="1"/>
  <c r="V279" i="8"/>
  <c r="AB279" i="8" s="1"/>
  <c r="W279" i="8"/>
  <c r="AC279" i="8" s="1"/>
  <c r="Y279" i="8"/>
  <c r="AE279" i="8" s="1"/>
  <c r="X281" i="8"/>
  <c r="AD281" i="8" s="1"/>
  <c r="U281" i="8"/>
  <c r="AA281" i="8" s="1"/>
  <c r="Y281" i="8"/>
  <c r="AE281" i="8" s="1"/>
  <c r="Z281" i="8"/>
  <c r="AF281" i="8" s="1"/>
  <c r="Y284" i="8"/>
  <c r="AE284" i="8" s="1"/>
  <c r="X284" i="8"/>
  <c r="AD284" i="8" s="1"/>
  <c r="Z284" i="8"/>
  <c r="AF284" i="8" s="1"/>
  <c r="Z287" i="8"/>
  <c r="AF287" i="8" s="1"/>
  <c r="V287" i="8"/>
  <c r="AB287" i="8" s="1"/>
  <c r="Y287" i="8"/>
  <c r="AE287" i="8" s="1"/>
  <c r="U287" i="8"/>
  <c r="AA287" i="8" s="1"/>
  <c r="X297" i="8"/>
  <c r="AD297" i="8" s="1"/>
  <c r="U297" i="8"/>
  <c r="AA297" i="8" s="1"/>
  <c r="V297" i="8"/>
  <c r="AB297" i="8" s="1"/>
  <c r="Y297" i="8"/>
  <c r="AE297" i="8" s="1"/>
  <c r="X305" i="8"/>
  <c r="AD305" i="8" s="1"/>
  <c r="U305" i="8"/>
  <c r="AA305" i="8" s="1"/>
  <c r="Y305" i="8"/>
  <c r="AE305" i="8" s="1"/>
  <c r="V305" i="8"/>
  <c r="AB305" i="8" s="1"/>
  <c r="W310" i="8"/>
  <c r="AC310" i="8" s="1"/>
  <c r="V310" i="8"/>
  <c r="AB310" i="8" s="1"/>
  <c r="Y310" i="8"/>
  <c r="AE310" i="8" s="1"/>
  <c r="U310" i="8"/>
  <c r="AA310" i="8" s="1"/>
  <c r="Y346" i="8"/>
  <c r="AE346" i="8" s="1"/>
  <c r="W346" i="8"/>
  <c r="AC346" i="8" s="1"/>
  <c r="V346" i="8"/>
  <c r="AB346" i="8" s="1"/>
  <c r="Z346" i="8"/>
  <c r="AF346" i="8" s="1"/>
  <c r="X346" i="8"/>
  <c r="AD346" i="8" s="1"/>
  <c r="U346" i="8"/>
  <c r="AA346" i="8" s="1"/>
  <c r="Z361" i="8"/>
  <c r="AF361" i="8" s="1"/>
  <c r="V361" i="8"/>
  <c r="AB361" i="8" s="1"/>
  <c r="Y361" i="8"/>
  <c r="AE361" i="8" s="1"/>
  <c r="U361" i="8"/>
  <c r="AA361" i="8" s="1"/>
  <c r="W361" i="8"/>
  <c r="AC361" i="8" s="1"/>
  <c r="X361" i="8"/>
  <c r="AD361" i="8" s="1"/>
  <c r="W364" i="8"/>
  <c r="AC364" i="8" s="1"/>
  <c r="Z364" i="8"/>
  <c r="AF364" i="8" s="1"/>
  <c r="X364" i="8"/>
  <c r="AD364" i="8" s="1"/>
  <c r="V364" i="8"/>
  <c r="AB364" i="8" s="1"/>
  <c r="Y364" i="8"/>
  <c r="AE364" i="8" s="1"/>
  <c r="U364" i="8"/>
  <c r="AA364" i="8" s="1"/>
  <c r="Y400" i="8"/>
  <c r="AE400" i="8" s="1"/>
  <c r="V400" i="8"/>
  <c r="AB400" i="8" s="1"/>
  <c r="U400" i="8"/>
  <c r="AA400" i="8" s="1"/>
  <c r="X400" i="8"/>
  <c r="AD400" i="8" s="1"/>
  <c r="Z400" i="8"/>
  <c r="AF400" i="8" s="1"/>
  <c r="W400" i="8"/>
  <c r="AC400" i="8" s="1"/>
  <c r="Y296" i="8"/>
  <c r="AE296" i="8" s="1"/>
  <c r="W296" i="8"/>
  <c r="AC296" i="8" s="1"/>
  <c r="Z296" i="8"/>
  <c r="AF296" i="8" s="1"/>
  <c r="U296" i="8"/>
  <c r="AA296" i="8" s="1"/>
  <c r="W302" i="8"/>
  <c r="AC302" i="8" s="1"/>
  <c r="Y302" i="8"/>
  <c r="AE302" i="8" s="1"/>
  <c r="U302" i="8"/>
  <c r="AA302" i="8" s="1"/>
  <c r="V302" i="8"/>
  <c r="AB302" i="8" s="1"/>
  <c r="Z303" i="8"/>
  <c r="AF303" i="8" s="1"/>
  <c r="V303" i="8"/>
  <c r="AB303" i="8" s="1"/>
  <c r="W303" i="8"/>
  <c r="AC303" i="8" s="1"/>
  <c r="Y303" i="8"/>
  <c r="AE303" i="8" s="1"/>
  <c r="U303" i="8"/>
  <c r="AA303" i="8" s="1"/>
  <c r="Y304" i="8"/>
  <c r="AE304" i="8" s="1"/>
  <c r="Z304" i="8"/>
  <c r="AF304" i="8" s="1"/>
  <c r="U304" i="8"/>
  <c r="AA304" i="8" s="1"/>
  <c r="W304" i="8"/>
  <c r="AC304" i="8" s="1"/>
  <c r="Y308" i="8"/>
  <c r="AE308" i="8" s="1"/>
  <c r="X308" i="8"/>
  <c r="AD308" i="8" s="1"/>
  <c r="V308" i="8"/>
  <c r="AB308" i="8" s="1"/>
  <c r="X309" i="8"/>
  <c r="AD309" i="8" s="1"/>
  <c r="U309" i="8"/>
  <c r="AA309" i="8" s="1"/>
  <c r="W309" i="8"/>
  <c r="AC309" i="8" s="1"/>
  <c r="Z309" i="8"/>
  <c r="AF309" i="8" s="1"/>
  <c r="X315" i="8"/>
  <c r="AD315" i="8" s="1"/>
  <c r="U315" i="8"/>
  <c r="AA315" i="8" s="1"/>
  <c r="V315" i="8"/>
  <c r="AB315" i="8" s="1"/>
  <c r="W315" i="8"/>
  <c r="AC315" i="8" s="1"/>
  <c r="Z315" i="8"/>
  <c r="AF315" i="8" s="1"/>
  <c r="Y318" i="8"/>
  <c r="AE318" i="8" s="1"/>
  <c r="V318" i="8"/>
  <c r="AB318" i="8" s="1"/>
  <c r="W318" i="8"/>
  <c r="AC318" i="8" s="1"/>
  <c r="U318" i="8"/>
  <c r="AA318" i="8" s="1"/>
  <c r="Z318" i="8"/>
  <c r="AF318" i="8" s="1"/>
  <c r="X319" i="8"/>
  <c r="AD319" i="8" s="1"/>
  <c r="U319" i="8"/>
  <c r="AA319" i="8" s="1"/>
  <c r="Z319" i="8"/>
  <c r="AF319" i="8" s="1"/>
  <c r="Y319" i="8"/>
  <c r="AE319" i="8" s="1"/>
  <c r="W319" i="8"/>
  <c r="AC319" i="8" s="1"/>
  <c r="W320" i="8"/>
  <c r="AC320" i="8" s="1"/>
  <c r="Y320" i="8"/>
  <c r="AE320" i="8" s="1"/>
  <c r="U320" i="8"/>
  <c r="AA320" i="8" s="1"/>
  <c r="X320" i="8"/>
  <c r="AD320" i="8" s="1"/>
  <c r="V320" i="8"/>
  <c r="AB320" i="8" s="1"/>
  <c r="X331" i="8"/>
  <c r="AD331" i="8" s="1"/>
  <c r="U331" i="8"/>
  <c r="AA331" i="8" s="1"/>
  <c r="V331" i="8"/>
  <c r="AB331" i="8" s="1"/>
  <c r="W331" i="8"/>
  <c r="AC331" i="8" s="1"/>
  <c r="Z331" i="8"/>
  <c r="AF331" i="8" s="1"/>
  <c r="Y334" i="8"/>
  <c r="AE334" i="8" s="1"/>
  <c r="V334" i="8"/>
  <c r="AB334" i="8" s="1"/>
  <c r="W334" i="8"/>
  <c r="AC334" i="8" s="1"/>
  <c r="U334" i="8"/>
  <c r="AA334" i="8" s="1"/>
  <c r="Z334" i="8"/>
  <c r="AF334" i="8" s="1"/>
  <c r="X335" i="8"/>
  <c r="AD335" i="8" s="1"/>
  <c r="U335" i="8"/>
  <c r="AA335" i="8" s="1"/>
  <c r="Z335" i="8"/>
  <c r="AF335" i="8" s="1"/>
  <c r="Y335" i="8"/>
  <c r="AE335" i="8" s="1"/>
  <c r="W335" i="8"/>
  <c r="AC335" i="8" s="1"/>
  <c r="W336" i="8"/>
  <c r="AC336" i="8" s="1"/>
  <c r="Y336" i="8"/>
  <c r="AE336" i="8" s="1"/>
  <c r="U336" i="8"/>
  <c r="AA336" i="8" s="1"/>
  <c r="X336" i="8"/>
  <c r="AD336" i="8" s="1"/>
  <c r="V336" i="8"/>
  <c r="AB336" i="8" s="1"/>
  <c r="W348" i="8"/>
  <c r="AC348" i="8" s="1"/>
  <c r="Z348" i="8"/>
  <c r="AF348" i="8" s="1"/>
  <c r="V348" i="8"/>
  <c r="AB348" i="8" s="1"/>
  <c r="Y348" i="8"/>
  <c r="AE348" i="8" s="1"/>
  <c r="X348" i="8"/>
  <c r="AD348" i="8" s="1"/>
  <c r="U348" i="8"/>
  <c r="AA348" i="8" s="1"/>
  <c r="X240" i="8"/>
  <c r="AD240" i="8" s="1"/>
  <c r="Z249" i="8"/>
  <c r="AF249" i="8" s="1"/>
  <c r="V249" i="8"/>
  <c r="AB249" i="8" s="1"/>
  <c r="X249" i="8"/>
  <c r="AD249" i="8" s="1"/>
  <c r="X256" i="8"/>
  <c r="AD256" i="8" s="1"/>
  <c r="Z265" i="8"/>
  <c r="AF265" i="8" s="1"/>
  <c r="V265" i="8"/>
  <c r="AB265" i="8" s="1"/>
  <c r="X265" i="8"/>
  <c r="AD265" i="8" s="1"/>
  <c r="Z267" i="8"/>
  <c r="AF267" i="8" s="1"/>
  <c r="V267" i="8"/>
  <c r="AB267" i="8" s="1"/>
  <c r="Y267" i="8"/>
  <c r="AE267" i="8" s="1"/>
  <c r="V268" i="8"/>
  <c r="AB268" i="8" s="1"/>
  <c r="W271" i="8"/>
  <c r="AC271" i="8" s="1"/>
  <c r="V281" i="8"/>
  <c r="AB281" i="8" s="1"/>
  <c r="Z283" i="8"/>
  <c r="AF283" i="8" s="1"/>
  <c r="V283" i="8"/>
  <c r="AB283" i="8" s="1"/>
  <c r="Y283" i="8"/>
  <c r="AE283" i="8" s="1"/>
  <c r="V284" i="8"/>
  <c r="AB284" i="8" s="1"/>
  <c r="W287" i="8"/>
  <c r="AC287" i="8" s="1"/>
  <c r="Y288" i="8"/>
  <c r="AE288" i="8" s="1"/>
  <c r="Z288" i="8"/>
  <c r="AF288" i="8" s="1"/>
  <c r="U288" i="8"/>
  <c r="AA288" i="8" s="1"/>
  <c r="W288" i="8"/>
  <c r="AC288" i="8" s="1"/>
  <c r="Y292" i="8"/>
  <c r="AE292" i="8" s="1"/>
  <c r="X292" i="8"/>
  <c r="AD292" i="8" s="1"/>
  <c r="V292" i="8"/>
  <c r="AB292" i="8" s="1"/>
  <c r="X293" i="8"/>
  <c r="AD293" i="8" s="1"/>
  <c r="U293" i="8"/>
  <c r="AA293" i="8" s="1"/>
  <c r="W293" i="8"/>
  <c r="AC293" i="8" s="1"/>
  <c r="Z293" i="8"/>
  <c r="AF293" i="8" s="1"/>
  <c r="V296" i="8"/>
  <c r="AB296" i="8" s="1"/>
  <c r="W297" i="8"/>
  <c r="AC297" i="8" s="1"/>
  <c r="Y300" i="8"/>
  <c r="AE300" i="8" s="1"/>
  <c r="V300" i="8"/>
  <c r="AB300" i="8" s="1"/>
  <c r="X300" i="8"/>
  <c r="AD300" i="8" s="1"/>
  <c r="X301" i="8"/>
  <c r="AD301" i="8" s="1"/>
  <c r="U301" i="8"/>
  <c r="AA301" i="8" s="1"/>
  <c r="Z301" i="8"/>
  <c r="AF301" i="8" s="1"/>
  <c r="W301" i="8"/>
  <c r="AC301" i="8" s="1"/>
  <c r="V304" i="8"/>
  <c r="AB304" i="8" s="1"/>
  <c r="W305" i="8"/>
  <c r="AC305" i="8" s="1"/>
  <c r="U308" i="8"/>
  <c r="AA308" i="8" s="1"/>
  <c r="V309" i="8"/>
  <c r="AB309" i="8" s="1"/>
  <c r="X310" i="8"/>
  <c r="AD310" i="8" s="1"/>
  <c r="Y312" i="8"/>
  <c r="AE312" i="8" s="1"/>
  <c r="W312" i="8"/>
  <c r="AC312" i="8" s="1"/>
  <c r="V312" i="8"/>
  <c r="AB312" i="8" s="1"/>
  <c r="Z312" i="8"/>
  <c r="AF312" i="8" s="1"/>
  <c r="U312" i="8"/>
  <c r="AA312" i="8" s="1"/>
  <c r="X313" i="8"/>
  <c r="AD313" i="8" s="1"/>
  <c r="U313" i="8"/>
  <c r="AA313" i="8" s="1"/>
  <c r="V313" i="8"/>
  <c r="AB313" i="8" s="1"/>
  <c r="Z313" i="8"/>
  <c r="AF313" i="8" s="1"/>
  <c r="Y313" i="8"/>
  <c r="AE313" i="8" s="1"/>
  <c r="Y315" i="8"/>
  <c r="AE315" i="8" s="1"/>
  <c r="X318" i="8"/>
  <c r="AD318" i="8" s="1"/>
  <c r="V319" i="8"/>
  <c r="AB319" i="8" s="1"/>
  <c r="Z320" i="8"/>
  <c r="AF320" i="8" s="1"/>
  <c r="W328" i="8"/>
  <c r="AC328" i="8" s="1"/>
  <c r="V328" i="8"/>
  <c r="AB328" i="8" s="1"/>
  <c r="X328" i="8"/>
  <c r="AD328" i="8" s="1"/>
  <c r="Z328" i="8"/>
  <c r="AF328" i="8" s="1"/>
  <c r="U328" i="8"/>
  <c r="AA328" i="8" s="1"/>
  <c r="Y331" i="8"/>
  <c r="AE331" i="8" s="1"/>
  <c r="X334" i="8"/>
  <c r="AD334" i="8" s="1"/>
  <c r="V335" i="8"/>
  <c r="AB335" i="8" s="1"/>
  <c r="Z336" i="8"/>
  <c r="AF336" i="8" s="1"/>
  <c r="W344" i="8"/>
  <c r="AC344" i="8" s="1"/>
  <c r="V344" i="8"/>
  <c r="AB344" i="8" s="1"/>
  <c r="X344" i="8"/>
  <c r="AD344" i="8" s="1"/>
  <c r="Z344" i="8"/>
  <c r="AF344" i="8" s="1"/>
  <c r="U344" i="8"/>
  <c r="AA344" i="8" s="1"/>
  <c r="X266" i="8"/>
  <c r="AD266" i="8" s="1"/>
  <c r="Z275" i="8"/>
  <c r="AF275" i="8" s="1"/>
  <c r="V275" i="8"/>
  <c r="AB275" i="8" s="1"/>
  <c r="X275" i="8"/>
  <c r="AD275" i="8" s="1"/>
  <c r="X282" i="8"/>
  <c r="AD282" i="8" s="1"/>
  <c r="Z290" i="8"/>
  <c r="AF290" i="8" s="1"/>
  <c r="Z291" i="8"/>
  <c r="AF291" i="8" s="1"/>
  <c r="V291" i="8"/>
  <c r="AB291" i="8" s="1"/>
  <c r="X291" i="8"/>
  <c r="AD291" i="8" s="1"/>
  <c r="X298" i="8"/>
  <c r="AD298" i="8" s="1"/>
  <c r="Z306" i="8"/>
  <c r="AF306" i="8" s="1"/>
  <c r="Z307" i="8"/>
  <c r="AF307" i="8" s="1"/>
  <c r="V307" i="8"/>
  <c r="AB307" i="8" s="1"/>
  <c r="X307" i="8"/>
  <c r="AD307" i="8" s="1"/>
  <c r="Y314" i="8"/>
  <c r="AE314" i="8" s="1"/>
  <c r="W314" i="8"/>
  <c r="AC314" i="8" s="1"/>
  <c r="X314" i="8"/>
  <c r="AD314" i="8" s="1"/>
  <c r="Z325" i="8"/>
  <c r="AF325" i="8" s="1"/>
  <c r="V325" i="8"/>
  <c r="AB325" i="8" s="1"/>
  <c r="Y325" i="8"/>
  <c r="AE325" i="8" s="1"/>
  <c r="Z341" i="8"/>
  <c r="AF341" i="8" s="1"/>
  <c r="V341" i="8"/>
  <c r="AB341" i="8" s="1"/>
  <c r="Y341" i="8"/>
  <c r="AE341" i="8" s="1"/>
  <c r="X347" i="8"/>
  <c r="AD347" i="8" s="1"/>
  <c r="U347" i="8"/>
  <c r="AA347" i="8" s="1"/>
  <c r="V347" i="8"/>
  <c r="AB347" i="8" s="1"/>
  <c r="Y347" i="8"/>
  <c r="AE347" i="8" s="1"/>
  <c r="X359" i="8"/>
  <c r="AD359" i="8" s="1"/>
  <c r="U359" i="8"/>
  <c r="AA359" i="8" s="1"/>
  <c r="W359" i="8"/>
  <c r="AC359" i="8" s="1"/>
  <c r="Y359" i="8"/>
  <c r="AE359" i="8" s="1"/>
  <c r="V359" i="8"/>
  <c r="AB359" i="8" s="1"/>
  <c r="Z311" i="8"/>
  <c r="AF311" i="8" s="1"/>
  <c r="V311" i="8"/>
  <c r="AB311" i="8" s="1"/>
  <c r="X311" i="8"/>
  <c r="AD311" i="8" s="1"/>
  <c r="W316" i="8"/>
  <c r="AC316" i="8" s="1"/>
  <c r="Z316" i="8"/>
  <c r="AF316" i="8" s="1"/>
  <c r="Y316" i="8"/>
  <c r="AE316" i="8" s="1"/>
  <c r="Y322" i="8"/>
  <c r="AE322" i="8" s="1"/>
  <c r="Z322" i="8"/>
  <c r="AF322" i="8" s="1"/>
  <c r="U322" i="8"/>
  <c r="AA322" i="8" s="1"/>
  <c r="X327" i="8"/>
  <c r="AD327" i="8" s="1"/>
  <c r="U327" i="8"/>
  <c r="AA327" i="8" s="1"/>
  <c r="W327" i="8"/>
  <c r="AC327" i="8" s="1"/>
  <c r="Z327" i="8"/>
  <c r="AF327" i="8" s="1"/>
  <c r="Y330" i="8"/>
  <c r="AE330" i="8" s="1"/>
  <c r="W330" i="8"/>
  <c r="AC330" i="8" s="1"/>
  <c r="Z330" i="8"/>
  <c r="AF330" i="8" s="1"/>
  <c r="W332" i="8"/>
  <c r="AC332" i="8" s="1"/>
  <c r="Z332" i="8"/>
  <c r="AF332" i="8" s="1"/>
  <c r="Y332" i="8"/>
  <c r="AE332" i="8" s="1"/>
  <c r="Y338" i="8"/>
  <c r="AE338" i="8" s="1"/>
  <c r="Z338" i="8"/>
  <c r="AF338" i="8" s="1"/>
  <c r="U338" i="8"/>
  <c r="AA338" i="8" s="1"/>
  <c r="X343" i="8"/>
  <c r="AD343" i="8" s="1"/>
  <c r="U343" i="8"/>
  <c r="AA343" i="8" s="1"/>
  <c r="W343" i="8"/>
  <c r="AC343" i="8" s="1"/>
  <c r="Z343" i="8"/>
  <c r="AF343" i="8" s="1"/>
  <c r="X351" i="8"/>
  <c r="AD351" i="8" s="1"/>
  <c r="U351" i="8"/>
  <c r="AA351" i="8" s="1"/>
  <c r="Z351" i="8"/>
  <c r="AF351" i="8" s="1"/>
  <c r="W351" i="8"/>
  <c r="AC351" i="8" s="1"/>
  <c r="V351" i="8"/>
  <c r="AB351" i="8" s="1"/>
  <c r="Y354" i="8"/>
  <c r="AE354" i="8" s="1"/>
  <c r="Z354" i="8"/>
  <c r="AF354" i="8" s="1"/>
  <c r="U354" i="8"/>
  <c r="AA354" i="8" s="1"/>
  <c r="X354" i="8"/>
  <c r="AD354" i="8" s="1"/>
  <c r="W354" i="8"/>
  <c r="AC354" i="8" s="1"/>
  <c r="Y358" i="8"/>
  <c r="AE358" i="8" s="1"/>
  <c r="X358" i="8"/>
  <c r="AD358" i="8" s="1"/>
  <c r="V358" i="8"/>
  <c r="AB358" i="8" s="1"/>
  <c r="U358" i="8"/>
  <c r="AA358" i="8" s="1"/>
  <c r="X290" i="8"/>
  <c r="AD290" i="8" s="1"/>
  <c r="Z299" i="8"/>
  <c r="AF299" i="8" s="1"/>
  <c r="V299" i="8"/>
  <c r="AB299" i="8" s="1"/>
  <c r="X299" i="8"/>
  <c r="AD299" i="8" s="1"/>
  <c r="X306" i="8"/>
  <c r="AD306" i="8" s="1"/>
  <c r="U311" i="8"/>
  <c r="AA311" i="8" s="1"/>
  <c r="Y311" i="8"/>
  <c r="AE311" i="8" s="1"/>
  <c r="U316" i="8"/>
  <c r="AA316" i="8" s="1"/>
  <c r="Z321" i="8"/>
  <c r="AF321" i="8" s="1"/>
  <c r="V321" i="8"/>
  <c r="AB321" i="8" s="1"/>
  <c r="W321" i="8"/>
  <c r="AC321" i="8" s="1"/>
  <c r="Y321" i="8"/>
  <c r="AE321" i="8" s="1"/>
  <c r="V322" i="8"/>
  <c r="AB322" i="8" s="1"/>
  <c r="X323" i="8"/>
  <c r="AD323" i="8" s="1"/>
  <c r="U323" i="8"/>
  <c r="AA323" i="8" s="1"/>
  <c r="Y323" i="8"/>
  <c r="AE323" i="8" s="1"/>
  <c r="Z323" i="8"/>
  <c r="AF323" i="8" s="1"/>
  <c r="Y326" i="8"/>
  <c r="AE326" i="8" s="1"/>
  <c r="X326" i="8"/>
  <c r="AD326" i="8" s="1"/>
  <c r="Z326" i="8"/>
  <c r="AF326" i="8" s="1"/>
  <c r="Z329" i="8"/>
  <c r="AF329" i="8" s="1"/>
  <c r="V329" i="8"/>
  <c r="AB329" i="8" s="1"/>
  <c r="Y329" i="8"/>
  <c r="AE329" i="8" s="1"/>
  <c r="U329" i="8"/>
  <c r="AA329" i="8" s="1"/>
  <c r="U330" i="8"/>
  <c r="AA330" i="8" s="1"/>
  <c r="U332" i="8"/>
  <c r="AA332" i="8" s="1"/>
  <c r="Z337" i="8"/>
  <c r="AF337" i="8" s="1"/>
  <c r="V337" i="8"/>
  <c r="AB337" i="8" s="1"/>
  <c r="W337" i="8"/>
  <c r="AC337" i="8" s="1"/>
  <c r="Y337" i="8"/>
  <c r="AE337" i="8" s="1"/>
  <c r="V338" i="8"/>
  <c r="AB338" i="8" s="1"/>
  <c r="X339" i="8"/>
  <c r="AD339" i="8" s="1"/>
  <c r="U339" i="8"/>
  <c r="AA339" i="8" s="1"/>
  <c r="Y339" i="8"/>
  <c r="AE339" i="8" s="1"/>
  <c r="Z339" i="8"/>
  <c r="AF339" i="8" s="1"/>
  <c r="Y342" i="8"/>
  <c r="AE342" i="8" s="1"/>
  <c r="X342" i="8"/>
  <c r="AD342" i="8" s="1"/>
  <c r="Z342" i="8"/>
  <c r="AF342" i="8" s="1"/>
  <c r="Z345" i="8"/>
  <c r="AF345" i="8" s="1"/>
  <c r="V345" i="8"/>
  <c r="AB345" i="8" s="1"/>
  <c r="Y345" i="8"/>
  <c r="AE345" i="8" s="1"/>
  <c r="U345" i="8"/>
  <c r="AA345" i="8" s="1"/>
  <c r="Y351" i="8"/>
  <c r="AE351" i="8" s="1"/>
  <c r="Z353" i="8"/>
  <c r="AF353" i="8" s="1"/>
  <c r="V353" i="8"/>
  <c r="AB353" i="8" s="1"/>
  <c r="W353" i="8"/>
  <c r="AC353" i="8" s="1"/>
  <c r="U353" i="8"/>
  <c r="AA353" i="8" s="1"/>
  <c r="V354" i="8"/>
  <c r="AB354" i="8" s="1"/>
  <c r="X355" i="8"/>
  <c r="AD355" i="8" s="1"/>
  <c r="U355" i="8"/>
  <c r="AA355" i="8" s="1"/>
  <c r="Y355" i="8"/>
  <c r="AE355" i="8" s="1"/>
  <c r="V355" i="8"/>
  <c r="AB355" i="8" s="1"/>
  <c r="Y362" i="8"/>
  <c r="AE362" i="8" s="1"/>
  <c r="W362" i="8"/>
  <c r="AC362" i="8" s="1"/>
  <c r="X362" i="8"/>
  <c r="AD362" i="8" s="1"/>
  <c r="V362" i="8"/>
  <c r="AB362" i="8" s="1"/>
  <c r="W394" i="8"/>
  <c r="AC394" i="8" s="1"/>
  <c r="V394" i="8"/>
  <c r="AB394" i="8" s="1"/>
  <c r="U394" i="8"/>
  <c r="AA394" i="8" s="1"/>
  <c r="Y394" i="8"/>
  <c r="AE394" i="8" s="1"/>
  <c r="Z394" i="8"/>
  <c r="AF394" i="8" s="1"/>
  <c r="X394" i="8"/>
  <c r="AD394" i="8" s="1"/>
  <c r="Z317" i="8"/>
  <c r="AF317" i="8" s="1"/>
  <c r="V317" i="8"/>
  <c r="AB317" i="8" s="1"/>
  <c r="X317" i="8"/>
  <c r="AD317" i="8" s="1"/>
  <c r="X324" i="8"/>
  <c r="AD324" i="8" s="1"/>
  <c r="Z333" i="8"/>
  <c r="AF333" i="8" s="1"/>
  <c r="V333" i="8"/>
  <c r="AB333" i="8" s="1"/>
  <c r="X333" i="8"/>
  <c r="AD333" i="8" s="1"/>
  <c r="X340" i="8"/>
  <c r="AD340" i="8" s="1"/>
  <c r="W352" i="8"/>
  <c r="AC352" i="8" s="1"/>
  <c r="Y352" i="8"/>
  <c r="AE352" i="8" s="1"/>
  <c r="U352" i="8"/>
  <c r="AA352" i="8" s="1"/>
  <c r="Z352" i="8"/>
  <c r="AF352" i="8" s="1"/>
  <c r="W360" i="8"/>
  <c r="AC360" i="8" s="1"/>
  <c r="V360" i="8"/>
  <c r="AB360" i="8" s="1"/>
  <c r="Y360" i="8"/>
  <c r="AE360" i="8" s="1"/>
  <c r="W366" i="8"/>
  <c r="AC366" i="8" s="1"/>
  <c r="X371" i="8"/>
  <c r="AD371" i="8" s="1"/>
  <c r="U371" i="8"/>
  <c r="AA371" i="8" s="1"/>
  <c r="V371" i="8"/>
  <c r="AB371" i="8" s="1"/>
  <c r="Y371" i="8"/>
  <c r="AE371" i="8" s="1"/>
  <c r="W374" i="8"/>
  <c r="AC374" i="8" s="1"/>
  <c r="X379" i="8"/>
  <c r="AD379" i="8" s="1"/>
  <c r="U379" i="8"/>
  <c r="AA379" i="8" s="1"/>
  <c r="Y379" i="8"/>
  <c r="AE379" i="8" s="1"/>
  <c r="V379" i="8"/>
  <c r="AB379" i="8" s="1"/>
  <c r="W384" i="8"/>
  <c r="AC384" i="8" s="1"/>
  <c r="V384" i="8"/>
  <c r="AB384" i="8" s="1"/>
  <c r="Y384" i="8"/>
  <c r="AE384" i="8" s="1"/>
  <c r="U384" i="8"/>
  <c r="AA384" i="8" s="1"/>
  <c r="Z385" i="8"/>
  <c r="AF385" i="8" s="1"/>
  <c r="V385" i="8"/>
  <c r="AB385" i="8" s="1"/>
  <c r="Y385" i="8"/>
  <c r="AE385" i="8" s="1"/>
  <c r="U385" i="8"/>
  <c r="AA385" i="8" s="1"/>
  <c r="W385" i="8"/>
  <c r="AC385" i="8" s="1"/>
  <c r="Y388" i="8"/>
  <c r="AE388" i="8" s="1"/>
  <c r="Z388" i="8"/>
  <c r="AF388" i="8" s="1"/>
  <c r="U388" i="8"/>
  <c r="AA388" i="8" s="1"/>
  <c r="W388" i="8"/>
  <c r="AC388" i="8" s="1"/>
  <c r="Y420" i="8"/>
  <c r="AE420" i="8" s="1"/>
  <c r="Z420" i="8"/>
  <c r="AF420" i="8" s="1"/>
  <c r="U420" i="8"/>
  <c r="AA420" i="8" s="1"/>
  <c r="W420" i="8"/>
  <c r="AC420" i="8" s="1"/>
  <c r="X420" i="8"/>
  <c r="AD420" i="8" s="1"/>
  <c r="V420" i="8"/>
  <c r="AB420" i="8" s="1"/>
  <c r="Y350" i="8"/>
  <c r="AE350" i="8" s="1"/>
  <c r="V350" i="8"/>
  <c r="AB350" i="8" s="1"/>
  <c r="Z350" i="8"/>
  <c r="AF350" i="8" s="1"/>
  <c r="Z357" i="8"/>
  <c r="AF357" i="8" s="1"/>
  <c r="V357" i="8"/>
  <c r="AB357" i="8" s="1"/>
  <c r="Y357" i="8"/>
  <c r="AE357" i="8" s="1"/>
  <c r="X363" i="8"/>
  <c r="AD363" i="8" s="1"/>
  <c r="U363" i="8"/>
  <c r="AA363" i="8" s="1"/>
  <c r="V363" i="8"/>
  <c r="AB363" i="8" s="1"/>
  <c r="Z363" i="8"/>
  <c r="AF363" i="8" s="1"/>
  <c r="W368" i="8"/>
  <c r="AC368" i="8" s="1"/>
  <c r="V368" i="8"/>
  <c r="AB368" i="8" s="1"/>
  <c r="Y368" i="8"/>
  <c r="AE368" i="8" s="1"/>
  <c r="U368" i="8"/>
  <c r="AA368" i="8" s="1"/>
  <c r="Z369" i="8"/>
  <c r="AF369" i="8" s="1"/>
  <c r="V369" i="8"/>
  <c r="AB369" i="8" s="1"/>
  <c r="Y369" i="8"/>
  <c r="AE369" i="8" s="1"/>
  <c r="U369" i="8"/>
  <c r="AA369" i="8" s="1"/>
  <c r="W369" i="8"/>
  <c r="AC369" i="8" s="1"/>
  <c r="Y370" i="8"/>
  <c r="AE370" i="8" s="1"/>
  <c r="W370" i="8"/>
  <c r="AC370" i="8" s="1"/>
  <c r="Z370" i="8"/>
  <c r="AF370" i="8" s="1"/>
  <c r="U370" i="8"/>
  <c r="AA370" i="8" s="1"/>
  <c r="W376" i="8"/>
  <c r="AC376" i="8" s="1"/>
  <c r="Y376" i="8"/>
  <c r="AE376" i="8" s="1"/>
  <c r="U376" i="8"/>
  <c r="AA376" i="8" s="1"/>
  <c r="V376" i="8"/>
  <c r="AB376" i="8" s="1"/>
  <c r="Z377" i="8"/>
  <c r="AF377" i="8" s="1"/>
  <c r="V377" i="8"/>
  <c r="AB377" i="8" s="1"/>
  <c r="W377" i="8"/>
  <c r="AC377" i="8" s="1"/>
  <c r="Y377" i="8"/>
  <c r="AE377" i="8" s="1"/>
  <c r="U377" i="8"/>
  <c r="AA377" i="8" s="1"/>
  <c r="Y378" i="8"/>
  <c r="AE378" i="8" s="1"/>
  <c r="Z378" i="8"/>
  <c r="AF378" i="8" s="1"/>
  <c r="U378" i="8"/>
  <c r="AA378" i="8" s="1"/>
  <c r="W378" i="8"/>
  <c r="AC378" i="8" s="1"/>
  <c r="Y382" i="8"/>
  <c r="AE382" i="8" s="1"/>
  <c r="X382" i="8"/>
  <c r="AD382" i="8" s="1"/>
  <c r="V382" i="8"/>
  <c r="AB382" i="8" s="1"/>
  <c r="X383" i="8"/>
  <c r="AD383" i="8" s="1"/>
  <c r="U383" i="8"/>
  <c r="AA383" i="8" s="1"/>
  <c r="W383" i="8"/>
  <c r="AC383" i="8" s="1"/>
  <c r="Z383" i="8"/>
  <c r="AF383" i="8" s="1"/>
  <c r="Y440" i="8"/>
  <c r="AE440" i="8" s="1"/>
  <c r="X440" i="8"/>
  <c r="AD440" i="8" s="1"/>
  <c r="W440" i="8"/>
  <c r="AC440" i="8" s="1"/>
  <c r="U440" i="8"/>
  <c r="AA440" i="8" s="1"/>
  <c r="Z440" i="8"/>
  <c r="AF440" i="8" s="1"/>
  <c r="V440" i="8"/>
  <c r="AB440" i="8" s="1"/>
  <c r="Y366" i="8"/>
  <c r="AE366" i="8" s="1"/>
  <c r="X366" i="8"/>
  <c r="AD366" i="8" s="1"/>
  <c r="V366" i="8"/>
  <c r="AB366" i="8" s="1"/>
  <c r="X367" i="8"/>
  <c r="AD367" i="8" s="1"/>
  <c r="U367" i="8"/>
  <c r="AA367" i="8" s="1"/>
  <c r="W367" i="8"/>
  <c r="AC367" i="8" s="1"/>
  <c r="Z367" i="8"/>
  <c r="AF367" i="8" s="1"/>
  <c r="Y374" i="8"/>
  <c r="AE374" i="8" s="1"/>
  <c r="V374" i="8"/>
  <c r="AB374" i="8" s="1"/>
  <c r="X374" i="8"/>
  <c r="AD374" i="8" s="1"/>
  <c r="X375" i="8"/>
  <c r="AD375" i="8" s="1"/>
  <c r="U375" i="8"/>
  <c r="AA375" i="8" s="1"/>
  <c r="Z375" i="8"/>
  <c r="AF375" i="8" s="1"/>
  <c r="W375" i="8"/>
  <c r="AC375" i="8" s="1"/>
  <c r="Z387" i="8"/>
  <c r="AF387" i="8" s="1"/>
  <c r="V387" i="8"/>
  <c r="AB387" i="8" s="1"/>
  <c r="W387" i="8"/>
  <c r="AC387" i="8" s="1"/>
  <c r="X387" i="8"/>
  <c r="AD387" i="8" s="1"/>
  <c r="U387" i="8"/>
  <c r="AA387" i="8" s="1"/>
  <c r="X389" i="8"/>
  <c r="AD389" i="8" s="1"/>
  <c r="U389" i="8"/>
  <c r="AA389" i="8" s="1"/>
  <c r="Y389" i="8"/>
  <c r="AE389" i="8" s="1"/>
  <c r="W389" i="8"/>
  <c r="AC389" i="8" s="1"/>
  <c r="X397" i="8"/>
  <c r="AD397" i="8" s="1"/>
  <c r="U397" i="8"/>
  <c r="AA397" i="8" s="1"/>
  <c r="V397" i="8"/>
  <c r="AB397" i="8" s="1"/>
  <c r="Y397" i="8"/>
  <c r="AE397" i="8" s="1"/>
  <c r="Y416" i="8"/>
  <c r="AE416" i="8" s="1"/>
  <c r="V416" i="8"/>
  <c r="AB416" i="8" s="1"/>
  <c r="U416" i="8"/>
  <c r="AA416" i="8" s="1"/>
  <c r="X416" i="8"/>
  <c r="AD416" i="8" s="1"/>
  <c r="Z416" i="8"/>
  <c r="AF416" i="8" s="1"/>
  <c r="W416" i="8"/>
  <c r="AC416" i="8" s="1"/>
  <c r="Z349" i="8"/>
  <c r="AF349" i="8" s="1"/>
  <c r="V349" i="8"/>
  <c r="AB349" i="8" s="1"/>
  <c r="X349" i="8"/>
  <c r="AD349" i="8" s="1"/>
  <c r="X356" i="8"/>
  <c r="AD356" i="8" s="1"/>
  <c r="Z365" i="8"/>
  <c r="AF365" i="8" s="1"/>
  <c r="V365" i="8"/>
  <c r="AB365" i="8" s="1"/>
  <c r="X365" i="8"/>
  <c r="AD365" i="8" s="1"/>
  <c r="X372" i="8"/>
  <c r="AD372" i="8" s="1"/>
  <c r="Z380" i="8"/>
  <c r="AF380" i="8" s="1"/>
  <c r="Z381" i="8"/>
  <c r="AF381" i="8" s="1"/>
  <c r="V381" i="8"/>
  <c r="AB381" i="8" s="1"/>
  <c r="X381" i="8"/>
  <c r="AD381" i="8" s="1"/>
  <c r="W386" i="8"/>
  <c r="AC386" i="8" s="1"/>
  <c r="Y386" i="8"/>
  <c r="AE386" i="8" s="1"/>
  <c r="U386" i="8"/>
  <c r="AA386" i="8" s="1"/>
  <c r="Z386" i="8"/>
  <c r="AF386" i="8" s="1"/>
  <c r="Z391" i="8"/>
  <c r="AF391" i="8" s="1"/>
  <c r="V391" i="8"/>
  <c r="AB391" i="8" s="1"/>
  <c r="U391" i="8"/>
  <c r="AA391" i="8" s="1"/>
  <c r="Y392" i="8"/>
  <c r="AE392" i="8" s="1"/>
  <c r="X392" i="8"/>
  <c r="AD392" i="8" s="1"/>
  <c r="W392" i="8"/>
  <c r="AC392" i="8" s="1"/>
  <c r="Y424" i="8"/>
  <c r="AE424" i="8" s="1"/>
  <c r="X424" i="8"/>
  <c r="AD424" i="8" s="1"/>
  <c r="W424" i="8"/>
  <c r="AC424" i="8" s="1"/>
  <c r="U424" i="8"/>
  <c r="AA424" i="8" s="1"/>
  <c r="X429" i="8"/>
  <c r="AD429" i="8" s="1"/>
  <c r="U429" i="8"/>
  <c r="AA429" i="8" s="1"/>
  <c r="V429" i="8"/>
  <c r="AB429" i="8" s="1"/>
  <c r="Y429" i="8"/>
  <c r="AE429" i="8" s="1"/>
  <c r="X433" i="8"/>
  <c r="AD433" i="8" s="1"/>
  <c r="U433" i="8"/>
  <c r="AA433" i="8" s="1"/>
  <c r="Z433" i="8"/>
  <c r="AF433" i="8" s="1"/>
  <c r="Y433" i="8"/>
  <c r="AE433" i="8" s="1"/>
  <c r="V433" i="8"/>
  <c r="AB433" i="8" s="1"/>
  <c r="Z435" i="8"/>
  <c r="AF435" i="8" s="1"/>
  <c r="V435" i="8"/>
  <c r="AB435" i="8" s="1"/>
  <c r="W435" i="8"/>
  <c r="AC435" i="8" s="1"/>
  <c r="X435" i="8"/>
  <c r="AD435" i="8" s="1"/>
  <c r="U435" i="8"/>
  <c r="AA435" i="8" s="1"/>
  <c r="X437" i="8"/>
  <c r="AD437" i="8" s="1"/>
  <c r="U437" i="8"/>
  <c r="AA437" i="8" s="1"/>
  <c r="Y437" i="8"/>
  <c r="AE437" i="8" s="1"/>
  <c r="W437" i="8"/>
  <c r="AC437" i="8" s="1"/>
  <c r="Z459" i="8"/>
  <c r="AF459" i="8" s="1"/>
  <c r="V459" i="8"/>
  <c r="AB459" i="8" s="1"/>
  <c r="Y459" i="8"/>
  <c r="AE459" i="8" s="1"/>
  <c r="U459" i="8"/>
  <c r="AA459" i="8" s="1"/>
  <c r="W459" i="8"/>
  <c r="AC459" i="8" s="1"/>
  <c r="X459" i="8"/>
  <c r="AD459" i="8" s="1"/>
  <c r="X465" i="8"/>
  <c r="AD465" i="8" s="1"/>
  <c r="U465" i="8"/>
  <c r="AA465" i="8" s="1"/>
  <c r="Z465" i="8"/>
  <c r="AF465" i="8" s="1"/>
  <c r="W465" i="8"/>
  <c r="AC465" i="8" s="1"/>
  <c r="V465" i="8"/>
  <c r="AB465" i="8" s="1"/>
  <c r="Y465" i="8"/>
  <c r="AE465" i="8" s="1"/>
  <c r="W402" i="8"/>
  <c r="AC402" i="8" s="1"/>
  <c r="Y402" i="8"/>
  <c r="AE402" i="8" s="1"/>
  <c r="U402" i="8"/>
  <c r="AA402" i="8" s="1"/>
  <c r="V402" i="8"/>
  <c r="AB402" i="8" s="1"/>
  <c r="Z407" i="8"/>
  <c r="AF407" i="8" s="1"/>
  <c r="V407" i="8"/>
  <c r="AB407" i="8" s="1"/>
  <c r="U407" i="8"/>
  <c r="AA407" i="8" s="1"/>
  <c r="Y408" i="8"/>
  <c r="AE408" i="8" s="1"/>
  <c r="X408" i="8"/>
  <c r="AD408" i="8" s="1"/>
  <c r="W408" i="8"/>
  <c r="AC408" i="8" s="1"/>
  <c r="X413" i="8"/>
  <c r="AD413" i="8" s="1"/>
  <c r="U413" i="8"/>
  <c r="AA413" i="8" s="1"/>
  <c r="V413" i="8"/>
  <c r="AB413" i="8" s="1"/>
  <c r="Y413" i="8"/>
  <c r="AE413" i="8" s="1"/>
  <c r="X417" i="8"/>
  <c r="AD417" i="8" s="1"/>
  <c r="U417" i="8"/>
  <c r="AA417" i="8" s="1"/>
  <c r="Z417" i="8"/>
  <c r="AF417" i="8" s="1"/>
  <c r="Y417" i="8"/>
  <c r="AE417" i="8" s="1"/>
  <c r="V417" i="8"/>
  <c r="AB417" i="8" s="1"/>
  <c r="Z419" i="8"/>
  <c r="AF419" i="8" s="1"/>
  <c r="V419" i="8"/>
  <c r="AB419" i="8" s="1"/>
  <c r="W419" i="8"/>
  <c r="AC419" i="8" s="1"/>
  <c r="X419" i="8"/>
  <c r="AD419" i="8" s="1"/>
  <c r="U419" i="8"/>
  <c r="AA419" i="8" s="1"/>
  <c r="X421" i="8"/>
  <c r="AD421" i="8" s="1"/>
  <c r="U421" i="8"/>
  <c r="AA421" i="8" s="1"/>
  <c r="Y421" i="8"/>
  <c r="AE421" i="8" s="1"/>
  <c r="W421" i="8"/>
  <c r="AC421" i="8" s="1"/>
  <c r="Z427" i="8"/>
  <c r="AF427" i="8" s="1"/>
  <c r="V427" i="8"/>
  <c r="AB427" i="8" s="1"/>
  <c r="Y427" i="8"/>
  <c r="AE427" i="8" s="1"/>
  <c r="U427" i="8"/>
  <c r="AA427" i="8" s="1"/>
  <c r="X427" i="8"/>
  <c r="AD427" i="8" s="1"/>
  <c r="Z439" i="8"/>
  <c r="AF439" i="8" s="1"/>
  <c r="V439" i="8"/>
  <c r="AB439" i="8" s="1"/>
  <c r="U439" i="8"/>
  <c r="AA439" i="8" s="1"/>
  <c r="X439" i="8"/>
  <c r="AD439" i="8" s="1"/>
  <c r="X445" i="8"/>
  <c r="AD445" i="8" s="1"/>
  <c r="U445" i="8"/>
  <c r="AA445" i="8" s="1"/>
  <c r="W445" i="8"/>
  <c r="AC445" i="8" s="1"/>
  <c r="V445" i="8"/>
  <c r="AB445" i="8" s="1"/>
  <c r="Z445" i="8"/>
  <c r="AF445" i="8" s="1"/>
  <c r="Y445" i="8"/>
  <c r="AE445" i="8" s="1"/>
  <c r="W462" i="8"/>
  <c r="AC462" i="8" s="1"/>
  <c r="Z462" i="8"/>
  <c r="AF462" i="8" s="1"/>
  <c r="X462" i="8"/>
  <c r="AD462" i="8" s="1"/>
  <c r="V462" i="8"/>
  <c r="AB462" i="8" s="1"/>
  <c r="Y462" i="8"/>
  <c r="AE462" i="8" s="1"/>
  <c r="U462" i="8"/>
  <c r="AA462" i="8" s="1"/>
  <c r="Y472" i="8"/>
  <c r="AE472" i="8" s="1"/>
  <c r="X472" i="8"/>
  <c r="AD472" i="8" s="1"/>
  <c r="V472" i="8"/>
  <c r="AB472" i="8" s="1"/>
  <c r="U472" i="8"/>
  <c r="AA472" i="8" s="1"/>
  <c r="Z472" i="8"/>
  <c r="AF472" i="8" s="1"/>
  <c r="W472" i="8"/>
  <c r="AC472" i="8" s="1"/>
  <c r="Z373" i="8"/>
  <c r="AF373" i="8" s="1"/>
  <c r="V373" i="8"/>
  <c r="AB373" i="8" s="1"/>
  <c r="X373" i="8"/>
  <c r="AD373" i="8" s="1"/>
  <c r="X380" i="8"/>
  <c r="AD380" i="8" s="1"/>
  <c r="Z395" i="8"/>
  <c r="AF395" i="8" s="1"/>
  <c r="V395" i="8"/>
  <c r="AB395" i="8" s="1"/>
  <c r="Y395" i="8"/>
  <c r="AE395" i="8" s="1"/>
  <c r="U395" i="8"/>
  <c r="AA395" i="8" s="1"/>
  <c r="X395" i="8"/>
  <c r="AD395" i="8" s="1"/>
  <c r="X401" i="8"/>
  <c r="AD401" i="8" s="1"/>
  <c r="U401" i="8"/>
  <c r="AA401" i="8" s="1"/>
  <c r="Z401" i="8"/>
  <c r="AF401" i="8" s="1"/>
  <c r="Y401" i="8"/>
  <c r="AE401" i="8" s="1"/>
  <c r="Z403" i="8"/>
  <c r="AF403" i="8" s="1"/>
  <c r="V403" i="8"/>
  <c r="AB403" i="8" s="1"/>
  <c r="W403" i="8"/>
  <c r="AC403" i="8" s="1"/>
  <c r="X403" i="8"/>
  <c r="AD403" i="8" s="1"/>
  <c r="Y404" i="8"/>
  <c r="AE404" i="8" s="1"/>
  <c r="Z404" i="8"/>
  <c r="AF404" i="8" s="1"/>
  <c r="U404" i="8"/>
  <c r="AA404" i="8" s="1"/>
  <c r="X405" i="8"/>
  <c r="AD405" i="8" s="1"/>
  <c r="U405" i="8"/>
  <c r="AA405" i="8" s="1"/>
  <c r="Y405" i="8"/>
  <c r="AE405" i="8" s="1"/>
  <c r="W405" i="8"/>
  <c r="AC405" i="8" s="1"/>
  <c r="W407" i="8"/>
  <c r="AC407" i="8" s="1"/>
  <c r="U408" i="8"/>
  <c r="AA408" i="8" s="1"/>
  <c r="W410" i="8"/>
  <c r="AC410" i="8" s="1"/>
  <c r="V410" i="8"/>
  <c r="AB410" i="8" s="1"/>
  <c r="Z410" i="8"/>
  <c r="AF410" i="8" s="1"/>
  <c r="Z411" i="8"/>
  <c r="AF411" i="8" s="1"/>
  <c r="V411" i="8"/>
  <c r="AB411" i="8" s="1"/>
  <c r="Y411" i="8"/>
  <c r="AE411" i="8" s="1"/>
  <c r="U411" i="8"/>
  <c r="AA411" i="8" s="1"/>
  <c r="X411" i="8"/>
  <c r="AD411" i="8" s="1"/>
  <c r="W413" i="8"/>
  <c r="AC413" i="8" s="1"/>
  <c r="W417" i="8"/>
  <c r="AC417" i="8" s="1"/>
  <c r="V421" i="8"/>
  <c r="AB421" i="8" s="1"/>
  <c r="Z423" i="8"/>
  <c r="AF423" i="8" s="1"/>
  <c r="V423" i="8"/>
  <c r="AB423" i="8" s="1"/>
  <c r="U423" i="8"/>
  <c r="AA423" i="8" s="1"/>
  <c r="X423" i="8"/>
  <c r="AD423" i="8" s="1"/>
  <c r="Z424" i="8"/>
  <c r="AF424" i="8" s="1"/>
  <c r="W427" i="8"/>
  <c r="AC427" i="8" s="1"/>
  <c r="Y432" i="8"/>
  <c r="AE432" i="8" s="1"/>
  <c r="V432" i="8"/>
  <c r="AB432" i="8" s="1"/>
  <c r="U432" i="8"/>
  <c r="AA432" i="8" s="1"/>
  <c r="X432" i="8"/>
  <c r="AD432" i="8" s="1"/>
  <c r="Y435" i="8"/>
  <c r="AE435" i="8" s="1"/>
  <c r="Y436" i="8"/>
  <c r="AE436" i="8" s="1"/>
  <c r="Z436" i="8"/>
  <c r="AF436" i="8" s="1"/>
  <c r="U436" i="8"/>
  <c r="AA436" i="8" s="1"/>
  <c r="W436" i="8"/>
  <c r="AC436" i="8" s="1"/>
  <c r="Z437" i="8"/>
  <c r="AF437" i="8" s="1"/>
  <c r="W439" i="8"/>
  <c r="AC439" i="8" s="1"/>
  <c r="Y468" i="8"/>
  <c r="AE468" i="8" s="1"/>
  <c r="Z468" i="8"/>
  <c r="AF468" i="8" s="1"/>
  <c r="U468" i="8"/>
  <c r="AA468" i="8" s="1"/>
  <c r="X468" i="8"/>
  <c r="AD468" i="8" s="1"/>
  <c r="W468" i="8"/>
  <c r="AC468" i="8" s="1"/>
  <c r="V468" i="8"/>
  <c r="AB468" i="8" s="1"/>
  <c r="W418" i="8"/>
  <c r="AC418" i="8" s="1"/>
  <c r="Y418" i="8"/>
  <c r="AE418" i="8" s="1"/>
  <c r="U418" i="8"/>
  <c r="AA418" i="8" s="1"/>
  <c r="Z418" i="8"/>
  <c r="AF418" i="8" s="1"/>
  <c r="W426" i="8"/>
  <c r="AC426" i="8" s="1"/>
  <c r="V426" i="8"/>
  <c r="AB426" i="8" s="1"/>
  <c r="Y426" i="8"/>
  <c r="AE426" i="8" s="1"/>
  <c r="W434" i="8"/>
  <c r="AC434" i="8" s="1"/>
  <c r="Y434" i="8"/>
  <c r="AE434" i="8" s="1"/>
  <c r="U434" i="8"/>
  <c r="AA434" i="8" s="1"/>
  <c r="Z434" i="8"/>
  <c r="AF434" i="8" s="1"/>
  <c r="X457" i="8"/>
  <c r="AD457" i="8" s="1"/>
  <c r="U457" i="8"/>
  <c r="AA457" i="8" s="1"/>
  <c r="W457" i="8"/>
  <c r="AC457" i="8" s="1"/>
  <c r="Y457" i="8"/>
  <c r="AE457" i="8" s="1"/>
  <c r="V457" i="8"/>
  <c r="AB457" i="8" s="1"/>
  <c r="Z467" i="8"/>
  <c r="AF467" i="8" s="1"/>
  <c r="V467" i="8"/>
  <c r="AB467" i="8" s="1"/>
  <c r="W467" i="8"/>
  <c r="AC467" i="8" s="1"/>
  <c r="U467" i="8"/>
  <c r="AA467" i="8" s="1"/>
  <c r="X469" i="8"/>
  <c r="AD469" i="8" s="1"/>
  <c r="U469" i="8"/>
  <c r="AA469" i="8" s="1"/>
  <c r="Y469" i="8"/>
  <c r="AE469" i="8" s="1"/>
  <c r="V469" i="8"/>
  <c r="AB469" i="8" s="1"/>
  <c r="Y476" i="8"/>
  <c r="AE476" i="8" s="1"/>
  <c r="W476" i="8"/>
  <c r="AC476" i="8" s="1"/>
  <c r="X476" i="8"/>
  <c r="AD476" i="8" s="1"/>
  <c r="V476" i="8"/>
  <c r="AB476" i="8" s="1"/>
  <c r="Z482" i="8"/>
  <c r="AF482" i="8" s="1"/>
  <c r="V482" i="8"/>
  <c r="AB482" i="8" s="1"/>
  <c r="W482" i="8"/>
  <c r="AC482" i="8" s="1"/>
  <c r="Y482" i="8"/>
  <c r="AE482" i="8" s="1"/>
  <c r="X482" i="8"/>
  <c r="AD482" i="8" s="1"/>
  <c r="U482" i="8"/>
  <c r="AA482" i="8" s="1"/>
  <c r="W489" i="8"/>
  <c r="AC489" i="8" s="1"/>
  <c r="V489" i="8"/>
  <c r="AB489" i="8" s="1"/>
  <c r="Z489" i="8"/>
  <c r="AF489" i="8" s="1"/>
  <c r="Y489" i="8"/>
  <c r="AE489" i="8" s="1"/>
  <c r="X489" i="8"/>
  <c r="AD489" i="8" s="1"/>
  <c r="X492" i="8"/>
  <c r="AD492" i="8" s="1"/>
  <c r="U492" i="8"/>
  <c r="AA492" i="8" s="1"/>
  <c r="V492" i="8"/>
  <c r="AB492" i="8" s="1"/>
  <c r="Z492" i="8"/>
  <c r="AF492" i="8" s="1"/>
  <c r="Y492" i="8"/>
  <c r="AE492" i="8" s="1"/>
  <c r="Y495" i="8"/>
  <c r="AE495" i="8" s="1"/>
  <c r="V495" i="8"/>
  <c r="AB495" i="8" s="1"/>
  <c r="Z495" i="8"/>
  <c r="AF495" i="8" s="1"/>
  <c r="U495" i="8"/>
  <c r="AA495" i="8" s="1"/>
  <c r="W495" i="8"/>
  <c r="AC495" i="8" s="1"/>
  <c r="Y448" i="8"/>
  <c r="AE448" i="8" s="1"/>
  <c r="W448" i="8"/>
  <c r="AC448" i="8" s="1"/>
  <c r="V448" i="8"/>
  <c r="AB448" i="8" s="1"/>
  <c r="X449" i="8"/>
  <c r="AD449" i="8" s="1"/>
  <c r="U449" i="8"/>
  <c r="AA449" i="8" s="1"/>
  <c r="Z449" i="8"/>
  <c r="AF449" i="8" s="1"/>
  <c r="W449" i="8"/>
  <c r="AC449" i="8" s="1"/>
  <c r="V449" i="8"/>
  <c r="AB449" i="8" s="1"/>
  <c r="Y452" i="8"/>
  <c r="AE452" i="8" s="1"/>
  <c r="Z452" i="8"/>
  <c r="AF452" i="8" s="1"/>
  <c r="U452" i="8"/>
  <c r="AA452" i="8" s="1"/>
  <c r="X452" i="8"/>
  <c r="AD452" i="8" s="1"/>
  <c r="W452" i="8"/>
  <c r="AC452" i="8" s="1"/>
  <c r="Y456" i="8"/>
  <c r="AE456" i="8" s="1"/>
  <c r="X456" i="8"/>
  <c r="AD456" i="8" s="1"/>
  <c r="V456" i="8"/>
  <c r="AB456" i="8" s="1"/>
  <c r="U456" i="8"/>
  <c r="AA456" i="8" s="1"/>
  <c r="Z475" i="8"/>
  <c r="AF475" i="8" s="1"/>
  <c r="V475" i="8"/>
  <c r="AB475" i="8" s="1"/>
  <c r="Y475" i="8"/>
  <c r="AE475" i="8" s="1"/>
  <c r="U475" i="8"/>
  <c r="AA475" i="8" s="1"/>
  <c r="W475" i="8"/>
  <c r="AC475" i="8" s="1"/>
  <c r="Z478" i="8"/>
  <c r="AF478" i="8" s="1"/>
  <c r="W478" i="8"/>
  <c r="AC478" i="8" s="1"/>
  <c r="X478" i="8"/>
  <c r="AD478" i="8" s="1"/>
  <c r="V478" i="8"/>
  <c r="AB478" i="8" s="1"/>
  <c r="X393" i="8"/>
  <c r="AD393" i="8" s="1"/>
  <c r="U393" i="8"/>
  <c r="AA393" i="8" s="1"/>
  <c r="W393" i="8"/>
  <c r="AC393" i="8" s="1"/>
  <c r="Z393" i="8"/>
  <c r="AF393" i="8" s="1"/>
  <c r="Y396" i="8"/>
  <c r="AE396" i="8" s="1"/>
  <c r="W396" i="8"/>
  <c r="AC396" i="8" s="1"/>
  <c r="Z396" i="8"/>
  <c r="AF396" i="8" s="1"/>
  <c r="W398" i="8"/>
  <c r="AC398" i="8" s="1"/>
  <c r="Z398" i="8"/>
  <c r="AF398" i="8" s="1"/>
  <c r="Y398" i="8"/>
  <c r="AE398" i="8" s="1"/>
  <c r="X409" i="8"/>
  <c r="AD409" i="8" s="1"/>
  <c r="U409" i="8"/>
  <c r="AA409" i="8" s="1"/>
  <c r="W409" i="8"/>
  <c r="AC409" i="8" s="1"/>
  <c r="Z409" i="8"/>
  <c r="AF409" i="8" s="1"/>
  <c r="Y412" i="8"/>
  <c r="AE412" i="8" s="1"/>
  <c r="W412" i="8"/>
  <c r="AC412" i="8" s="1"/>
  <c r="Z412" i="8"/>
  <c r="AF412" i="8" s="1"/>
  <c r="W414" i="8"/>
  <c r="AC414" i="8" s="1"/>
  <c r="Z414" i="8"/>
  <c r="AF414" i="8" s="1"/>
  <c r="Y414" i="8"/>
  <c r="AE414" i="8" s="1"/>
  <c r="V418" i="8"/>
  <c r="AB418" i="8" s="1"/>
  <c r="X425" i="8"/>
  <c r="AD425" i="8" s="1"/>
  <c r="U425" i="8"/>
  <c r="AA425" i="8" s="1"/>
  <c r="W425" i="8"/>
  <c r="AC425" i="8" s="1"/>
  <c r="Z425" i="8"/>
  <c r="AF425" i="8" s="1"/>
  <c r="Y428" i="8"/>
  <c r="AE428" i="8" s="1"/>
  <c r="W428" i="8"/>
  <c r="AC428" i="8" s="1"/>
  <c r="Z428" i="8"/>
  <c r="AF428" i="8" s="1"/>
  <c r="W430" i="8"/>
  <c r="AC430" i="8" s="1"/>
  <c r="Z430" i="8"/>
  <c r="AF430" i="8" s="1"/>
  <c r="Y430" i="8"/>
  <c r="AE430" i="8" s="1"/>
  <c r="V434" i="8"/>
  <c r="AB434" i="8" s="1"/>
  <c r="Z443" i="8"/>
  <c r="AF443" i="8" s="1"/>
  <c r="V443" i="8"/>
  <c r="AB443" i="8" s="1"/>
  <c r="Y443" i="8"/>
  <c r="AE443" i="8" s="1"/>
  <c r="U443" i="8"/>
  <c r="AA443" i="8" s="1"/>
  <c r="W446" i="8"/>
  <c r="AC446" i="8" s="1"/>
  <c r="V446" i="8"/>
  <c r="AB446" i="8" s="1"/>
  <c r="Z446" i="8"/>
  <c r="AF446" i="8" s="1"/>
  <c r="U448" i="8"/>
  <c r="AA448" i="8" s="1"/>
  <c r="Y449" i="8"/>
  <c r="AE449" i="8" s="1"/>
  <c r="Z451" i="8"/>
  <c r="AF451" i="8" s="1"/>
  <c r="V451" i="8"/>
  <c r="AB451" i="8" s="1"/>
  <c r="W451" i="8"/>
  <c r="AC451" i="8" s="1"/>
  <c r="U451" i="8"/>
  <c r="AA451" i="8" s="1"/>
  <c r="V452" i="8"/>
  <c r="AB452" i="8" s="1"/>
  <c r="X453" i="8"/>
  <c r="AD453" i="8" s="1"/>
  <c r="U453" i="8"/>
  <c r="AA453" i="8" s="1"/>
  <c r="Y453" i="8"/>
  <c r="AE453" i="8" s="1"/>
  <c r="V453" i="8"/>
  <c r="AB453" i="8" s="1"/>
  <c r="W456" i="8"/>
  <c r="AC456" i="8" s="1"/>
  <c r="Z457" i="8"/>
  <c r="AF457" i="8" s="1"/>
  <c r="Y460" i="8"/>
  <c r="AE460" i="8" s="1"/>
  <c r="W460" i="8"/>
  <c r="AC460" i="8" s="1"/>
  <c r="X460" i="8"/>
  <c r="AD460" i="8" s="1"/>
  <c r="V460" i="8"/>
  <c r="AB460" i="8" s="1"/>
  <c r="Y467" i="8"/>
  <c r="AE467" i="8" s="1"/>
  <c r="Z469" i="8"/>
  <c r="AF469" i="8" s="1"/>
  <c r="X473" i="8"/>
  <c r="AD473" i="8" s="1"/>
  <c r="U473" i="8"/>
  <c r="AA473" i="8" s="1"/>
  <c r="W473" i="8"/>
  <c r="AC473" i="8" s="1"/>
  <c r="Y473" i="8"/>
  <c r="AE473" i="8" s="1"/>
  <c r="V473" i="8"/>
  <c r="AB473" i="8" s="1"/>
  <c r="X475" i="8"/>
  <c r="AD475" i="8" s="1"/>
  <c r="Z476" i="8"/>
  <c r="AF476" i="8" s="1"/>
  <c r="U478" i="8"/>
  <c r="AA478" i="8" s="1"/>
  <c r="Y479" i="8"/>
  <c r="AE479" i="8" s="1"/>
  <c r="Z479" i="8"/>
  <c r="AF479" i="8" s="1"/>
  <c r="U479" i="8"/>
  <c r="AA479" i="8" s="1"/>
  <c r="W479" i="8"/>
  <c r="AC479" i="8" s="1"/>
  <c r="V479" i="8"/>
  <c r="AB479" i="8" s="1"/>
  <c r="X480" i="8"/>
  <c r="AD480" i="8" s="1"/>
  <c r="U480" i="8"/>
  <c r="AA480" i="8" s="1"/>
  <c r="Y480" i="8"/>
  <c r="AE480" i="8" s="1"/>
  <c r="W480" i="8"/>
  <c r="AC480" i="8" s="1"/>
  <c r="V480" i="8"/>
  <c r="AB480" i="8" s="1"/>
  <c r="Y500" i="8"/>
  <c r="AE500" i="8" s="1"/>
  <c r="X500" i="8"/>
  <c r="AD500" i="8" s="1"/>
  <c r="U500" i="8"/>
  <c r="AA500" i="8" s="1"/>
  <c r="W500" i="8"/>
  <c r="AC500" i="8" s="1"/>
  <c r="V500" i="8"/>
  <c r="AB500" i="8" s="1"/>
  <c r="Z500" i="8"/>
  <c r="AF500" i="8" s="1"/>
  <c r="X390" i="8"/>
  <c r="AD390" i="8" s="1"/>
  <c r="Z399" i="8"/>
  <c r="AF399" i="8" s="1"/>
  <c r="V399" i="8"/>
  <c r="AB399" i="8" s="1"/>
  <c r="X399" i="8"/>
  <c r="AD399" i="8" s="1"/>
  <c r="X406" i="8"/>
  <c r="AD406" i="8" s="1"/>
  <c r="Z415" i="8"/>
  <c r="AF415" i="8" s="1"/>
  <c r="V415" i="8"/>
  <c r="AB415" i="8" s="1"/>
  <c r="X415" i="8"/>
  <c r="AD415" i="8" s="1"/>
  <c r="X422" i="8"/>
  <c r="AD422" i="8" s="1"/>
  <c r="Z431" i="8"/>
  <c r="AF431" i="8" s="1"/>
  <c r="V431" i="8"/>
  <c r="AB431" i="8" s="1"/>
  <c r="X431" i="8"/>
  <c r="AD431" i="8" s="1"/>
  <c r="X438" i="8"/>
  <c r="AD438" i="8" s="1"/>
  <c r="V442" i="8"/>
  <c r="AB442" i="8" s="1"/>
  <c r="Z447" i="8"/>
  <c r="AF447" i="8" s="1"/>
  <c r="V447" i="8"/>
  <c r="AB447" i="8" s="1"/>
  <c r="X447" i="8"/>
  <c r="AD447" i="8" s="1"/>
  <c r="W450" i="8"/>
  <c r="AC450" i="8" s="1"/>
  <c r="Y450" i="8"/>
  <c r="AE450" i="8" s="1"/>
  <c r="U450" i="8"/>
  <c r="AA450" i="8" s="1"/>
  <c r="Z450" i="8"/>
  <c r="AF450" i="8" s="1"/>
  <c r="W458" i="8"/>
  <c r="AC458" i="8" s="1"/>
  <c r="V458" i="8"/>
  <c r="AB458" i="8" s="1"/>
  <c r="Y458" i="8"/>
  <c r="AE458" i="8" s="1"/>
  <c r="W466" i="8"/>
  <c r="AC466" i="8" s="1"/>
  <c r="Y466" i="8"/>
  <c r="AE466" i="8" s="1"/>
  <c r="U466" i="8"/>
  <c r="AA466" i="8" s="1"/>
  <c r="Z466" i="8"/>
  <c r="AF466" i="8" s="1"/>
  <c r="W474" i="8"/>
  <c r="AC474" i="8" s="1"/>
  <c r="V474" i="8"/>
  <c r="AB474" i="8" s="1"/>
  <c r="Y474" i="8"/>
  <c r="AE474" i="8" s="1"/>
  <c r="Z486" i="8"/>
  <c r="AF486" i="8" s="1"/>
  <c r="V486" i="8"/>
  <c r="AB486" i="8" s="1"/>
  <c r="Y486" i="8"/>
  <c r="AE486" i="8" s="1"/>
  <c r="U486" i="8"/>
  <c r="AA486" i="8" s="1"/>
  <c r="X488" i="8"/>
  <c r="AD488" i="8" s="1"/>
  <c r="U488" i="8"/>
  <c r="AA488" i="8" s="1"/>
  <c r="W488" i="8"/>
  <c r="AC488" i="8" s="1"/>
  <c r="V488" i="8"/>
  <c r="AB488" i="8" s="1"/>
  <c r="Y488" i="8"/>
  <c r="AE488" i="8" s="1"/>
  <c r="X441" i="8"/>
  <c r="AD441" i="8" s="1"/>
  <c r="U441" i="8"/>
  <c r="AA441" i="8" s="1"/>
  <c r="Y441" i="8"/>
  <c r="AE441" i="8" s="1"/>
  <c r="X442" i="8"/>
  <c r="AD442" i="8" s="1"/>
  <c r="Y444" i="8"/>
  <c r="AE444" i="8" s="1"/>
  <c r="X444" i="8"/>
  <c r="AD444" i="8" s="1"/>
  <c r="Z455" i="8"/>
  <c r="AF455" i="8" s="1"/>
  <c r="V455" i="8"/>
  <c r="AB455" i="8" s="1"/>
  <c r="Y455" i="8"/>
  <c r="AE455" i="8" s="1"/>
  <c r="X461" i="8"/>
  <c r="AD461" i="8" s="1"/>
  <c r="U461" i="8"/>
  <c r="AA461" i="8" s="1"/>
  <c r="V461" i="8"/>
  <c r="AB461" i="8" s="1"/>
  <c r="Z461" i="8"/>
  <c r="AF461" i="8" s="1"/>
  <c r="Y464" i="8"/>
  <c r="AE464" i="8" s="1"/>
  <c r="V464" i="8"/>
  <c r="AB464" i="8" s="1"/>
  <c r="Z464" i="8"/>
  <c r="AF464" i="8" s="1"/>
  <c r="Z471" i="8"/>
  <c r="AF471" i="8" s="1"/>
  <c r="V471" i="8"/>
  <c r="AB471" i="8" s="1"/>
  <c r="Y471" i="8"/>
  <c r="AE471" i="8" s="1"/>
  <c r="X477" i="8"/>
  <c r="AD477" i="8" s="1"/>
  <c r="U477" i="8"/>
  <c r="AA477" i="8" s="1"/>
  <c r="V477" i="8"/>
  <c r="AB477" i="8" s="1"/>
  <c r="Z477" i="8"/>
  <c r="AF477" i="8" s="1"/>
  <c r="X454" i="8"/>
  <c r="AD454" i="8" s="1"/>
  <c r="Z463" i="8"/>
  <c r="AF463" i="8" s="1"/>
  <c r="V463" i="8"/>
  <c r="AB463" i="8" s="1"/>
  <c r="X463" i="8"/>
  <c r="AD463" i="8" s="1"/>
  <c r="X470" i="8"/>
  <c r="AD470" i="8" s="1"/>
  <c r="Y483" i="8"/>
  <c r="AE483" i="8" s="1"/>
  <c r="Z483" i="8"/>
  <c r="AF483" i="8" s="1"/>
  <c r="U483" i="8"/>
  <c r="AA483" i="8" s="1"/>
  <c r="X483" i="8"/>
  <c r="AD483" i="8" s="1"/>
  <c r="Y491" i="8"/>
  <c r="AE491" i="8" s="1"/>
  <c r="W491" i="8"/>
  <c r="AC491" i="8" s="1"/>
  <c r="V491" i="8"/>
  <c r="AB491" i="8" s="1"/>
  <c r="X481" i="8"/>
  <c r="AD481" i="8" s="1"/>
  <c r="V485" i="8"/>
  <c r="AB485" i="8" s="1"/>
  <c r="Z490" i="8"/>
  <c r="AF490" i="8" s="1"/>
  <c r="V490" i="8"/>
  <c r="AB490" i="8" s="1"/>
  <c r="X490" i="8"/>
  <c r="AD490" i="8" s="1"/>
  <c r="X497" i="8"/>
  <c r="AD497" i="8" s="1"/>
  <c r="X484" i="8"/>
  <c r="AD484" i="8" s="1"/>
  <c r="U484" i="8"/>
  <c r="AA484" i="8" s="1"/>
  <c r="Y484" i="8"/>
  <c r="AE484" i="8" s="1"/>
  <c r="X485" i="8"/>
  <c r="AD485" i="8" s="1"/>
  <c r="Y487" i="8"/>
  <c r="AE487" i="8" s="1"/>
  <c r="X487" i="8"/>
  <c r="AD487" i="8" s="1"/>
  <c r="Z494" i="8"/>
  <c r="AF494" i="8" s="1"/>
  <c r="V494" i="8"/>
  <c r="AB494" i="8" s="1"/>
  <c r="X494" i="8"/>
  <c r="AD494" i="8" s="1"/>
  <c r="Z499" i="8"/>
  <c r="AF499" i="8" s="1"/>
  <c r="V499" i="8"/>
  <c r="AB499" i="8" s="1"/>
  <c r="Y499" i="8"/>
  <c r="AE499" i="8" s="1"/>
  <c r="V498" i="8"/>
  <c r="AB498" i="8" s="1"/>
  <c r="Z498" i="8"/>
  <c r="AF498" i="8" s="1"/>
  <c r="S5" i="8" l="1"/>
  <c r="T5" i="8" s="1"/>
  <c r="A5" i="8"/>
  <c r="X5" i="8" l="1"/>
  <c r="AD5" i="8" s="1"/>
  <c r="W5" i="8"/>
  <c r="AC5" i="8" s="1"/>
  <c r="V5" i="8"/>
  <c r="AB5" i="8" s="1"/>
  <c r="Y5" i="8"/>
  <c r="AE5" i="8" s="1"/>
  <c r="Z5" i="8"/>
  <c r="AF5" i="8" s="1"/>
  <c r="U5" i="8"/>
  <c r="AA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Frank van der Graaff</author>
  </authors>
  <commentList>
    <comment ref="E4" authorId="0" shapeId="0" xr:uid="{C0B6033B-6FF3-4C69-BC0A-D2EF9F2FDA85}">
      <text>
        <r>
          <rPr>
            <sz val="9"/>
            <color indexed="81"/>
            <rFont val="Tahoma"/>
            <family val="2"/>
          </rPr>
          <t>Vul geboortedatum en invuldatum meting 1 alleen in als leeftijd niet is ingevuld</t>
        </r>
      </text>
    </comment>
  </commentList>
</comments>
</file>

<file path=xl/sharedStrings.xml><?xml version="1.0" encoding="utf-8"?>
<sst xmlns="http://schemas.openxmlformats.org/spreadsheetml/2006/main" count="209" uniqueCount="101">
  <si>
    <t>Lijst</t>
  </si>
  <si>
    <t>Meting 1</t>
  </si>
  <si>
    <t>Meting 2</t>
  </si>
  <si>
    <t>vragenlijst</t>
  </si>
  <si>
    <t>normgroep</t>
  </si>
  <si>
    <t>sdiff</t>
  </si>
  <si>
    <t>RCI Calculator</t>
  </si>
  <si>
    <t>RCI</t>
  </si>
  <si>
    <t>Client ID</t>
  </si>
  <si>
    <t>Vul in voor eigen administratie (niet verplicht).</t>
  </si>
  <si>
    <t>ID:</t>
  </si>
  <si>
    <t>Instructie</t>
  </si>
  <si>
    <t>© 2019 Praktikon/NJI</t>
  </si>
  <si>
    <t>normaal &lt;=</t>
  </si>
  <si>
    <t>klinisch &gt;=</t>
  </si>
  <si>
    <t xml:space="preserve">Ruwe schaalscores: </t>
  </si>
  <si>
    <t xml:space="preserve">Score: </t>
  </si>
  <si>
    <t>Score</t>
  </si>
  <si>
    <t>geslacht</t>
  </si>
  <si>
    <t>geboortedatum</t>
  </si>
  <si>
    <t>leeftijd</t>
  </si>
  <si>
    <t>m6</t>
  </si>
  <si>
    <t>m7</t>
  </si>
  <si>
    <t>m8</t>
  </si>
  <si>
    <t>m9</t>
  </si>
  <si>
    <t>m10</t>
  </si>
  <si>
    <t>m11</t>
  </si>
  <si>
    <t>m12</t>
  </si>
  <si>
    <t>m13</t>
  </si>
  <si>
    <t>m14</t>
  </si>
  <si>
    <t>m15</t>
  </si>
  <si>
    <t>m16</t>
  </si>
  <si>
    <t>m17</t>
  </si>
  <si>
    <t>m18</t>
  </si>
  <si>
    <t>v6</t>
  </si>
  <si>
    <t>v7</t>
  </si>
  <si>
    <t>v8</t>
  </si>
  <si>
    <t>v9</t>
  </si>
  <si>
    <t>v10</t>
  </si>
  <si>
    <t>v11</t>
  </si>
  <si>
    <t>v12</t>
  </si>
  <si>
    <t>v13</t>
  </si>
  <si>
    <t>v14</t>
  </si>
  <si>
    <t>v15</t>
  </si>
  <si>
    <t>v16</t>
  </si>
  <si>
    <t>v17</t>
  </si>
  <si>
    <t>v18</t>
  </si>
  <si>
    <t>geslacht_leeftijd</t>
  </si>
  <si>
    <t>invuldatum meting 1</t>
  </si>
  <si>
    <t>Geslacht:</t>
  </si>
  <si>
    <t>Geboortedatum:</t>
  </si>
  <si>
    <t>Vul hier het geslacht van de cliënt in, M(man)/V(vrouw).</t>
  </si>
  <si>
    <t>Invuldatum meting 1:</t>
  </si>
  <si>
    <t>v19</t>
  </si>
  <si>
    <t>v20</t>
  </si>
  <si>
    <t>v21</t>
  </si>
  <si>
    <t>v22</t>
  </si>
  <si>
    <t>v23</t>
  </si>
  <si>
    <t>m5</t>
  </si>
  <si>
    <t>v5</t>
  </si>
  <si>
    <t>m19</t>
  </si>
  <si>
    <t>m20</t>
  </si>
  <si>
    <t>m21</t>
  </si>
  <si>
    <t>m22</t>
  </si>
  <si>
    <t>m23</t>
  </si>
  <si>
    <t>m</t>
  </si>
  <si>
    <t>Leeftijd:</t>
  </si>
  <si>
    <t xml:space="preserve">Vul hier de leeftijd van de cliënt in (in jaren). </t>
  </si>
  <si>
    <t>v</t>
  </si>
  <si>
    <t>Indien leeftijd niet is ingevuld, vul hier de geboortedatum van de cliënt in (dd-mm-jjjj).</t>
  </si>
  <si>
    <t>Indien leeftijd niet is ingevuld, vul hier de invuldatum van de eerste meting in (dd-mm-jjjj). Hiermee wordt de leeftijd van de cliënt berekend.</t>
  </si>
  <si>
    <t>totaal/schaal</t>
  </si>
  <si>
    <t>Ruwe scores bij meting 1 en 2</t>
  </si>
  <si>
    <t>Vul de ruwe scores in.
Scores die vallen in het normale gebied kleuren groen, 
scores die vallen in het grensgebied blijven zwart, 
scores die vallen in het klinische gebied kleuren rood.</t>
  </si>
  <si>
    <t>OBVL</t>
  </si>
  <si>
    <t>m0</t>
  </si>
  <si>
    <t>0-3 jaar</t>
  </si>
  <si>
    <t>Problemen opvoeder-kind relatie</t>
  </si>
  <si>
    <t>m1</t>
  </si>
  <si>
    <t>Problemen met opvoeden</t>
  </si>
  <si>
    <t>m2</t>
  </si>
  <si>
    <t>Depressieve stemmingen</t>
  </si>
  <si>
    <t>m3</t>
  </si>
  <si>
    <t>Rolbeperking</t>
  </si>
  <si>
    <t>m4</t>
  </si>
  <si>
    <t>4-11 jaar</t>
  </si>
  <si>
    <t>Gezondheidsklachten</t>
  </si>
  <si>
    <t>OBVL Totaal</t>
  </si>
  <si>
    <t>12-18 jaar</t>
  </si>
  <si>
    <t>m24</t>
  </si>
  <si>
    <t>m25</t>
  </si>
  <si>
    <t>v0</t>
  </si>
  <si>
    <t>v1</t>
  </si>
  <si>
    <t>v2</t>
  </si>
  <si>
    <t>v3</t>
  </si>
  <si>
    <t>v4</t>
  </si>
  <si>
    <t>v24</t>
  </si>
  <si>
    <t>v25</t>
  </si>
  <si>
    <t>A - Sterke verbetering (groen) = verschil meting 1 en meting 2 is groter of gelijk aan een RCI van +1,96.
B - Enige verbetering (groen) = verschil meting 1 en meting 2 is groter of gelijk aan een RCI van +1,65, maar kleiner dan +1,96.
C - Stabilisatie = verschil meting 1 en meting 2 is groter dan een RCI van -1,65, maar kleiner dan +1,65.
D - Enige verslechtering (rood) = verschil meting 1 en meting 2 is kleiner of gelijk aan een RCI van -1,65, maar groter dan -1,96.
E - Sterke verslechtering (rood) = verschil meting 1 en meting 2 is kleiner of gelijk aan een RCI van -1,96.</t>
  </si>
  <si>
    <t>Bron:</t>
  </si>
  <si>
    <t>Vermulst, A. , Kroes, G., De Meyer, Nguyen, L., &amp; Veerman, J.W.(2015). Handleiding OBVL (p16, 25). Nijmegen: Praktikon.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</si>
</sst>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1"/>
      <name val="Calibri"/>
    </font>
    <font>
      <sz val="11"/>
      <color theme="1"/>
      <name val="Calibri"/>
      <family val="2"/>
      <scheme val="minor"/>
    </font>
    <font>
      <sz val="11"/>
      <name val="Calibri"/>
      <family val="2"/>
    </font>
    <font>
      <b/>
      <sz val="11"/>
      <name val="Calibri"/>
      <family val="2"/>
    </font>
    <font>
      <sz val="11"/>
      <name val="Calibri"/>
      <family val="2"/>
    </font>
    <font>
      <sz val="28"/>
      <name val="Calibri"/>
      <family val="2"/>
    </font>
    <font>
      <sz val="8"/>
      <name val="Calibri"/>
      <family val="2"/>
    </font>
    <font>
      <sz val="20"/>
      <name val="Calibri"/>
      <family val="2"/>
    </font>
    <font>
      <sz val="9"/>
      <color indexed="81"/>
      <name val="Tahoma"/>
      <family val="2"/>
    </font>
    <font>
      <b/>
      <sz val="10"/>
      <name val="Arial"/>
      <family val="2"/>
    </font>
    <font>
      <sz val="10"/>
      <name val="Arial"/>
      <family val="2"/>
    </font>
    <font>
      <sz val="11"/>
      <name val="Arial"/>
      <family val="2"/>
    </font>
    <font>
      <b/>
      <sz val="11"/>
      <name val="Arial"/>
      <family val="2"/>
    </font>
    <font>
      <sz val="11"/>
      <color theme="0" tint="-0.499984740745262"/>
      <name val="Arial"/>
      <family val="2"/>
    </font>
    <font>
      <b/>
      <sz val="11"/>
      <color theme="0" tint="-0.499984740745262"/>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3" tint="0.79998168889431442"/>
        <bgColor indexed="64"/>
      </patternFill>
    </fill>
  </fills>
  <borders count="17">
    <border>
      <left/>
      <right/>
      <top/>
      <bottom/>
      <diagonal/>
    </border>
    <border>
      <left/>
      <right/>
      <top/>
      <bottom/>
      <diagonal/>
    </border>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indexed="64"/>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indexed="64"/>
      </right>
      <top/>
      <bottom style="thin">
        <color theme="0" tint="-4.9989318521683403E-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theme="0" tint="-4.9989318521683403E-2"/>
      </bottom>
      <diagonal/>
    </border>
  </borders>
  <cellStyleXfs count="4">
    <xf numFmtId="0" fontId="0" fillId="0" borderId="0"/>
    <xf numFmtId="0" fontId="4" fillId="0" borderId="2"/>
    <xf numFmtId="0" fontId="4" fillId="0" borderId="2"/>
    <xf numFmtId="0" fontId="1" fillId="0" borderId="2"/>
  </cellStyleXfs>
  <cellXfs count="99">
    <xf numFmtId="0" fontId="0" fillId="0" borderId="0" xfId="0"/>
    <xf numFmtId="0" fontId="5" fillId="0" borderId="0" xfId="0" applyFont="1"/>
    <xf numFmtId="0" fontId="2" fillId="0" borderId="0" xfId="0" applyFont="1"/>
    <xf numFmtId="0" fontId="3" fillId="0" borderId="0" xfId="0" applyFont="1"/>
    <xf numFmtId="0" fontId="7" fillId="0" borderId="0" xfId="0" applyFont="1"/>
    <xf numFmtId="0" fontId="0" fillId="0" borderId="0" xfId="0" applyAlignment="1">
      <alignment wrapText="1"/>
    </xf>
    <xf numFmtId="0" fontId="3" fillId="0" borderId="0" xfId="0" applyFont="1" applyAlignment="1">
      <alignment horizontal="left" vertical="top"/>
    </xf>
    <xf numFmtId="0" fontId="2" fillId="0" borderId="0" xfId="0" applyFont="1" applyAlignment="1">
      <alignment wrapText="1"/>
    </xf>
    <xf numFmtId="0" fontId="3" fillId="2" borderId="0" xfId="0" applyFont="1" applyFill="1"/>
    <xf numFmtId="0" fontId="2" fillId="2" borderId="0" xfId="0" applyFont="1" applyFill="1"/>
    <xf numFmtId="0" fontId="0" fillId="2" borderId="0" xfId="0" applyFill="1"/>
    <xf numFmtId="0" fontId="11" fillId="3" borderId="14" xfId="0" applyFont="1" applyFill="1" applyBorder="1" applyProtection="1">
      <protection hidden="1"/>
    </xf>
    <xf numFmtId="0" fontId="11" fillId="3" borderId="4" xfId="0" applyFont="1" applyFill="1" applyBorder="1" applyProtection="1"/>
    <xf numFmtId="14" fontId="11" fillId="3" borderId="4" xfId="0" applyNumberFormat="1" applyFont="1" applyFill="1" applyBorder="1" applyProtection="1"/>
    <xf numFmtId="0" fontId="13" fillId="4" borderId="2" xfId="0" applyFont="1" applyFill="1" applyBorder="1" applyAlignment="1" applyProtection="1"/>
    <xf numFmtId="0" fontId="11" fillId="4" borderId="2" xfId="0" applyFont="1" applyFill="1" applyBorder="1" applyProtection="1"/>
    <xf numFmtId="0" fontId="11" fillId="4" borderId="0" xfId="0" applyFont="1" applyFill="1" applyProtection="1"/>
    <xf numFmtId="0" fontId="11" fillId="3" borderId="15" xfId="0" applyFont="1" applyFill="1" applyBorder="1" applyProtection="1"/>
    <xf numFmtId="0" fontId="12" fillId="3" borderId="2" xfId="0" applyFont="1" applyFill="1" applyBorder="1" applyAlignment="1" applyProtection="1">
      <alignment horizontal="center"/>
    </xf>
    <xf numFmtId="14" fontId="12" fillId="3" borderId="2" xfId="0" applyNumberFormat="1" applyFont="1" applyFill="1" applyBorder="1" applyAlignment="1" applyProtection="1">
      <alignment horizontal="center"/>
    </xf>
    <xf numFmtId="1" fontId="12" fillId="3" borderId="6" xfId="0" applyNumberFormat="1" applyFont="1" applyFill="1" applyBorder="1" applyAlignment="1" applyProtection="1">
      <alignment horizontal="center"/>
    </xf>
    <xf numFmtId="0" fontId="12" fillId="3" borderId="7" xfId="0" applyFont="1" applyFill="1" applyBorder="1" applyAlignment="1" applyProtection="1">
      <alignment horizontal="center"/>
    </xf>
    <xf numFmtId="0" fontId="12" fillId="3" borderId="6" xfId="0" applyFont="1" applyFill="1" applyBorder="1" applyAlignment="1" applyProtection="1">
      <alignment horizontal="center"/>
    </xf>
    <xf numFmtId="0" fontId="13" fillId="0" borderId="2" xfId="0" applyFont="1" applyFill="1" applyBorder="1" applyAlignment="1" applyProtection="1"/>
    <xf numFmtId="0" fontId="11" fillId="0" borderId="2" xfId="0" applyFont="1" applyFill="1" applyBorder="1" applyProtection="1"/>
    <xf numFmtId="0" fontId="12" fillId="3" borderId="15" xfId="0" applyFont="1" applyFill="1" applyBorder="1" applyAlignment="1" applyProtection="1">
      <alignment horizontal="center"/>
    </xf>
    <xf numFmtId="1" fontId="12" fillId="3" borderId="11" xfId="0" applyNumberFormat="1" applyFont="1" applyFill="1" applyBorder="1" applyAlignment="1" applyProtection="1">
      <alignment horizontal="center"/>
    </xf>
    <xf numFmtId="0" fontId="14" fillId="0" borderId="0" xfId="0" applyFont="1" applyFill="1" applyAlignment="1" applyProtection="1"/>
    <xf numFmtId="0" fontId="12" fillId="0" borderId="2" xfId="0" applyFont="1" applyFill="1" applyBorder="1" applyAlignment="1" applyProtection="1">
      <alignment horizontal="left"/>
    </xf>
    <xf numFmtId="0" fontId="11" fillId="0" borderId="2" xfId="0" applyFont="1" applyFill="1" applyBorder="1" applyAlignment="1" applyProtection="1">
      <alignment horizontal="right"/>
    </xf>
    <xf numFmtId="14" fontId="11" fillId="0" borderId="2" xfId="0" applyNumberFormat="1" applyFont="1" applyFill="1" applyBorder="1" applyProtection="1"/>
    <xf numFmtId="0" fontId="12" fillId="0" borderId="0" xfId="0" applyFont="1" applyFill="1" applyAlignment="1" applyProtection="1">
      <alignment horizontal="left"/>
    </xf>
    <xf numFmtId="2" fontId="11" fillId="2" borderId="16" xfId="0" applyNumberFormat="1" applyFont="1" applyFill="1" applyBorder="1" applyAlignment="1" applyProtection="1">
      <alignment horizontal="right"/>
      <protection hidden="1"/>
    </xf>
    <xf numFmtId="0" fontId="11" fillId="0" borderId="0" xfId="0" applyFont="1" applyProtection="1">
      <protection locked="0"/>
    </xf>
    <xf numFmtId="14" fontId="11" fillId="0" borderId="0" xfId="0" applyNumberFormat="1" applyFont="1" applyProtection="1">
      <protection locked="0"/>
    </xf>
    <xf numFmtId="14" fontId="11" fillId="0" borderId="2" xfId="0" applyNumberFormat="1" applyFont="1" applyFill="1" applyBorder="1" applyAlignment="1" applyProtection="1">
      <alignment horizontal="right"/>
      <protection locked="0"/>
    </xf>
    <xf numFmtId="1" fontId="11" fillId="0" borderId="6" xfId="0" applyNumberFormat="1" applyFont="1" applyFill="1" applyBorder="1" applyAlignment="1" applyProtection="1">
      <alignment horizontal="right"/>
      <protection locked="0"/>
    </xf>
    <xf numFmtId="1" fontId="11" fillId="0" borderId="2" xfId="0" applyNumberFormat="1" applyFont="1" applyFill="1" applyBorder="1" applyAlignment="1" applyProtection="1">
      <alignment horizontal="right"/>
      <protection locked="0"/>
    </xf>
    <xf numFmtId="1" fontId="11" fillId="0" borderId="7" xfId="0" applyNumberFormat="1" applyFont="1" applyFill="1" applyBorder="1" applyAlignment="1" applyProtection="1">
      <alignment horizontal="right"/>
      <protection locked="0"/>
    </xf>
    <xf numFmtId="1" fontId="11" fillId="2" borderId="9" xfId="0" applyNumberFormat="1" applyFont="1" applyFill="1" applyBorder="1" applyAlignment="1" applyProtection="1">
      <alignment horizontal="right"/>
      <protection hidden="1"/>
    </xf>
    <xf numFmtId="2" fontId="11" fillId="2" borderId="13" xfId="0" applyNumberFormat="1" applyFont="1" applyFill="1" applyBorder="1" applyAlignment="1" applyProtection="1">
      <alignment horizontal="right"/>
      <protection hidden="1"/>
    </xf>
    <xf numFmtId="2" fontId="11" fillId="2" borderId="9" xfId="0" applyNumberFormat="1" applyFont="1" applyFill="1" applyBorder="1" applyAlignment="1" applyProtection="1">
      <alignment horizontal="right"/>
      <protection hidden="1"/>
    </xf>
    <xf numFmtId="2" fontId="11" fillId="2" borderId="8" xfId="0" applyNumberFormat="1" applyFont="1" applyFill="1" applyBorder="1" applyAlignment="1" applyProtection="1">
      <alignment horizontal="right"/>
      <protection hidden="1"/>
    </xf>
    <xf numFmtId="2" fontId="11" fillId="2" borderId="12" xfId="0" applyNumberFormat="1" applyFont="1" applyFill="1" applyBorder="1" applyAlignment="1" applyProtection="1">
      <alignment horizontal="right"/>
      <protection hidden="1"/>
    </xf>
    <xf numFmtId="2" fontId="11" fillId="2" borderId="10" xfId="0" applyNumberFormat="1" applyFont="1" applyFill="1" applyBorder="1" applyAlignment="1" applyProtection="1">
      <alignment horizontal="right"/>
      <protection hidden="1"/>
    </xf>
    <xf numFmtId="2" fontId="13" fillId="0" borderId="2" xfId="0" applyNumberFormat="1" applyFont="1" applyFill="1" applyBorder="1" applyAlignment="1" applyProtection="1"/>
    <xf numFmtId="2" fontId="11" fillId="0" borderId="2" xfId="0" applyNumberFormat="1" applyFont="1" applyBorder="1" applyProtection="1"/>
    <xf numFmtId="0" fontId="11" fillId="0" borderId="0" xfId="0" applyFont="1" applyFill="1" applyAlignment="1" applyProtection="1">
      <alignment wrapText="1"/>
    </xf>
    <xf numFmtId="0" fontId="11" fillId="0" borderId="0" xfId="0" applyFont="1" applyFill="1" applyProtection="1"/>
    <xf numFmtId="2" fontId="11" fillId="0" borderId="1" xfId="0" applyNumberFormat="1" applyFont="1" applyBorder="1" applyProtection="1"/>
    <xf numFmtId="0" fontId="11" fillId="0" borderId="0" xfId="0" applyFont="1" applyProtection="1"/>
    <xf numFmtId="0" fontId="11" fillId="2" borderId="15" xfId="0" applyFont="1" applyFill="1" applyBorder="1" applyProtection="1">
      <protection hidden="1"/>
    </xf>
    <xf numFmtId="0" fontId="11" fillId="4" borderId="2" xfId="0" applyFont="1" applyFill="1" applyBorder="1"/>
    <xf numFmtId="14" fontId="11" fillId="4" borderId="2" xfId="0" applyNumberFormat="1" applyFont="1" applyFill="1" applyBorder="1"/>
    <xf numFmtId="14" fontId="11" fillId="4" borderId="2" xfId="0" applyNumberFormat="1" applyFont="1" applyFill="1" applyBorder="1" applyAlignment="1">
      <alignment horizontal="right"/>
    </xf>
    <xf numFmtId="1" fontId="11" fillId="4" borderId="6" xfId="0" applyNumberFormat="1" applyFont="1" applyFill="1" applyBorder="1" applyAlignment="1">
      <alignment horizontal="right"/>
    </xf>
    <xf numFmtId="1" fontId="11" fillId="4" borderId="2" xfId="0" applyNumberFormat="1" applyFont="1" applyFill="1" applyBorder="1" applyAlignment="1">
      <alignment horizontal="right"/>
    </xf>
    <xf numFmtId="1" fontId="11" fillId="4" borderId="7" xfId="0" applyNumberFormat="1" applyFont="1" applyFill="1" applyBorder="1" applyAlignment="1">
      <alignment horizontal="right"/>
    </xf>
    <xf numFmtId="1" fontId="11" fillId="4" borderId="9" xfId="0" applyNumberFormat="1" applyFont="1" applyFill="1" applyBorder="1" applyAlignment="1" applyProtection="1">
      <alignment horizontal="right"/>
    </xf>
    <xf numFmtId="0" fontId="11" fillId="4" borderId="10" xfId="0" applyFont="1" applyFill="1" applyBorder="1" applyAlignment="1" applyProtection="1">
      <alignment horizontal="right"/>
    </xf>
    <xf numFmtId="0" fontId="11" fillId="4" borderId="9" xfId="0" applyFont="1" applyFill="1" applyBorder="1" applyAlignment="1" applyProtection="1">
      <alignment horizontal="right"/>
    </xf>
    <xf numFmtId="0" fontId="11" fillId="4" borderId="8" xfId="0" applyFont="1" applyFill="1" applyBorder="1" applyAlignment="1" applyProtection="1">
      <alignment horizontal="right"/>
    </xf>
    <xf numFmtId="0" fontId="11" fillId="4" borderId="12" xfId="0" applyFont="1" applyFill="1" applyBorder="1" applyAlignment="1" applyProtection="1">
      <alignment horizontal="right"/>
    </xf>
    <xf numFmtId="1" fontId="12" fillId="3" borderId="2" xfId="0" applyNumberFormat="1" applyFont="1" applyFill="1" applyBorder="1" applyAlignment="1" applyProtection="1">
      <alignment horizontal="center"/>
    </xf>
    <xf numFmtId="0" fontId="11" fillId="3" borderId="4" xfId="0" applyFont="1" applyFill="1" applyBorder="1" applyAlignment="1" applyProtection="1">
      <alignment horizontal="right"/>
    </xf>
    <xf numFmtId="0" fontId="12" fillId="3" borderId="2" xfId="0" applyFont="1" applyFill="1" applyBorder="1" applyAlignment="1" applyProtection="1">
      <alignment horizontal="right"/>
    </xf>
    <xf numFmtId="0" fontId="11" fillId="0" borderId="0" xfId="0" applyFont="1" applyAlignment="1" applyProtection="1">
      <alignment horizontal="right"/>
      <protection locked="0"/>
    </xf>
    <xf numFmtId="0" fontId="11" fillId="4" borderId="2" xfId="0" applyFont="1" applyFill="1" applyBorder="1" applyAlignment="1">
      <alignment horizontal="right"/>
    </xf>
    <xf numFmtId="0" fontId="3" fillId="0" borderId="2" xfId="0" applyFont="1" applyBorder="1"/>
    <xf numFmtId="14" fontId="3" fillId="0" borderId="2" xfId="0" applyNumberFormat="1" applyFont="1" applyBorder="1"/>
    <xf numFmtId="2" fontId="3" fillId="0" borderId="0" xfId="0" applyNumberFormat="1" applyFont="1"/>
    <xf numFmtId="164" fontId="3" fillId="0" borderId="0" xfId="0" applyNumberFormat="1" applyFont="1"/>
    <xf numFmtId="14" fontId="2" fillId="5" borderId="2" xfId="0" applyNumberFormat="1" applyFont="1" applyFill="1" applyBorder="1"/>
    <xf numFmtId="0" fontId="2" fillId="5" borderId="0" xfId="0" applyFont="1" applyFill="1"/>
    <xf numFmtId="2" fontId="2" fillId="5" borderId="0" xfId="0" applyNumberFormat="1" applyFont="1" applyFill="1"/>
    <xf numFmtId="164" fontId="0" fillId="5" borderId="0" xfId="0" applyNumberFormat="1" applyFill="1"/>
    <xf numFmtId="0" fontId="0" fillId="5" borderId="0" xfId="0" applyFill="1"/>
    <xf numFmtId="2" fontId="0" fillId="5" borderId="0" xfId="0" applyNumberFormat="1" applyFill="1"/>
    <xf numFmtId="14" fontId="2" fillId="0" borderId="2" xfId="0" applyNumberFormat="1" applyFont="1" applyBorder="1"/>
    <xf numFmtId="2" fontId="2" fillId="0" borderId="0" xfId="0" applyNumberFormat="1" applyFont="1"/>
    <xf numFmtId="164" fontId="0" fillId="0" borderId="0" xfId="0" applyNumberFormat="1"/>
    <xf numFmtId="2" fontId="0" fillId="0" borderId="0" xfId="0" applyNumberFormat="1"/>
    <xf numFmtId="14" fontId="12" fillId="3" borderId="5" xfId="0" applyNumberFormat="1" applyFont="1" applyFill="1" applyBorder="1" applyAlignment="1" applyProtection="1">
      <alignment horizontal="center" wrapText="1"/>
    </xf>
    <xf numFmtId="0" fontId="12" fillId="0" borderId="7" xfId="0" applyFont="1" applyBorder="1" applyAlignment="1">
      <alignment horizontal="center" wrapText="1"/>
    </xf>
    <xf numFmtId="1" fontId="12" fillId="3" borderId="3" xfId="0" applyNumberFormat="1" applyFont="1" applyFill="1" applyBorder="1" applyAlignment="1" applyProtection="1">
      <alignment horizontal="center"/>
    </xf>
    <xf numFmtId="1" fontId="12" fillId="3" borderId="4" xfId="0" applyNumberFormat="1" applyFont="1" applyFill="1" applyBorder="1" applyAlignment="1" applyProtection="1">
      <alignment horizontal="center"/>
    </xf>
    <xf numFmtId="0" fontId="12" fillId="3" borderId="3" xfId="0" applyFont="1" applyFill="1" applyBorder="1" applyAlignment="1" applyProtection="1">
      <alignment horizontal="center"/>
    </xf>
    <xf numFmtId="0" fontId="11" fillId="0" borderId="5" xfId="0" applyFont="1" applyBorder="1" applyAlignment="1">
      <alignment horizontal="center"/>
    </xf>
    <xf numFmtId="0" fontId="12" fillId="3" borderId="4" xfId="0" applyFont="1" applyFill="1" applyBorder="1" applyAlignment="1" applyProtection="1">
      <alignment horizontal="center"/>
    </xf>
    <xf numFmtId="0" fontId="11" fillId="0" borderId="4" xfId="0" applyFont="1" applyBorder="1" applyAlignment="1">
      <alignment horizontal="center"/>
    </xf>
    <xf numFmtId="1" fontId="9" fillId="3" borderId="2" xfId="0" applyNumberFormat="1" applyFont="1" applyFill="1" applyBorder="1" applyAlignment="1" applyProtection="1">
      <alignment horizontal="center" textRotation="90" wrapText="1"/>
    </xf>
    <xf numFmtId="0" fontId="10" fillId="0" borderId="2" xfId="0" applyFont="1" applyBorder="1" applyAlignment="1">
      <alignment horizontal="center" textRotation="90" wrapText="1"/>
    </xf>
    <xf numFmtId="1" fontId="9" fillId="3" borderId="7" xfId="0" applyNumberFormat="1" applyFont="1" applyFill="1" applyBorder="1" applyAlignment="1" applyProtection="1">
      <alignment horizontal="center" textRotation="90" wrapText="1"/>
    </xf>
    <xf numFmtId="0" fontId="10" fillId="0" borderId="7" xfId="0" applyFont="1" applyBorder="1" applyAlignment="1">
      <alignment horizontal="center" textRotation="90" wrapText="1"/>
    </xf>
    <xf numFmtId="1" fontId="9" fillId="3" borderId="6" xfId="0" applyNumberFormat="1" applyFont="1" applyFill="1" applyBorder="1" applyAlignment="1" applyProtection="1">
      <alignment horizontal="center" textRotation="90" wrapText="1"/>
    </xf>
    <xf numFmtId="0" fontId="10" fillId="0" borderId="6" xfId="0" applyFont="1" applyBorder="1" applyAlignment="1">
      <alignment horizontal="center" textRotation="90" wrapText="1"/>
    </xf>
    <xf numFmtId="1" fontId="12" fillId="3" borderId="6" xfId="0" applyNumberFormat="1" applyFont="1" applyFill="1" applyBorder="1" applyAlignment="1" applyProtection="1">
      <alignment horizontal="center"/>
    </xf>
    <xf numFmtId="1" fontId="12" fillId="3" borderId="2" xfId="0" applyNumberFormat="1" applyFont="1" applyFill="1" applyBorder="1" applyAlignment="1" applyProtection="1">
      <alignment horizontal="center"/>
    </xf>
    <xf numFmtId="1" fontId="12" fillId="3" borderId="7" xfId="0" applyNumberFormat="1" applyFont="1" applyFill="1" applyBorder="1" applyAlignment="1" applyProtection="1">
      <alignment horizontal="center"/>
    </xf>
  </cellXfs>
  <cellStyles count="4">
    <cellStyle name="Standaard" xfId="0" builtinId="0"/>
    <cellStyle name="Standaard 2" xfId="1" xr:uid="{672DA4DF-0C17-41D9-AEB3-0EEE85E4CC3E}"/>
    <cellStyle name="Standaard 3" xfId="2" xr:uid="{72D46624-E43B-445F-9F35-508AA2AF11AF}"/>
    <cellStyle name="Standaard 4" xfId="3" xr:uid="{DF39E3DE-B9A8-42E7-856C-8E1AC633EED4}"/>
  </cellStyles>
  <dxfs count="6">
    <dxf>
      <font>
        <color rgb="FF00B050"/>
      </font>
    </dxf>
    <dxf>
      <font>
        <color rgb="FFFF0000"/>
      </font>
    </dxf>
    <dxf>
      <font>
        <color rgb="FF00B050"/>
      </font>
    </dxf>
    <dxf>
      <font>
        <color rgb="FF00B050"/>
      </font>
    </dxf>
    <dxf>
      <font>
        <color rgb="FFFF0000"/>
      </font>
    </dxf>
    <dxf>
      <font>
        <color rgb="FFFF0000"/>
      </font>
    </dxf>
  </dxfs>
  <tableStyles count="0" defaultTableStyle="TableStyleMedium2" defaultPivotStyle="PivotStyleLight16"/>
  <colors>
    <mruColors>
      <color rgb="FFFF7469"/>
      <color rgb="FF61FFA8"/>
      <color rgb="FFF688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3E0E7-8DBD-47E7-847B-EBAEAEE013C9}">
  <sheetPr codeName="Blad1"/>
  <dimension ref="A1:I21"/>
  <sheetViews>
    <sheetView tabSelected="1" workbookViewId="0">
      <selection activeCell="A17" sqref="A17"/>
    </sheetView>
  </sheetViews>
  <sheetFormatPr defaultRowHeight="15"/>
  <cols>
    <col min="1" max="1" width="32.42578125" bestFit="1" customWidth="1"/>
    <col min="2" max="2" width="119.140625" customWidth="1"/>
    <col min="3" max="3" width="15.85546875" customWidth="1"/>
    <col min="7" max="7" width="10.28515625" customWidth="1"/>
    <col min="10" max="10" width="18.42578125" bestFit="1" customWidth="1"/>
  </cols>
  <sheetData>
    <row r="1" spans="1:9" ht="36">
      <c r="A1" s="1" t="s">
        <v>6</v>
      </c>
      <c r="C1" s="4"/>
    </row>
    <row r="2" spans="1:9" ht="16.5" customHeight="1">
      <c r="A2" s="2" t="s">
        <v>12</v>
      </c>
      <c r="F2" s="2"/>
    </row>
    <row r="4" spans="1:9">
      <c r="B4" s="2"/>
      <c r="C4" s="2"/>
    </row>
    <row r="5" spans="1:9">
      <c r="A5" s="3" t="s">
        <v>11</v>
      </c>
    </row>
    <row r="6" spans="1:9">
      <c r="A6" s="6" t="s">
        <v>10</v>
      </c>
      <c r="B6" s="5" t="s">
        <v>9</v>
      </c>
    </row>
    <row r="7" spans="1:9">
      <c r="A7" s="6" t="s">
        <v>49</v>
      </c>
      <c r="B7" s="7" t="s">
        <v>51</v>
      </c>
    </row>
    <row r="8" spans="1:9">
      <c r="A8" s="6" t="s">
        <v>66</v>
      </c>
      <c r="B8" s="7" t="s">
        <v>67</v>
      </c>
    </row>
    <row r="9" spans="1:9">
      <c r="A9" s="6" t="s">
        <v>50</v>
      </c>
      <c r="B9" s="7" t="s">
        <v>69</v>
      </c>
    </row>
    <row r="10" spans="1:9" ht="30">
      <c r="A10" s="6" t="s">
        <v>52</v>
      </c>
      <c r="B10" s="7" t="s">
        <v>70</v>
      </c>
    </row>
    <row r="11" spans="1:9" ht="60">
      <c r="A11" s="6" t="s">
        <v>15</v>
      </c>
      <c r="B11" s="7" t="s">
        <v>73</v>
      </c>
    </row>
    <row r="12" spans="1:9" ht="75">
      <c r="A12" s="6" t="s">
        <v>16</v>
      </c>
      <c r="B12" s="7" t="s">
        <v>98</v>
      </c>
    </row>
    <row r="13" spans="1:9">
      <c r="A13" s="6" t="s">
        <v>99</v>
      </c>
      <c r="B13" s="7" t="s">
        <v>100</v>
      </c>
      <c r="I13" s="2"/>
    </row>
    <row r="14" spans="1:9">
      <c r="B14" s="7"/>
    </row>
    <row r="15" spans="1:9">
      <c r="I15" s="2"/>
    </row>
    <row r="17" spans="9:9">
      <c r="I17" s="2"/>
    </row>
    <row r="19" spans="9:9">
      <c r="I19" s="2"/>
    </row>
    <row r="21" spans="9:9">
      <c r="I21" s="2"/>
    </row>
  </sheetData>
  <sheetProtection algorithmName="SHA-512" hashValue="qUv5+ewLRpubK/Z8FQQDM8xXuLRB6NCBr1CCTaHRtuS9VGn6lU96Xr8DwUKJOoTpqaH9inqoqXcUCR7AKkrl2w==" saltValue="Ru3T0vkwAUUwENEhspBUwg=="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B0170-C723-4EFC-8468-18831EA96D15}">
  <sheetPr codeName="Blad2"/>
  <dimension ref="A1:P130"/>
  <sheetViews>
    <sheetView zoomScale="85" zoomScaleNormal="85" workbookViewId="0">
      <selection activeCell="I25" sqref="I25"/>
    </sheetView>
  </sheetViews>
  <sheetFormatPr defaultRowHeight="15"/>
  <cols>
    <col min="1" max="1" width="11.140625" customWidth="1"/>
    <col min="3" max="3" width="16" style="10" bestFit="1" customWidth="1"/>
    <col min="4" max="4" width="16.7109375" style="10" customWidth="1"/>
    <col min="5" max="7" width="4.42578125" customWidth="1"/>
    <col min="8" max="8" width="10.28515625" customWidth="1"/>
    <col min="9" max="9" width="18.28515625" customWidth="1"/>
    <col min="10" max="10" width="26" bestFit="1" customWidth="1"/>
    <col min="11" max="11" width="41.140625" bestFit="1" customWidth="1"/>
    <col min="12" max="12" width="9.140625" style="81"/>
    <col min="13" max="13" width="9.140625" style="80"/>
    <col min="14" max="14" width="10.7109375" bestFit="1" customWidth="1"/>
    <col min="15" max="15" width="10.140625" bestFit="1" customWidth="1"/>
    <col min="16" max="16" width="11.140625" customWidth="1"/>
  </cols>
  <sheetData>
    <row r="1" spans="1:16" s="3" customFormat="1">
      <c r="A1" s="3" t="s">
        <v>3</v>
      </c>
      <c r="B1" s="3" t="s">
        <v>18</v>
      </c>
      <c r="C1" s="8" t="s">
        <v>47</v>
      </c>
      <c r="D1" s="8" t="s">
        <v>4</v>
      </c>
      <c r="E1" s="69"/>
      <c r="H1" s="68"/>
      <c r="I1" s="69" t="s">
        <v>4</v>
      </c>
      <c r="J1" s="3" t="s">
        <v>71</v>
      </c>
      <c r="L1" s="70" t="s">
        <v>5</v>
      </c>
      <c r="M1" s="71" t="s">
        <v>5</v>
      </c>
      <c r="N1" s="3" t="s">
        <v>13</v>
      </c>
      <c r="O1" s="68" t="s">
        <v>14</v>
      </c>
    </row>
    <row r="2" spans="1:16">
      <c r="A2" s="2" t="s">
        <v>74</v>
      </c>
      <c r="B2" s="2" t="s">
        <v>65</v>
      </c>
      <c r="C2" s="9" t="s">
        <v>75</v>
      </c>
      <c r="D2" s="9" t="s">
        <v>76</v>
      </c>
      <c r="E2" s="2"/>
      <c r="H2" s="2"/>
      <c r="I2" s="72" t="s">
        <v>76</v>
      </c>
      <c r="J2" s="73" t="s">
        <v>77</v>
      </c>
      <c r="K2" s="73" t="str">
        <f t="shared" ref="K2:K7" si="0">I2&amp;"|"&amp;J2</f>
        <v>0-3 jaar|Problemen opvoeder-kind relatie</v>
      </c>
      <c r="L2" s="74">
        <v>1.29</v>
      </c>
      <c r="M2" s="75">
        <v>1.2884</v>
      </c>
      <c r="N2" s="73">
        <v>10</v>
      </c>
      <c r="O2" s="73">
        <v>13</v>
      </c>
      <c r="P2" s="2"/>
    </row>
    <row r="3" spans="1:16">
      <c r="B3" s="2" t="s">
        <v>68</v>
      </c>
      <c r="C3" s="9" t="s">
        <v>78</v>
      </c>
      <c r="D3" s="9" t="s">
        <v>76</v>
      </c>
      <c r="E3" s="2"/>
      <c r="H3" s="2"/>
      <c r="I3" s="72" t="s">
        <v>76</v>
      </c>
      <c r="J3" s="73" t="s">
        <v>79</v>
      </c>
      <c r="K3" s="73" t="str">
        <f t="shared" si="0"/>
        <v>0-3 jaar|Problemen met opvoeden</v>
      </c>
      <c r="L3" s="74">
        <v>1.71</v>
      </c>
      <c r="M3" s="75">
        <v>1.71</v>
      </c>
      <c r="N3" s="73">
        <v>14</v>
      </c>
      <c r="O3" s="73">
        <v>17</v>
      </c>
      <c r="P3" s="2"/>
    </row>
    <row r="4" spans="1:16">
      <c r="C4" s="9" t="s">
        <v>80</v>
      </c>
      <c r="D4" s="9" t="s">
        <v>76</v>
      </c>
      <c r="E4" s="2"/>
      <c r="H4" s="2"/>
      <c r="I4" s="72" t="s">
        <v>76</v>
      </c>
      <c r="J4" s="73" t="s">
        <v>81</v>
      </c>
      <c r="K4" s="73" t="str">
        <f t="shared" si="0"/>
        <v>0-3 jaar|Depressieve stemmingen</v>
      </c>
      <c r="L4" s="74">
        <v>1.37</v>
      </c>
      <c r="M4" s="75">
        <v>1.3715999999999999</v>
      </c>
      <c r="N4" s="73">
        <v>12</v>
      </c>
      <c r="O4" s="73">
        <v>17</v>
      </c>
      <c r="P4" s="2"/>
    </row>
    <row r="5" spans="1:16">
      <c r="C5" s="9" t="s">
        <v>82</v>
      </c>
      <c r="D5" s="9" t="s">
        <v>76</v>
      </c>
      <c r="E5" s="2"/>
      <c r="H5" s="2"/>
      <c r="I5" s="72" t="s">
        <v>76</v>
      </c>
      <c r="J5" s="73" t="s">
        <v>83</v>
      </c>
      <c r="K5" s="73" t="str">
        <f t="shared" si="0"/>
        <v>0-3 jaar|Rolbeperking</v>
      </c>
      <c r="L5" s="74">
        <v>1.83</v>
      </c>
      <c r="M5" s="75">
        <v>1.8275999999999999</v>
      </c>
      <c r="N5" s="73">
        <v>13</v>
      </c>
      <c r="O5" s="73">
        <v>16</v>
      </c>
      <c r="P5" s="2"/>
    </row>
    <row r="6" spans="1:16">
      <c r="C6" s="9" t="s">
        <v>84</v>
      </c>
      <c r="D6" s="9" t="s">
        <v>85</v>
      </c>
      <c r="E6" s="2"/>
      <c r="H6" s="2"/>
      <c r="I6" s="72" t="s">
        <v>76</v>
      </c>
      <c r="J6" s="73" t="s">
        <v>86</v>
      </c>
      <c r="K6" s="73" t="str">
        <f t="shared" si="0"/>
        <v>0-3 jaar|Gezondheidsklachten</v>
      </c>
      <c r="L6" s="74">
        <v>1.83</v>
      </c>
      <c r="M6" s="75">
        <v>1.8311999999999999</v>
      </c>
      <c r="N6" s="73">
        <v>14</v>
      </c>
      <c r="O6" s="73">
        <v>17</v>
      </c>
      <c r="P6" s="2"/>
    </row>
    <row r="7" spans="1:16">
      <c r="C7" s="9" t="s">
        <v>58</v>
      </c>
      <c r="D7" s="9" t="s">
        <v>85</v>
      </c>
      <c r="E7" s="2"/>
      <c r="H7" s="2"/>
      <c r="I7" s="72" t="s">
        <v>76</v>
      </c>
      <c r="J7" s="73" t="s">
        <v>87</v>
      </c>
      <c r="K7" s="73" t="str">
        <f t="shared" si="0"/>
        <v>0-3 jaar|OBVL Totaal</v>
      </c>
      <c r="L7" s="74">
        <v>4.0999999999999996</v>
      </c>
      <c r="M7" s="75">
        <v>4.1025999999999998</v>
      </c>
      <c r="N7" s="73">
        <v>56</v>
      </c>
      <c r="O7" s="73">
        <v>62</v>
      </c>
      <c r="P7" s="2"/>
    </row>
    <row r="8" spans="1:16">
      <c r="C8" s="9" t="s">
        <v>21</v>
      </c>
      <c r="D8" s="9" t="s">
        <v>85</v>
      </c>
      <c r="E8" s="2"/>
      <c r="H8" s="2"/>
      <c r="I8" s="78" t="s">
        <v>85</v>
      </c>
      <c r="J8" s="2" t="s">
        <v>77</v>
      </c>
      <c r="K8" s="2" t="str">
        <f t="shared" ref="K8:K19" si="1">I8&amp;"|"&amp;J8</f>
        <v>4-11 jaar|Problemen opvoeder-kind relatie</v>
      </c>
      <c r="L8" s="79">
        <v>1.25</v>
      </c>
      <c r="M8" s="80">
        <v>1.2487999999999999</v>
      </c>
      <c r="N8">
        <v>11</v>
      </c>
      <c r="O8">
        <v>14</v>
      </c>
      <c r="P8" s="2"/>
    </row>
    <row r="9" spans="1:16">
      <c r="C9" s="9" t="s">
        <v>22</v>
      </c>
      <c r="D9" s="9" t="s">
        <v>85</v>
      </c>
      <c r="E9" s="2"/>
      <c r="H9" s="2"/>
      <c r="I9" s="78" t="s">
        <v>85</v>
      </c>
      <c r="J9" s="2" t="s">
        <v>79</v>
      </c>
      <c r="K9" s="2" t="str">
        <f t="shared" si="1"/>
        <v>4-11 jaar|Problemen met opvoeden</v>
      </c>
      <c r="L9" s="79">
        <v>1.73</v>
      </c>
      <c r="M9" s="80">
        <v>1.7253000000000001</v>
      </c>
      <c r="N9">
        <v>15</v>
      </c>
      <c r="O9">
        <v>19</v>
      </c>
      <c r="P9" s="2"/>
    </row>
    <row r="10" spans="1:16">
      <c r="C10" s="9" t="s">
        <v>23</v>
      </c>
      <c r="D10" s="9" t="s">
        <v>85</v>
      </c>
      <c r="E10" s="2"/>
      <c r="H10" s="2"/>
      <c r="I10" s="78" t="s">
        <v>85</v>
      </c>
      <c r="J10" s="2" t="s">
        <v>81</v>
      </c>
      <c r="K10" s="2" t="str">
        <f t="shared" si="1"/>
        <v>4-11 jaar|Depressieve stemmingen</v>
      </c>
      <c r="L10" s="79">
        <v>1.48</v>
      </c>
      <c r="M10" s="80">
        <v>1.4811000000000001</v>
      </c>
      <c r="N10">
        <v>12</v>
      </c>
      <c r="O10">
        <v>16</v>
      </c>
      <c r="P10" s="2"/>
    </row>
    <row r="11" spans="1:16">
      <c r="C11" s="9" t="s">
        <v>24</v>
      </c>
      <c r="D11" s="9" t="s">
        <v>85</v>
      </c>
      <c r="E11" s="2"/>
      <c r="H11" s="2"/>
      <c r="I11" s="78" t="s">
        <v>85</v>
      </c>
      <c r="J11" s="2" t="s">
        <v>83</v>
      </c>
      <c r="K11" s="2" t="str">
        <f t="shared" si="1"/>
        <v>4-11 jaar|Rolbeperking</v>
      </c>
      <c r="L11" s="79">
        <v>1.82</v>
      </c>
      <c r="M11" s="80">
        <v>1.8177000000000001</v>
      </c>
      <c r="N11">
        <v>12</v>
      </c>
      <c r="O11">
        <v>15</v>
      </c>
      <c r="P11" s="2"/>
    </row>
    <row r="12" spans="1:16">
      <c r="C12" s="9" t="s">
        <v>25</v>
      </c>
      <c r="D12" s="9" t="s">
        <v>85</v>
      </c>
      <c r="E12" s="2"/>
      <c r="H12" s="2"/>
      <c r="I12" s="78" t="s">
        <v>85</v>
      </c>
      <c r="J12" s="2" t="s">
        <v>86</v>
      </c>
      <c r="K12" s="2" t="str">
        <f t="shared" si="1"/>
        <v>4-11 jaar|Gezondheidsklachten</v>
      </c>
      <c r="L12" s="79">
        <v>1.67</v>
      </c>
      <c r="M12" s="80">
        <v>1.6697</v>
      </c>
      <c r="N12">
        <v>13</v>
      </c>
      <c r="O12">
        <v>16</v>
      </c>
      <c r="P12" s="2"/>
    </row>
    <row r="13" spans="1:16">
      <c r="C13" s="9" t="s">
        <v>26</v>
      </c>
      <c r="D13" s="9" t="s">
        <v>85</v>
      </c>
      <c r="E13" s="2"/>
      <c r="H13" s="2"/>
      <c r="I13" s="78" t="s">
        <v>85</v>
      </c>
      <c r="J13" s="2" t="s">
        <v>87</v>
      </c>
      <c r="K13" s="2" t="str">
        <f t="shared" si="1"/>
        <v>4-11 jaar|OBVL Totaal</v>
      </c>
      <c r="L13" s="79">
        <v>4</v>
      </c>
      <c r="M13" s="80">
        <v>4.0007999999999999</v>
      </c>
      <c r="N13">
        <v>54</v>
      </c>
      <c r="O13">
        <v>60</v>
      </c>
      <c r="P13" s="2"/>
    </row>
    <row r="14" spans="1:16">
      <c r="C14" s="9" t="s">
        <v>27</v>
      </c>
      <c r="D14" s="9" t="s">
        <v>88</v>
      </c>
      <c r="E14" s="2"/>
      <c r="H14" s="2"/>
      <c r="I14" s="72" t="s">
        <v>88</v>
      </c>
      <c r="J14" s="73" t="s">
        <v>77</v>
      </c>
      <c r="K14" s="73" t="str">
        <f t="shared" si="1"/>
        <v>12-18 jaar|Problemen opvoeder-kind relatie</v>
      </c>
      <c r="L14" s="74">
        <v>1.37</v>
      </c>
      <c r="M14" s="75">
        <v>1.3693</v>
      </c>
      <c r="N14" s="73">
        <v>11</v>
      </c>
      <c r="O14" s="73">
        <v>14</v>
      </c>
    </row>
    <row r="15" spans="1:16">
      <c r="C15" s="9" t="s">
        <v>28</v>
      </c>
      <c r="D15" s="9" t="s">
        <v>88</v>
      </c>
      <c r="E15" s="2"/>
      <c r="H15" s="2"/>
      <c r="I15" s="72" t="s">
        <v>88</v>
      </c>
      <c r="J15" s="73" t="s">
        <v>79</v>
      </c>
      <c r="K15" s="73" t="str">
        <f t="shared" si="1"/>
        <v>12-18 jaar|Problemen met opvoeden</v>
      </c>
      <c r="L15" s="74">
        <v>1.77</v>
      </c>
      <c r="M15" s="75">
        <v>1.77</v>
      </c>
      <c r="N15" s="73">
        <v>15</v>
      </c>
      <c r="O15" s="73">
        <v>19</v>
      </c>
    </row>
    <row r="16" spans="1:16">
      <c r="C16" s="9" t="s">
        <v>29</v>
      </c>
      <c r="D16" s="9" t="s">
        <v>88</v>
      </c>
      <c r="E16" s="2"/>
      <c r="H16" s="2"/>
      <c r="I16" s="72" t="s">
        <v>88</v>
      </c>
      <c r="J16" s="73" t="s">
        <v>81</v>
      </c>
      <c r="K16" s="73" t="str">
        <f t="shared" si="1"/>
        <v>12-18 jaar|Depressieve stemmingen</v>
      </c>
      <c r="L16" s="74">
        <v>1.59</v>
      </c>
      <c r="M16" s="75">
        <v>1.5938000000000001</v>
      </c>
      <c r="N16" s="73">
        <v>12</v>
      </c>
      <c r="O16" s="73">
        <v>16</v>
      </c>
    </row>
    <row r="17" spans="3:15">
      <c r="C17" s="9" t="s">
        <v>30</v>
      </c>
      <c r="D17" s="9" t="s">
        <v>88</v>
      </c>
      <c r="E17" s="2"/>
      <c r="H17" s="2"/>
      <c r="I17" s="72" t="s">
        <v>88</v>
      </c>
      <c r="J17" s="73" t="s">
        <v>83</v>
      </c>
      <c r="K17" s="73" t="str">
        <f t="shared" si="1"/>
        <v>12-18 jaar|Rolbeperking</v>
      </c>
      <c r="L17" s="74">
        <v>1.54</v>
      </c>
      <c r="M17" s="75">
        <v>1.5431999999999999</v>
      </c>
      <c r="N17" s="73">
        <v>10</v>
      </c>
      <c r="O17" s="73">
        <v>13</v>
      </c>
    </row>
    <row r="18" spans="3:15">
      <c r="C18" s="9" t="s">
        <v>31</v>
      </c>
      <c r="D18" s="9" t="s">
        <v>88</v>
      </c>
      <c r="E18" s="2"/>
      <c r="H18" s="2"/>
      <c r="I18" s="72" t="s">
        <v>88</v>
      </c>
      <c r="J18" s="73" t="s">
        <v>86</v>
      </c>
      <c r="K18" s="73" t="str">
        <f t="shared" si="1"/>
        <v>12-18 jaar|Gezondheidsklachten</v>
      </c>
      <c r="L18" s="74">
        <v>1.52</v>
      </c>
      <c r="M18" s="75">
        <v>1.5179</v>
      </c>
      <c r="N18" s="73">
        <v>12</v>
      </c>
      <c r="O18" s="73">
        <v>16</v>
      </c>
    </row>
    <row r="19" spans="3:15">
      <c r="C19" s="9" t="s">
        <v>32</v>
      </c>
      <c r="D19" s="9" t="s">
        <v>88</v>
      </c>
      <c r="E19" s="2"/>
      <c r="H19" s="2"/>
      <c r="I19" s="72" t="s">
        <v>88</v>
      </c>
      <c r="J19" s="73" t="s">
        <v>87</v>
      </c>
      <c r="K19" s="73" t="str">
        <f t="shared" si="1"/>
        <v>12-18 jaar|OBVL Totaal</v>
      </c>
      <c r="L19" s="77">
        <v>4.0199999999999996</v>
      </c>
      <c r="M19" s="75">
        <v>4.0197000000000003</v>
      </c>
      <c r="N19" s="76">
        <v>54</v>
      </c>
      <c r="O19" s="76">
        <v>58</v>
      </c>
    </row>
    <row r="20" spans="3:15">
      <c r="C20" s="9" t="s">
        <v>33</v>
      </c>
      <c r="D20" s="9" t="s">
        <v>88</v>
      </c>
      <c r="E20" s="2"/>
      <c r="H20" s="2"/>
    </row>
    <row r="21" spans="3:15">
      <c r="C21" s="9" t="s">
        <v>60</v>
      </c>
      <c r="D21" s="9" t="s">
        <v>88</v>
      </c>
      <c r="E21" s="2"/>
      <c r="H21" s="2"/>
    </row>
    <row r="22" spans="3:15">
      <c r="C22" s="9" t="s">
        <v>61</v>
      </c>
      <c r="D22" s="9" t="s">
        <v>88</v>
      </c>
      <c r="E22" s="2"/>
      <c r="H22" s="2"/>
    </row>
    <row r="23" spans="3:15">
      <c r="C23" s="9" t="s">
        <v>62</v>
      </c>
      <c r="D23" s="9" t="s">
        <v>88</v>
      </c>
      <c r="E23" s="2"/>
      <c r="H23" s="2"/>
    </row>
    <row r="24" spans="3:15">
      <c r="C24" s="9" t="s">
        <v>63</v>
      </c>
      <c r="D24" s="9" t="s">
        <v>88</v>
      </c>
      <c r="E24" s="2"/>
      <c r="H24" s="2"/>
    </row>
    <row r="25" spans="3:15">
      <c r="C25" s="9" t="s">
        <v>64</v>
      </c>
      <c r="D25" s="9" t="s">
        <v>88</v>
      </c>
      <c r="E25" s="2"/>
      <c r="H25" s="2"/>
      <c r="M25" s="81"/>
    </row>
    <row r="26" spans="3:15">
      <c r="C26" s="9" t="s">
        <v>89</v>
      </c>
      <c r="D26" s="9" t="s">
        <v>88</v>
      </c>
      <c r="E26" s="2"/>
      <c r="H26" s="2"/>
      <c r="M26" s="81"/>
    </row>
    <row r="27" spans="3:15">
      <c r="C27" s="9" t="s">
        <v>90</v>
      </c>
      <c r="D27" s="9" t="s">
        <v>88</v>
      </c>
      <c r="E27" s="2"/>
      <c r="H27" s="2"/>
      <c r="M27" s="81"/>
    </row>
    <row r="28" spans="3:15">
      <c r="C28" s="9" t="s">
        <v>91</v>
      </c>
      <c r="D28" s="9" t="s">
        <v>76</v>
      </c>
      <c r="E28" s="2"/>
      <c r="H28" s="2"/>
      <c r="M28" s="81"/>
    </row>
    <row r="29" spans="3:15">
      <c r="C29" s="9" t="s">
        <v>92</v>
      </c>
      <c r="D29" s="9" t="s">
        <v>76</v>
      </c>
      <c r="E29" s="2"/>
      <c r="H29" s="2"/>
      <c r="M29" s="81"/>
    </row>
    <row r="30" spans="3:15">
      <c r="C30" s="9" t="s">
        <v>93</v>
      </c>
      <c r="D30" s="9" t="s">
        <v>76</v>
      </c>
      <c r="E30" s="2"/>
      <c r="H30" s="2"/>
      <c r="M30" s="81"/>
    </row>
    <row r="31" spans="3:15">
      <c r="C31" s="9" t="s">
        <v>94</v>
      </c>
      <c r="D31" s="9" t="s">
        <v>76</v>
      </c>
      <c r="E31" s="2"/>
      <c r="H31" s="2"/>
      <c r="M31" s="81"/>
    </row>
    <row r="32" spans="3:15">
      <c r="C32" s="9" t="s">
        <v>95</v>
      </c>
      <c r="D32" s="9" t="s">
        <v>85</v>
      </c>
      <c r="E32" s="2"/>
      <c r="H32" s="2"/>
      <c r="M32" s="81"/>
    </row>
    <row r="33" spans="3:13">
      <c r="C33" s="9" t="s">
        <v>59</v>
      </c>
      <c r="D33" s="9" t="s">
        <v>85</v>
      </c>
      <c r="E33" s="2"/>
      <c r="H33" s="2"/>
      <c r="M33" s="81"/>
    </row>
    <row r="34" spans="3:13">
      <c r="C34" s="9" t="s">
        <v>34</v>
      </c>
      <c r="D34" s="9" t="s">
        <v>85</v>
      </c>
      <c r="E34" s="2"/>
      <c r="H34" s="2"/>
    </row>
    <row r="35" spans="3:13">
      <c r="C35" s="9" t="s">
        <v>35</v>
      </c>
      <c r="D35" s="9" t="s">
        <v>85</v>
      </c>
      <c r="E35" s="2"/>
      <c r="H35" s="2"/>
      <c r="M35" s="81"/>
    </row>
    <row r="36" spans="3:13">
      <c r="C36" s="9" t="s">
        <v>36</v>
      </c>
      <c r="D36" s="9" t="s">
        <v>85</v>
      </c>
      <c r="E36" s="2"/>
      <c r="H36" s="2"/>
      <c r="M36" s="81"/>
    </row>
    <row r="37" spans="3:13">
      <c r="C37" s="9" t="s">
        <v>37</v>
      </c>
      <c r="D37" s="9" t="s">
        <v>85</v>
      </c>
      <c r="E37" s="2"/>
      <c r="H37" s="2"/>
      <c r="M37" s="81"/>
    </row>
    <row r="38" spans="3:13">
      <c r="C38" s="9" t="s">
        <v>38</v>
      </c>
      <c r="D38" s="9" t="s">
        <v>85</v>
      </c>
      <c r="E38" s="2"/>
      <c r="M38" s="81"/>
    </row>
    <row r="39" spans="3:13">
      <c r="C39" s="9" t="s">
        <v>39</v>
      </c>
      <c r="D39" s="9" t="s">
        <v>85</v>
      </c>
      <c r="E39" s="2"/>
      <c r="H39" s="2"/>
      <c r="M39" s="81"/>
    </row>
    <row r="40" spans="3:13">
      <c r="C40" s="9" t="s">
        <v>40</v>
      </c>
      <c r="D40" s="9" t="s">
        <v>88</v>
      </c>
      <c r="E40" s="2"/>
      <c r="H40" s="2"/>
    </row>
    <row r="41" spans="3:13">
      <c r="C41" s="9" t="s">
        <v>41</v>
      </c>
      <c r="D41" s="9" t="s">
        <v>88</v>
      </c>
      <c r="E41" s="2"/>
      <c r="M41" s="81"/>
    </row>
    <row r="42" spans="3:13">
      <c r="C42" s="9" t="s">
        <v>42</v>
      </c>
      <c r="D42" s="9" t="s">
        <v>88</v>
      </c>
      <c r="E42" s="2"/>
      <c r="M42" s="81"/>
    </row>
    <row r="43" spans="3:13">
      <c r="C43" s="9" t="s">
        <v>43</v>
      </c>
      <c r="D43" s="9" t="s">
        <v>88</v>
      </c>
      <c r="E43" s="2"/>
      <c r="M43" s="81"/>
    </row>
    <row r="44" spans="3:13">
      <c r="C44" s="9" t="s">
        <v>44</v>
      </c>
      <c r="D44" s="9" t="s">
        <v>88</v>
      </c>
      <c r="E44" s="2"/>
      <c r="M44" s="81"/>
    </row>
    <row r="45" spans="3:13">
      <c r="C45" s="9" t="s">
        <v>45</v>
      </c>
      <c r="D45" s="9" t="s">
        <v>88</v>
      </c>
      <c r="E45" s="2"/>
      <c r="M45" s="81"/>
    </row>
    <row r="46" spans="3:13">
      <c r="C46" s="9" t="s">
        <v>46</v>
      </c>
      <c r="D46" s="9" t="s">
        <v>88</v>
      </c>
      <c r="E46" s="2"/>
      <c r="M46" s="81"/>
    </row>
    <row r="47" spans="3:13">
      <c r="C47" s="9" t="s">
        <v>53</v>
      </c>
      <c r="D47" s="9" t="s">
        <v>88</v>
      </c>
      <c r="E47" s="2"/>
      <c r="M47" s="81"/>
    </row>
    <row r="48" spans="3:13">
      <c r="C48" s="9" t="s">
        <v>54</v>
      </c>
      <c r="D48" s="9" t="s">
        <v>88</v>
      </c>
      <c r="E48" s="2"/>
    </row>
    <row r="49" spans="3:5">
      <c r="C49" s="9" t="s">
        <v>55</v>
      </c>
      <c r="D49" s="9" t="s">
        <v>88</v>
      </c>
      <c r="E49" s="2"/>
    </row>
    <row r="50" spans="3:5">
      <c r="C50" s="9" t="s">
        <v>56</v>
      </c>
      <c r="D50" s="9" t="s">
        <v>88</v>
      </c>
      <c r="E50" s="2"/>
    </row>
    <row r="51" spans="3:5">
      <c r="C51" s="9" t="s">
        <v>57</v>
      </c>
      <c r="D51" s="9" t="s">
        <v>88</v>
      </c>
      <c r="E51" s="2"/>
    </row>
    <row r="52" spans="3:5">
      <c r="C52" s="9" t="s">
        <v>96</v>
      </c>
      <c r="D52" s="9" t="s">
        <v>88</v>
      </c>
      <c r="E52" s="2"/>
    </row>
    <row r="53" spans="3:5">
      <c r="C53" s="9" t="s">
        <v>97</v>
      </c>
      <c r="D53" s="9" t="s">
        <v>88</v>
      </c>
      <c r="E53" s="2"/>
    </row>
    <row r="54" spans="3:5">
      <c r="C54" s="9"/>
      <c r="E54" s="2"/>
    </row>
    <row r="55" spans="3:5">
      <c r="C55" s="9"/>
      <c r="E55" s="2"/>
    </row>
    <row r="56" spans="3:5">
      <c r="C56" s="9"/>
      <c r="E56" s="2"/>
    </row>
    <row r="57" spans="3:5">
      <c r="C57" s="9"/>
      <c r="E57" s="2"/>
    </row>
    <row r="58" spans="3:5">
      <c r="C58" s="9"/>
      <c r="E58" s="2"/>
    </row>
    <row r="59" spans="3:5">
      <c r="C59" s="9"/>
      <c r="E59" s="2"/>
    </row>
    <row r="60" spans="3:5">
      <c r="C60" s="9"/>
      <c r="E60" s="2"/>
    </row>
    <row r="61" spans="3:5">
      <c r="C61" s="9"/>
      <c r="E61" s="2"/>
    </row>
    <row r="62" spans="3:5">
      <c r="C62" s="9"/>
      <c r="E62" s="2"/>
    </row>
    <row r="63" spans="3:5">
      <c r="C63" s="9"/>
      <c r="E63" s="2"/>
    </row>
    <row r="64" spans="3: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row r="90" spans="5:5">
      <c r="E90" s="2"/>
    </row>
    <row r="91" spans="5:5">
      <c r="E91" s="2"/>
    </row>
    <row r="92" spans="5:5">
      <c r="E92" s="2"/>
    </row>
    <row r="93" spans="5:5">
      <c r="E93" s="2"/>
    </row>
    <row r="94" spans="5:5">
      <c r="E94" s="2"/>
    </row>
    <row r="95" spans="5:5">
      <c r="E95" s="2"/>
    </row>
    <row r="96" spans="5:5">
      <c r="E96" s="2"/>
    </row>
    <row r="97" spans="5:5">
      <c r="E97" s="2"/>
    </row>
    <row r="98" spans="5:5">
      <c r="E98" s="2"/>
    </row>
    <row r="99" spans="5:5">
      <c r="E99" s="2"/>
    </row>
    <row r="100" spans="5:5">
      <c r="E100" s="2"/>
    </row>
    <row r="101" spans="5:5">
      <c r="E101" s="2"/>
    </row>
    <row r="102" spans="5:5">
      <c r="E102" s="2"/>
    </row>
    <row r="103" spans="5:5">
      <c r="E103" s="2"/>
    </row>
    <row r="104" spans="5:5">
      <c r="E104" s="2"/>
    </row>
    <row r="105" spans="5:5">
      <c r="E105" s="2"/>
    </row>
    <row r="106" spans="5:5">
      <c r="E106" s="2"/>
    </row>
    <row r="107" spans="5:5">
      <c r="E107" s="2"/>
    </row>
    <row r="108" spans="5:5">
      <c r="E108" s="2"/>
    </row>
    <row r="109" spans="5:5">
      <c r="E109" s="2"/>
    </row>
    <row r="110" spans="5:5">
      <c r="E110" s="2"/>
    </row>
    <row r="111" spans="5:5">
      <c r="E111" s="2"/>
    </row>
    <row r="112" spans="5:5">
      <c r="E112" s="2"/>
    </row>
    <row r="113" spans="5:5">
      <c r="E113" s="2"/>
    </row>
    <row r="114" spans="5:5">
      <c r="E114" s="2"/>
    </row>
    <row r="115" spans="5:5">
      <c r="E115" s="2"/>
    </row>
    <row r="116" spans="5:5">
      <c r="E116" s="2"/>
    </row>
    <row r="117" spans="5:5">
      <c r="E117" s="2"/>
    </row>
    <row r="118" spans="5:5">
      <c r="E118" s="2"/>
    </row>
    <row r="119" spans="5:5">
      <c r="E119" s="2"/>
    </row>
    <row r="120" spans="5:5">
      <c r="E120" s="2"/>
    </row>
    <row r="121" spans="5:5">
      <c r="E121" s="2"/>
    </row>
    <row r="122" spans="5:5">
      <c r="E122" s="2"/>
    </row>
    <row r="123" spans="5:5">
      <c r="E123" s="2"/>
    </row>
    <row r="124" spans="5:5">
      <c r="E124" s="2"/>
    </row>
    <row r="125" spans="5:5">
      <c r="E125" s="2"/>
    </row>
    <row r="126" spans="5:5">
      <c r="E126" s="2"/>
    </row>
    <row r="127" spans="5:5">
      <c r="E127" s="2"/>
    </row>
    <row r="128" spans="5:5">
      <c r="E128" s="2"/>
    </row>
    <row r="129" spans="5:5">
      <c r="E129" s="2"/>
    </row>
    <row r="130" spans="5:5">
      <c r="E130" s="2"/>
    </row>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747F4-27BA-49FB-B48A-91304F6D0709}">
  <dimension ref="A1:BX503"/>
  <sheetViews>
    <sheetView zoomScale="85" zoomScaleNormal="85" workbookViewId="0"/>
  </sheetViews>
  <sheetFormatPr defaultColWidth="0" defaultRowHeight="14.25" zeroHeight="1"/>
  <cols>
    <col min="1" max="1" width="12" style="51" customWidth="1"/>
    <col min="2" max="2" width="9.85546875" style="52" customWidth="1"/>
    <col min="3" max="3" width="9.140625" style="67" customWidth="1"/>
    <col min="4" max="4" width="8.42578125" style="52" customWidth="1"/>
    <col min="5" max="5" width="15.5703125" style="53" customWidth="1"/>
    <col min="6" max="6" width="16.28515625" style="54" customWidth="1"/>
    <col min="7" max="7" width="6.140625" style="55" customWidth="1"/>
    <col min="8" max="11" width="6.140625" style="56" customWidth="1"/>
    <col min="12" max="12" width="6.140625" style="57" customWidth="1"/>
    <col min="13" max="18" width="6.140625" style="56" customWidth="1"/>
    <col min="19" max="19" width="10" style="58" customWidth="1"/>
    <col min="20" max="20" width="18.42578125" style="59" customWidth="1"/>
    <col min="21" max="21" width="6.140625" style="60" customWidth="1"/>
    <col min="22" max="24" width="6.140625" style="62" customWidth="1"/>
    <col min="25" max="25" width="6.28515625" style="61" customWidth="1"/>
    <col min="26" max="26" width="6.140625" style="59" customWidth="1"/>
    <col min="27" max="30" width="6.140625" style="62" customWidth="1"/>
    <col min="31" max="31" width="6.140625" style="61" customWidth="1"/>
    <col min="32" max="32" width="6.140625" style="59" customWidth="1"/>
    <col min="33" max="33" width="9.140625" style="14" hidden="1" customWidth="1"/>
    <col min="34" max="34" width="9.140625" style="15" hidden="1" customWidth="1"/>
    <col min="35" max="35" width="10.28515625" style="16" hidden="1" customWidth="1"/>
    <col min="36" max="37" width="9.140625" style="16" hidden="1" customWidth="1"/>
    <col min="38" max="38" width="12.5703125" style="16" hidden="1" customWidth="1"/>
    <col min="39" max="39" width="18.42578125" style="16" hidden="1" customWidth="1"/>
    <col min="40" max="16384" width="9.140625" style="15" hidden="1"/>
  </cols>
  <sheetData>
    <row r="1" spans="1:76" ht="15">
      <c r="A1" s="11"/>
      <c r="B1" s="12"/>
      <c r="C1" s="64"/>
      <c r="D1" s="12"/>
      <c r="E1" s="13"/>
      <c r="F1" s="82" t="s">
        <v>48</v>
      </c>
      <c r="G1" s="84" t="s">
        <v>72</v>
      </c>
      <c r="H1" s="85"/>
      <c r="I1" s="85"/>
      <c r="J1" s="85"/>
      <c r="K1" s="85"/>
      <c r="L1" s="85"/>
      <c r="M1" s="85"/>
      <c r="N1" s="85"/>
      <c r="O1" s="85"/>
      <c r="P1" s="85"/>
      <c r="Q1" s="85"/>
      <c r="R1" s="85"/>
      <c r="S1" s="86"/>
      <c r="T1" s="87"/>
      <c r="U1" s="86" t="s">
        <v>7</v>
      </c>
      <c r="V1" s="88"/>
      <c r="W1" s="88"/>
      <c r="X1" s="88"/>
      <c r="Y1" s="89"/>
      <c r="Z1" s="87"/>
      <c r="AA1" s="88" t="s">
        <v>17</v>
      </c>
      <c r="AB1" s="88"/>
      <c r="AC1" s="88"/>
      <c r="AD1" s="88"/>
      <c r="AE1" s="89"/>
      <c r="AF1" s="87"/>
    </row>
    <row r="2" spans="1:76" s="24" customFormat="1" ht="15">
      <c r="A2" s="17"/>
      <c r="B2" s="63"/>
      <c r="C2" s="65"/>
      <c r="D2" s="18"/>
      <c r="E2" s="19"/>
      <c r="F2" s="83"/>
      <c r="G2" s="96" t="s">
        <v>1</v>
      </c>
      <c r="H2" s="97"/>
      <c r="I2" s="97"/>
      <c r="J2" s="97"/>
      <c r="K2" s="97"/>
      <c r="L2" s="98"/>
      <c r="M2" s="96" t="s">
        <v>2</v>
      </c>
      <c r="N2" s="97"/>
      <c r="O2" s="97"/>
      <c r="P2" s="97"/>
      <c r="Q2" s="97"/>
      <c r="R2" s="97"/>
      <c r="S2" s="20"/>
      <c r="T2" s="21"/>
      <c r="U2" s="22"/>
      <c r="V2" s="18"/>
      <c r="W2" s="18"/>
      <c r="X2" s="18"/>
      <c r="Y2" s="18"/>
      <c r="Z2" s="21"/>
      <c r="AA2" s="18"/>
      <c r="AB2" s="18"/>
      <c r="AC2" s="18"/>
      <c r="AD2" s="18"/>
      <c r="AE2" s="18"/>
      <c r="AF2" s="21"/>
      <c r="AG2" s="23"/>
    </row>
    <row r="3" spans="1:76" s="24" customFormat="1" ht="156" customHeight="1">
      <c r="A3" s="17"/>
      <c r="B3" s="18"/>
      <c r="C3" s="65"/>
      <c r="D3" s="18"/>
      <c r="E3" s="19"/>
      <c r="F3" s="83"/>
      <c r="G3" s="94" t="s">
        <v>87</v>
      </c>
      <c r="H3" s="90" t="s">
        <v>77</v>
      </c>
      <c r="I3" s="90" t="s">
        <v>79</v>
      </c>
      <c r="J3" s="90" t="s">
        <v>81</v>
      </c>
      <c r="K3" s="90" t="s">
        <v>83</v>
      </c>
      <c r="L3" s="92" t="s">
        <v>86</v>
      </c>
      <c r="M3" s="94" t="s">
        <v>87</v>
      </c>
      <c r="N3" s="90" t="s">
        <v>77</v>
      </c>
      <c r="O3" s="90" t="s">
        <v>79</v>
      </c>
      <c r="P3" s="90" t="s">
        <v>81</v>
      </c>
      <c r="Q3" s="90" t="s">
        <v>83</v>
      </c>
      <c r="R3" s="92" t="s">
        <v>86</v>
      </c>
      <c r="S3" s="20"/>
      <c r="T3" s="21"/>
      <c r="U3" s="94" t="s">
        <v>87</v>
      </c>
      <c r="V3" s="90" t="s">
        <v>77</v>
      </c>
      <c r="W3" s="90" t="s">
        <v>79</v>
      </c>
      <c r="X3" s="90" t="s">
        <v>81</v>
      </c>
      <c r="Y3" s="90" t="s">
        <v>83</v>
      </c>
      <c r="Z3" s="92" t="s">
        <v>86</v>
      </c>
      <c r="AA3" s="94" t="s">
        <v>87</v>
      </c>
      <c r="AB3" s="90" t="s">
        <v>77</v>
      </c>
      <c r="AC3" s="90" t="s">
        <v>79</v>
      </c>
      <c r="AD3" s="90" t="s">
        <v>81</v>
      </c>
      <c r="AE3" s="90" t="s">
        <v>83</v>
      </c>
      <c r="AF3" s="92" t="s">
        <v>86</v>
      </c>
      <c r="AG3" s="23"/>
    </row>
    <row r="4" spans="1:76" s="31" customFormat="1" ht="15" customHeight="1">
      <c r="A4" s="25" t="s">
        <v>0</v>
      </c>
      <c r="B4" s="18" t="s">
        <v>8</v>
      </c>
      <c r="C4" s="18" t="s">
        <v>18</v>
      </c>
      <c r="D4" s="18" t="s">
        <v>20</v>
      </c>
      <c r="E4" s="19" t="s">
        <v>19</v>
      </c>
      <c r="F4" s="83"/>
      <c r="G4" s="95"/>
      <c r="H4" s="91"/>
      <c r="I4" s="91"/>
      <c r="J4" s="91"/>
      <c r="K4" s="91"/>
      <c r="L4" s="93"/>
      <c r="M4" s="95"/>
      <c r="N4" s="91"/>
      <c r="O4" s="91"/>
      <c r="P4" s="91"/>
      <c r="Q4" s="91"/>
      <c r="R4" s="93"/>
      <c r="S4" s="26" t="s">
        <v>20</v>
      </c>
      <c r="T4" s="21" t="s">
        <v>4</v>
      </c>
      <c r="U4" s="95"/>
      <c r="V4" s="91"/>
      <c r="W4" s="91"/>
      <c r="X4" s="91"/>
      <c r="Y4" s="91"/>
      <c r="Z4" s="93"/>
      <c r="AA4" s="95"/>
      <c r="AB4" s="91"/>
      <c r="AC4" s="91"/>
      <c r="AD4" s="91"/>
      <c r="AE4" s="91"/>
      <c r="AF4" s="93"/>
      <c r="AG4" s="27"/>
      <c r="AH4" s="28"/>
      <c r="AI4" s="24"/>
      <c r="AJ4" s="24"/>
      <c r="AK4" s="29"/>
      <c r="AL4" s="29"/>
      <c r="AM4" s="30"/>
      <c r="AN4" s="24"/>
      <c r="AO4" s="24"/>
      <c r="AP4" s="24"/>
      <c r="AQ4" s="24"/>
      <c r="AR4" s="24"/>
      <c r="AS4" s="24"/>
    </row>
    <row r="5" spans="1:76" s="50" customFormat="1" ht="15">
      <c r="A5" s="32" t="str">
        <f>calc!$A$2</f>
        <v>OBVL</v>
      </c>
      <c r="B5" s="33"/>
      <c r="C5" s="66"/>
      <c r="D5" s="33"/>
      <c r="E5" s="34"/>
      <c r="F5" s="35"/>
      <c r="G5" s="36"/>
      <c r="H5" s="37"/>
      <c r="I5" s="37"/>
      <c r="J5" s="37"/>
      <c r="K5" s="37"/>
      <c r="L5" s="38"/>
      <c r="M5" s="36"/>
      <c r="N5" s="37"/>
      <c r="O5" s="37"/>
      <c r="P5" s="37"/>
      <c r="Q5" s="37"/>
      <c r="R5" s="37"/>
      <c r="S5" s="39" t="str">
        <f>IFERROR(
IF($D5&lt;&gt;"",$D5,
IF(AND($E5&lt;&gt;"", $F5&lt;&gt;"", $F5&gt;$E5),
DATEDIF($E5,$F5,"Y"),"")
),"")</f>
        <v/>
      </c>
      <c r="T5" s="40" t="str">
        <f>IF(AND($C5&lt;&gt;"", $S5&lt;&gt;""),
_xlfn.IFNA(VLOOKUP($C5&amp;$S5,calc!$C$2:$D$100,2,FALSE),"geen normgroep"),"")</f>
        <v/>
      </c>
      <c r="U5" s="41" t="str">
        <f>IF(AND($T5&lt;&gt;"", $T5&lt;&gt;"geen normgroep", G5&lt;&gt;"", M5&lt;&gt;""),
_xlfn.IFNA(
(G5-M5)/
VLOOKUP($T5&amp;"|"&amp;U$3,calc!$K$1:$L$300,2,0),
""),"")</f>
        <v/>
      </c>
      <c r="V5" s="43" t="str">
        <f>IF(AND($T5&lt;&gt;"", $T5&lt;&gt;"geen normgroep", H5&lt;&gt;"", N5&lt;&gt;""),
_xlfn.IFNA(
(H5-N5)/
VLOOKUP($T5&amp;"|"&amp;V$3,calc!$K$1:$L$300,2,0),
""),"")</f>
        <v/>
      </c>
      <c r="W5" s="43" t="str">
        <f>IF(AND($T5&lt;&gt;"", $T5&lt;&gt;"geen normgroep", I5&lt;&gt;"", O5&lt;&gt;""),
_xlfn.IFNA(
(I5-O5)/
VLOOKUP($T5&amp;"|"&amp;W$3,calc!$K$1:$L$300,2,0),
""),"")</f>
        <v/>
      </c>
      <c r="X5" s="43" t="str">
        <f>IF(AND($T5&lt;&gt;"", $T5&lt;&gt;"geen normgroep", J5&lt;&gt;"", P5&lt;&gt;""),
_xlfn.IFNA(
(J5-P5)/
VLOOKUP($T5&amp;"|"&amp;X$3,calc!$K$1:$L$300,2,0),
""),"")</f>
        <v/>
      </c>
      <c r="Y5" s="42" t="str">
        <f>IF(AND($T5&lt;&gt;"", $T5&lt;&gt;"geen normgroep", K5&lt;&gt;"", Q5&lt;&gt;""),
_xlfn.IFNA(
(K5-Q5)/
VLOOKUP($T5&amp;"|"&amp;Y$3,calc!$K$1:$L$300,2,0),
""),"")</f>
        <v/>
      </c>
      <c r="Z5" s="40" t="str">
        <f>IF(AND($T5&lt;&gt;"", $T5&lt;&gt;"geen normgroep", L5&lt;&gt;"", R5&lt;&gt;""),
_xlfn.IFNA(
(L5-R5)/
VLOOKUP($T5&amp;"|"&amp;Z$3,calc!$K$1:$L$300,2,0),
""),"")</f>
        <v/>
      </c>
      <c r="AA5" s="43" t="str">
        <f t="shared" ref="AA5:AA68" si="0" xml:space="preserve">
IF(U5 = "", "",
IF(U5&gt;= 1.96, "A",
IF(U5&gt;= 1.65, "B",
IF(U5 &gt;-1.65, "C",
IF(U5 &gt;-1.96, "D",
"E")))))</f>
        <v/>
      </c>
      <c r="AB5" s="43" t="str">
        <f t="shared" ref="AB5:AE5" si="1" xml:space="preserve">
IF(V5 = "", "",
IF(V5&gt;= 1.96, "A",
IF(V5&gt;= 1.65, "B",
IF(V5 &gt;-1.65, "C",
IF(V5 &gt;-1.96, "D",
"E")))))</f>
        <v/>
      </c>
      <c r="AC5" s="43" t="str">
        <f t="shared" si="1"/>
        <v/>
      </c>
      <c r="AD5" s="43" t="str">
        <f t="shared" si="1"/>
        <v/>
      </c>
      <c r="AE5" s="42" t="str">
        <f t="shared" si="1"/>
        <v/>
      </c>
      <c r="AF5" s="44" t="str">
        <f t="shared" ref="AF5" si="2" xml:space="preserve">
IF(Z5 = "", "",
IF(Z5&gt;= 1.96, "A",
IF(Z5&gt;= 1.65, "B",
IF(Z5 &gt;-1.65, "C",
IF(Z5 &gt;-1.96, "D",
"E")))))</f>
        <v/>
      </c>
      <c r="AG5" s="45"/>
      <c r="AH5" s="46"/>
      <c r="AI5" s="47"/>
      <c r="AJ5" s="48"/>
      <c r="AK5" s="48"/>
      <c r="AL5" s="48"/>
      <c r="AM5" s="48"/>
      <c r="AN5" s="31"/>
      <c r="AO5" s="31"/>
      <c r="AP5" s="31"/>
      <c r="AQ5" s="31"/>
      <c r="AR5" s="31"/>
      <c r="AS5" s="31"/>
      <c r="AT5" s="49"/>
      <c r="AU5" s="49"/>
      <c r="AW5" s="49"/>
      <c r="AX5" s="49"/>
      <c r="AY5" s="49"/>
      <c r="BC5" s="49"/>
      <c r="BD5" s="49"/>
      <c r="BE5" s="49"/>
      <c r="BF5" s="49"/>
      <c r="BG5" s="49"/>
      <c r="BH5" s="49"/>
      <c r="BI5" s="49"/>
      <c r="BJ5" s="49"/>
      <c r="BK5" s="49"/>
      <c r="BL5" s="49"/>
      <c r="BM5" s="49"/>
      <c r="BN5" s="49"/>
      <c r="BO5" s="49"/>
      <c r="BP5" s="49"/>
      <c r="BQ5" s="49"/>
      <c r="BR5" s="49"/>
      <c r="BS5" s="49"/>
      <c r="BU5" s="49"/>
      <c r="BV5" s="49"/>
      <c r="BW5" s="49"/>
      <c r="BX5" s="49"/>
    </row>
    <row r="6" spans="1:76" s="50" customFormat="1" ht="15">
      <c r="A6" s="32" t="str">
        <f>calc!$A$2</f>
        <v>OBVL</v>
      </c>
      <c r="B6" s="33"/>
      <c r="C6" s="66"/>
      <c r="D6" s="33"/>
      <c r="E6" s="34"/>
      <c r="F6" s="35"/>
      <c r="G6" s="36"/>
      <c r="H6" s="37"/>
      <c r="I6" s="37"/>
      <c r="J6" s="37"/>
      <c r="K6" s="37"/>
      <c r="L6" s="38"/>
      <c r="M6" s="36"/>
      <c r="N6" s="37"/>
      <c r="O6" s="37"/>
      <c r="P6" s="37"/>
      <c r="Q6" s="37"/>
      <c r="R6" s="37"/>
      <c r="S6" s="39" t="str">
        <f t="shared" ref="S6:S69" si="3">IFERROR(
IF($D6&lt;&gt;"",$D6,
IF(AND($E6&lt;&gt;"", $F6&lt;&gt;"", $F6&gt;$E6),
DATEDIF($E6,$F6,"Y"),"")
),"")</f>
        <v/>
      </c>
      <c r="T6" s="40" t="str">
        <f>IF(AND($C6&lt;&gt;"", $S6&lt;&gt;""),
_xlfn.IFNA(VLOOKUP($C6&amp;$S6,calc!$C$2:$D$100,2,FALSE),"geen normgroep"),"")</f>
        <v/>
      </c>
      <c r="U6" s="41" t="str">
        <f>IF(AND($T6&lt;&gt;"", $T6&lt;&gt;"geen normgroep", G6&lt;&gt;"", M6&lt;&gt;""),
_xlfn.IFNA(
(G6-M6)/
VLOOKUP($T6&amp;"|"&amp;U$3,calc!$K$1:$L$300,2,0),
""),"")</f>
        <v/>
      </c>
      <c r="V6" s="43" t="str">
        <f>IF(AND($T6&lt;&gt;"", $T6&lt;&gt;"geen normgroep", H6&lt;&gt;"", N6&lt;&gt;""),
_xlfn.IFNA(
(H6-N6)/
VLOOKUP($T6&amp;"|"&amp;V$3,calc!$K$1:$L$300,2,0),
""),"")</f>
        <v/>
      </c>
      <c r="W6" s="43" t="str">
        <f>IF(AND($T6&lt;&gt;"", $T6&lt;&gt;"geen normgroep", I6&lt;&gt;"", O6&lt;&gt;""),
_xlfn.IFNA(
(I6-O6)/
VLOOKUP($T6&amp;"|"&amp;W$3,calc!$K$1:$L$300,2,0),
""),"")</f>
        <v/>
      </c>
      <c r="X6" s="43" t="str">
        <f>IF(AND($T6&lt;&gt;"", $T6&lt;&gt;"geen normgroep", J6&lt;&gt;"", P6&lt;&gt;""),
_xlfn.IFNA(
(J6-P6)/
VLOOKUP($T6&amp;"|"&amp;X$3,calc!$K$1:$L$300,2,0),
""),"")</f>
        <v/>
      </c>
      <c r="Y6" s="42" t="str">
        <f>IF(AND($T6&lt;&gt;"", $T6&lt;&gt;"geen normgroep", K6&lt;&gt;"", Q6&lt;&gt;""),
_xlfn.IFNA(
(K6-Q6)/
VLOOKUP($T6&amp;"|"&amp;Y$3,calc!$K$1:$L$300,2,0),
""),"")</f>
        <v/>
      </c>
      <c r="Z6" s="40" t="str">
        <f>IF(AND($T6&lt;&gt;"", $T6&lt;&gt;"geen normgroep", L6&lt;&gt;"", R6&lt;&gt;""),
_xlfn.IFNA(
(L6-R6)/
VLOOKUP($T6&amp;"|"&amp;Z$3,calc!$K$1:$L$300,2,0),
""),"")</f>
        <v/>
      </c>
      <c r="AA6" s="43" t="str">
        <f t="shared" si="0"/>
        <v/>
      </c>
      <c r="AB6" s="43" t="str">
        <f t="shared" ref="AB6:AB69" si="4" xml:space="preserve">
IF(V6 = "", "",
IF(V6&gt;= 1.96, "A",
IF(V6&gt;= 1.65, "B",
IF(V6 &gt;-1.65, "C",
IF(V6 &gt;-1.96, "D",
"E")))))</f>
        <v/>
      </c>
      <c r="AC6" s="43" t="str">
        <f t="shared" ref="AC6:AC69" si="5" xml:space="preserve">
IF(W6 = "", "",
IF(W6&gt;= 1.96, "A",
IF(W6&gt;= 1.65, "B",
IF(W6 &gt;-1.65, "C",
IF(W6 &gt;-1.96, "D",
"E")))))</f>
        <v/>
      </c>
      <c r="AD6" s="43" t="str">
        <f t="shared" ref="AD6:AD69" si="6" xml:space="preserve">
IF(X6 = "", "",
IF(X6&gt;= 1.96, "A",
IF(X6&gt;= 1.65, "B",
IF(X6 &gt;-1.65, "C",
IF(X6 &gt;-1.96, "D",
"E")))))</f>
        <v/>
      </c>
      <c r="AE6" s="42" t="str">
        <f t="shared" ref="AE6:AE69" si="7" xml:space="preserve">
IF(Y6 = "", "",
IF(Y6&gt;= 1.96, "A",
IF(Y6&gt;= 1.65, "B",
IF(Y6 &gt;-1.65, "C",
IF(Y6 &gt;-1.96, "D",
"E")))))</f>
        <v/>
      </c>
      <c r="AF6" s="44" t="str">
        <f t="shared" ref="AF6:AF69" si="8" xml:space="preserve">
IF(Z6 = "", "",
IF(Z6&gt;= 1.96, "A",
IF(Z6&gt;= 1.65, "B",
IF(Z6 &gt;-1.65, "C",
IF(Z6 &gt;-1.96, "D",
"E")))))</f>
        <v/>
      </c>
      <c r="AG6" s="45"/>
      <c r="AH6" s="46"/>
      <c r="AI6" s="47"/>
      <c r="AJ6" s="48"/>
      <c r="AK6" s="48"/>
      <c r="AL6" s="48"/>
      <c r="AM6" s="48"/>
      <c r="AN6" s="31"/>
      <c r="AO6" s="31"/>
      <c r="AP6" s="31"/>
      <c r="AQ6" s="31"/>
      <c r="AR6" s="31"/>
      <c r="AS6" s="31"/>
      <c r="AT6" s="49"/>
      <c r="AU6" s="49"/>
      <c r="AW6" s="49"/>
      <c r="AX6" s="49"/>
      <c r="AY6" s="49"/>
      <c r="BC6" s="49"/>
      <c r="BD6" s="49"/>
      <c r="BE6" s="49"/>
      <c r="BF6" s="49"/>
      <c r="BG6" s="49"/>
      <c r="BH6" s="49"/>
      <c r="BI6" s="49"/>
      <c r="BJ6" s="49"/>
      <c r="BK6" s="49"/>
      <c r="BL6" s="49"/>
      <c r="BM6" s="49"/>
      <c r="BN6" s="49"/>
      <c r="BO6" s="49"/>
      <c r="BP6" s="49"/>
      <c r="BQ6" s="49"/>
      <c r="BR6" s="49"/>
      <c r="BS6" s="49"/>
      <c r="BU6" s="49"/>
      <c r="BV6" s="49"/>
      <c r="BW6" s="49"/>
      <c r="BX6" s="49"/>
    </row>
    <row r="7" spans="1:76" s="50" customFormat="1" ht="15">
      <c r="A7" s="32" t="str">
        <f>calc!$A$2</f>
        <v>OBVL</v>
      </c>
      <c r="B7" s="33"/>
      <c r="C7" s="66"/>
      <c r="D7" s="33"/>
      <c r="E7" s="34"/>
      <c r="F7" s="35"/>
      <c r="G7" s="36"/>
      <c r="H7" s="37"/>
      <c r="I7" s="37"/>
      <c r="J7" s="37"/>
      <c r="K7" s="37"/>
      <c r="L7" s="38"/>
      <c r="M7" s="36"/>
      <c r="N7" s="37"/>
      <c r="O7" s="37"/>
      <c r="P7" s="37"/>
      <c r="Q7" s="37"/>
      <c r="R7" s="37"/>
      <c r="S7" s="39" t="str">
        <f t="shared" si="3"/>
        <v/>
      </c>
      <c r="T7" s="40" t="str">
        <f>IF(AND($C7&lt;&gt;"", $S7&lt;&gt;""),
_xlfn.IFNA(VLOOKUP($C7&amp;$S7,calc!$C$2:$D$100,2,FALSE),"geen normgroep"),"")</f>
        <v/>
      </c>
      <c r="U7" s="41" t="str">
        <f>IF(AND($T7&lt;&gt;"", $T7&lt;&gt;"geen normgroep", G7&lt;&gt;"", M7&lt;&gt;""),
_xlfn.IFNA(
(G7-M7)/
VLOOKUP($T7&amp;"|"&amp;U$3,calc!$K$1:$L$300,2,0),
""),"")</f>
        <v/>
      </c>
      <c r="V7" s="43" t="str">
        <f>IF(AND($T7&lt;&gt;"", $T7&lt;&gt;"geen normgroep", H7&lt;&gt;"", N7&lt;&gt;""),
_xlfn.IFNA(
(H7-N7)/
VLOOKUP($T7&amp;"|"&amp;V$3,calc!$K$1:$L$300,2,0),
""),"")</f>
        <v/>
      </c>
      <c r="W7" s="43" t="str">
        <f>IF(AND($T7&lt;&gt;"", $T7&lt;&gt;"geen normgroep", I7&lt;&gt;"", O7&lt;&gt;""),
_xlfn.IFNA(
(I7-O7)/
VLOOKUP($T7&amp;"|"&amp;W$3,calc!$K$1:$L$300,2,0),
""),"")</f>
        <v/>
      </c>
      <c r="X7" s="43" t="str">
        <f>IF(AND($T7&lt;&gt;"", $T7&lt;&gt;"geen normgroep", J7&lt;&gt;"", P7&lt;&gt;""),
_xlfn.IFNA(
(J7-P7)/
VLOOKUP($T7&amp;"|"&amp;X$3,calc!$K$1:$L$300,2,0),
""),"")</f>
        <v/>
      </c>
      <c r="Y7" s="42" t="str">
        <f>IF(AND($T7&lt;&gt;"", $T7&lt;&gt;"geen normgroep", K7&lt;&gt;"", Q7&lt;&gt;""),
_xlfn.IFNA(
(K7-Q7)/
VLOOKUP($T7&amp;"|"&amp;Y$3,calc!$K$1:$L$300,2,0),
""),"")</f>
        <v/>
      </c>
      <c r="Z7" s="40" t="str">
        <f>IF(AND($T7&lt;&gt;"", $T7&lt;&gt;"geen normgroep", L7&lt;&gt;"", R7&lt;&gt;""),
_xlfn.IFNA(
(L7-R7)/
VLOOKUP($T7&amp;"|"&amp;Z$3,calc!$K$1:$L$300,2,0),
""),"")</f>
        <v/>
      </c>
      <c r="AA7" s="43" t="str">
        <f t="shared" si="0"/>
        <v/>
      </c>
      <c r="AB7" s="43" t="str">
        <f t="shared" si="4"/>
        <v/>
      </c>
      <c r="AC7" s="43" t="str">
        <f t="shared" si="5"/>
        <v/>
      </c>
      <c r="AD7" s="43" t="str">
        <f t="shared" si="6"/>
        <v/>
      </c>
      <c r="AE7" s="42" t="str">
        <f t="shared" si="7"/>
        <v/>
      </c>
      <c r="AF7" s="44" t="str">
        <f t="shared" si="8"/>
        <v/>
      </c>
      <c r="AG7" s="45"/>
      <c r="AH7" s="46"/>
      <c r="AI7" s="47"/>
      <c r="AJ7" s="48"/>
      <c r="AK7" s="48"/>
      <c r="AL7" s="48"/>
      <c r="AM7" s="48"/>
      <c r="AN7" s="31"/>
      <c r="AO7" s="31"/>
      <c r="AP7" s="31"/>
      <c r="AQ7" s="31"/>
      <c r="AR7" s="31"/>
      <c r="AS7" s="31"/>
      <c r="AT7" s="49"/>
      <c r="AU7" s="49"/>
      <c r="AW7" s="49"/>
      <c r="AX7" s="49"/>
      <c r="AY7" s="49"/>
      <c r="BC7" s="49"/>
      <c r="BD7" s="49"/>
      <c r="BE7" s="49"/>
      <c r="BF7" s="49"/>
      <c r="BG7" s="49"/>
      <c r="BH7" s="49"/>
      <c r="BI7" s="49"/>
      <c r="BJ7" s="49"/>
      <c r="BK7" s="49"/>
      <c r="BL7" s="49"/>
      <c r="BM7" s="49"/>
      <c r="BN7" s="49"/>
      <c r="BO7" s="49"/>
      <c r="BP7" s="49"/>
      <c r="BQ7" s="49"/>
      <c r="BR7" s="49"/>
      <c r="BS7" s="49"/>
      <c r="BU7" s="49"/>
      <c r="BV7" s="49"/>
      <c r="BW7" s="49"/>
      <c r="BX7" s="49"/>
    </row>
    <row r="8" spans="1:76" s="50" customFormat="1" ht="15">
      <c r="A8" s="32" t="str">
        <f>calc!$A$2</f>
        <v>OBVL</v>
      </c>
      <c r="B8" s="33"/>
      <c r="C8" s="66"/>
      <c r="D8" s="33"/>
      <c r="E8" s="34"/>
      <c r="F8" s="35"/>
      <c r="G8" s="36"/>
      <c r="H8" s="37"/>
      <c r="I8" s="37"/>
      <c r="J8" s="37"/>
      <c r="K8" s="37"/>
      <c r="L8" s="38"/>
      <c r="M8" s="36"/>
      <c r="N8" s="37"/>
      <c r="O8" s="37"/>
      <c r="P8" s="37"/>
      <c r="Q8" s="37"/>
      <c r="R8" s="37"/>
      <c r="S8" s="39" t="str">
        <f t="shared" si="3"/>
        <v/>
      </c>
      <c r="T8" s="40" t="str">
        <f>IF(AND($C8&lt;&gt;"", $S8&lt;&gt;""),
_xlfn.IFNA(VLOOKUP($C8&amp;$S8,calc!$C$2:$D$100,2,FALSE),"geen normgroep"),"")</f>
        <v/>
      </c>
      <c r="U8" s="41" t="str">
        <f>IF(AND($T8&lt;&gt;"", $T8&lt;&gt;"geen normgroep", G8&lt;&gt;"", M8&lt;&gt;""),
_xlfn.IFNA(
(G8-M8)/
VLOOKUP($T8&amp;"|"&amp;U$3,calc!$K$1:$L$300,2,0),
""),"")</f>
        <v/>
      </c>
      <c r="V8" s="43" t="str">
        <f>IF(AND($T8&lt;&gt;"", $T8&lt;&gt;"geen normgroep", H8&lt;&gt;"", N8&lt;&gt;""),
_xlfn.IFNA(
(H8-N8)/
VLOOKUP($T8&amp;"|"&amp;V$3,calc!$K$1:$L$300,2,0),
""),"")</f>
        <v/>
      </c>
      <c r="W8" s="43" t="str">
        <f>IF(AND($T8&lt;&gt;"", $T8&lt;&gt;"geen normgroep", I8&lt;&gt;"", O8&lt;&gt;""),
_xlfn.IFNA(
(I8-O8)/
VLOOKUP($T8&amp;"|"&amp;W$3,calc!$K$1:$L$300,2,0),
""),"")</f>
        <v/>
      </c>
      <c r="X8" s="43" t="str">
        <f>IF(AND($T8&lt;&gt;"", $T8&lt;&gt;"geen normgroep", J8&lt;&gt;"", P8&lt;&gt;""),
_xlfn.IFNA(
(J8-P8)/
VLOOKUP($T8&amp;"|"&amp;X$3,calc!$K$1:$L$300,2,0),
""),"")</f>
        <v/>
      </c>
      <c r="Y8" s="42" t="str">
        <f>IF(AND($T8&lt;&gt;"", $T8&lt;&gt;"geen normgroep", K8&lt;&gt;"", Q8&lt;&gt;""),
_xlfn.IFNA(
(K8-Q8)/
VLOOKUP($T8&amp;"|"&amp;Y$3,calc!$K$1:$L$300,2,0),
""),"")</f>
        <v/>
      </c>
      <c r="Z8" s="40" t="str">
        <f>IF(AND($T8&lt;&gt;"", $T8&lt;&gt;"geen normgroep", L8&lt;&gt;"", R8&lt;&gt;""),
_xlfn.IFNA(
(L8-R8)/
VLOOKUP($T8&amp;"|"&amp;Z$3,calc!$K$1:$L$300,2,0),
""),"")</f>
        <v/>
      </c>
      <c r="AA8" s="43" t="str">
        <f t="shared" si="0"/>
        <v/>
      </c>
      <c r="AB8" s="43" t="str">
        <f t="shared" si="4"/>
        <v/>
      </c>
      <c r="AC8" s="43" t="str">
        <f t="shared" si="5"/>
        <v/>
      </c>
      <c r="AD8" s="43" t="str">
        <f t="shared" si="6"/>
        <v/>
      </c>
      <c r="AE8" s="42" t="str">
        <f t="shared" si="7"/>
        <v/>
      </c>
      <c r="AF8" s="44" t="str">
        <f t="shared" si="8"/>
        <v/>
      </c>
      <c r="AG8" s="45"/>
      <c r="AH8" s="46"/>
      <c r="AI8" s="47"/>
      <c r="AJ8" s="48"/>
      <c r="AK8" s="48"/>
      <c r="AL8" s="48"/>
      <c r="AM8" s="48"/>
      <c r="AN8" s="31"/>
      <c r="AO8" s="31"/>
      <c r="AP8" s="31"/>
      <c r="AQ8" s="31"/>
      <c r="AR8" s="31"/>
      <c r="AS8" s="31"/>
      <c r="AT8" s="49"/>
      <c r="AU8" s="49"/>
      <c r="AW8" s="49"/>
      <c r="AX8" s="49"/>
      <c r="AY8" s="49"/>
      <c r="BC8" s="49"/>
      <c r="BD8" s="49"/>
      <c r="BE8" s="49"/>
      <c r="BF8" s="49"/>
      <c r="BG8" s="49"/>
      <c r="BH8" s="49"/>
      <c r="BI8" s="49"/>
      <c r="BJ8" s="49"/>
      <c r="BK8" s="49"/>
      <c r="BL8" s="49"/>
      <c r="BM8" s="49"/>
      <c r="BN8" s="49"/>
      <c r="BO8" s="49"/>
      <c r="BP8" s="49"/>
      <c r="BQ8" s="49"/>
      <c r="BR8" s="49"/>
      <c r="BS8" s="49"/>
      <c r="BU8" s="49"/>
      <c r="BV8" s="49"/>
      <c r="BW8" s="49"/>
      <c r="BX8" s="49"/>
    </row>
    <row r="9" spans="1:76" s="50" customFormat="1" ht="15">
      <c r="A9" s="32" t="str">
        <f>calc!$A$2</f>
        <v>OBVL</v>
      </c>
      <c r="B9" s="33"/>
      <c r="C9" s="66"/>
      <c r="D9" s="33"/>
      <c r="E9" s="34"/>
      <c r="F9" s="35"/>
      <c r="G9" s="36"/>
      <c r="H9" s="37"/>
      <c r="I9" s="37"/>
      <c r="J9" s="37"/>
      <c r="K9" s="37"/>
      <c r="L9" s="38"/>
      <c r="M9" s="36"/>
      <c r="N9" s="37"/>
      <c r="O9" s="37"/>
      <c r="P9" s="37"/>
      <c r="Q9" s="37"/>
      <c r="R9" s="37"/>
      <c r="S9" s="39" t="str">
        <f t="shared" si="3"/>
        <v/>
      </c>
      <c r="T9" s="40" t="str">
        <f>IF(AND($C9&lt;&gt;"", $S9&lt;&gt;""),
_xlfn.IFNA(VLOOKUP($C9&amp;$S9,calc!$C$2:$D$100,2,FALSE),"geen normgroep"),"")</f>
        <v/>
      </c>
      <c r="U9" s="41" t="str">
        <f>IF(AND($T9&lt;&gt;"", $T9&lt;&gt;"geen normgroep", G9&lt;&gt;"", M9&lt;&gt;""),
_xlfn.IFNA(
(G9-M9)/
VLOOKUP($T9&amp;"|"&amp;U$3,calc!$K$1:$L$300,2,0),
""),"")</f>
        <v/>
      </c>
      <c r="V9" s="43" t="str">
        <f>IF(AND($T9&lt;&gt;"", $T9&lt;&gt;"geen normgroep", H9&lt;&gt;"", N9&lt;&gt;""),
_xlfn.IFNA(
(H9-N9)/
VLOOKUP($T9&amp;"|"&amp;V$3,calc!$K$1:$L$300,2,0),
""),"")</f>
        <v/>
      </c>
      <c r="W9" s="43" t="str">
        <f>IF(AND($T9&lt;&gt;"", $T9&lt;&gt;"geen normgroep", I9&lt;&gt;"", O9&lt;&gt;""),
_xlfn.IFNA(
(I9-O9)/
VLOOKUP($T9&amp;"|"&amp;W$3,calc!$K$1:$L$300,2,0),
""),"")</f>
        <v/>
      </c>
      <c r="X9" s="43" t="str">
        <f>IF(AND($T9&lt;&gt;"", $T9&lt;&gt;"geen normgroep", J9&lt;&gt;"", P9&lt;&gt;""),
_xlfn.IFNA(
(J9-P9)/
VLOOKUP($T9&amp;"|"&amp;X$3,calc!$K$1:$L$300,2,0),
""),"")</f>
        <v/>
      </c>
      <c r="Y9" s="42" t="str">
        <f>IF(AND($T9&lt;&gt;"", $T9&lt;&gt;"geen normgroep", K9&lt;&gt;"", Q9&lt;&gt;""),
_xlfn.IFNA(
(K9-Q9)/
VLOOKUP($T9&amp;"|"&amp;Y$3,calc!$K$1:$L$300,2,0),
""),"")</f>
        <v/>
      </c>
      <c r="Z9" s="40" t="str">
        <f>IF(AND($T9&lt;&gt;"", $T9&lt;&gt;"geen normgroep", L9&lt;&gt;"", R9&lt;&gt;""),
_xlfn.IFNA(
(L9-R9)/
VLOOKUP($T9&amp;"|"&amp;Z$3,calc!$K$1:$L$300,2,0),
""),"")</f>
        <v/>
      </c>
      <c r="AA9" s="43" t="str">
        <f t="shared" si="0"/>
        <v/>
      </c>
      <c r="AB9" s="43" t="str">
        <f t="shared" si="4"/>
        <v/>
      </c>
      <c r="AC9" s="43" t="str">
        <f t="shared" si="5"/>
        <v/>
      </c>
      <c r="AD9" s="43" t="str">
        <f t="shared" si="6"/>
        <v/>
      </c>
      <c r="AE9" s="42" t="str">
        <f t="shared" si="7"/>
        <v/>
      </c>
      <c r="AF9" s="44" t="str">
        <f t="shared" si="8"/>
        <v/>
      </c>
      <c r="AG9" s="45"/>
      <c r="AH9" s="46"/>
      <c r="AI9" s="47"/>
      <c r="AJ9" s="48"/>
      <c r="AK9" s="48"/>
      <c r="AL9" s="48"/>
      <c r="AM9" s="48"/>
      <c r="AN9" s="31"/>
      <c r="AO9" s="31"/>
      <c r="AP9" s="31"/>
      <c r="AQ9" s="31"/>
      <c r="AR9" s="31"/>
      <c r="AS9" s="31"/>
      <c r="AT9" s="49"/>
      <c r="AU9" s="49"/>
      <c r="AW9" s="49"/>
      <c r="AX9" s="49"/>
      <c r="AY9" s="49"/>
      <c r="BC9" s="49"/>
      <c r="BD9" s="49"/>
      <c r="BE9" s="49"/>
      <c r="BF9" s="49"/>
      <c r="BG9" s="49"/>
      <c r="BH9" s="49"/>
      <c r="BI9" s="49"/>
      <c r="BJ9" s="49"/>
      <c r="BK9" s="49"/>
      <c r="BL9" s="49"/>
      <c r="BM9" s="49"/>
      <c r="BN9" s="49"/>
      <c r="BO9" s="49"/>
      <c r="BP9" s="49"/>
      <c r="BQ9" s="49"/>
      <c r="BR9" s="49"/>
      <c r="BS9" s="49"/>
      <c r="BU9" s="49"/>
      <c r="BV9" s="49"/>
      <c r="BW9" s="49"/>
      <c r="BX9" s="49"/>
    </row>
    <row r="10" spans="1:76" s="50" customFormat="1" ht="15">
      <c r="A10" s="32" t="str">
        <f>calc!$A$2</f>
        <v>OBVL</v>
      </c>
      <c r="B10" s="33"/>
      <c r="C10" s="66"/>
      <c r="D10" s="33"/>
      <c r="E10" s="34"/>
      <c r="F10" s="35"/>
      <c r="G10" s="36"/>
      <c r="H10" s="37"/>
      <c r="I10" s="37"/>
      <c r="J10" s="37"/>
      <c r="K10" s="37"/>
      <c r="L10" s="38"/>
      <c r="M10" s="36"/>
      <c r="N10" s="37"/>
      <c r="O10" s="37"/>
      <c r="P10" s="37"/>
      <c r="Q10" s="37"/>
      <c r="R10" s="37"/>
      <c r="S10" s="39" t="str">
        <f t="shared" si="3"/>
        <v/>
      </c>
      <c r="T10" s="40" t="str">
        <f>IF(AND($C10&lt;&gt;"", $S10&lt;&gt;""),
_xlfn.IFNA(VLOOKUP($C10&amp;$S10,calc!$C$2:$D$100,2,FALSE),"geen normgroep"),"")</f>
        <v/>
      </c>
      <c r="U10" s="41" t="str">
        <f>IF(AND($T10&lt;&gt;"", $T10&lt;&gt;"geen normgroep", G10&lt;&gt;"", M10&lt;&gt;""),
_xlfn.IFNA(
(G10-M10)/
VLOOKUP($T10&amp;"|"&amp;U$3,calc!$K$1:$L$300,2,0),
""),"")</f>
        <v/>
      </c>
      <c r="V10" s="43" t="str">
        <f>IF(AND($T10&lt;&gt;"", $T10&lt;&gt;"geen normgroep", H10&lt;&gt;"", N10&lt;&gt;""),
_xlfn.IFNA(
(H10-N10)/
VLOOKUP($T10&amp;"|"&amp;V$3,calc!$K$1:$L$300,2,0),
""),"")</f>
        <v/>
      </c>
      <c r="W10" s="43" t="str">
        <f>IF(AND($T10&lt;&gt;"", $T10&lt;&gt;"geen normgroep", I10&lt;&gt;"", O10&lt;&gt;""),
_xlfn.IFNA(
(I10-O10)/
VLOOKUP($T10&amp;"|"&amp;W$3,calc!$K$1:$L$300,2,0),
""),"")</f>
        <v/>
      </c>
      <c r="X10" s="43" t="str">
        <f>IF(AND($T10&lt;&gt;"", $T10&lt;&gt;"geen normgroep", J10&lt;&gt;"", P10&lt;&gt;""),
_xlfn.IFNA(
(J10-P10)/
VLOOKUP($T10&amp;"|"&amp;X$3,calc!$K$1:$L$300,2,0),
""),"")</f>
        <v/>
      </c>
      <c r="Y10" s="42" t="str">
        <f>IF(AND($T10&lt;&gt;"", $T10&lt;&gt;"geen normgroep", K10&lt;&gt;"", Q10&lt;&gt;""),
_xlfn.IFNA(
(K10-Q10)/
VLOOKUP($T10&amp;"|"&amp;Y$3,calc!$K$1:$L$300,2,0),
""),"")</f>
        <v/>
      </c>
      <c r="Z10" s="40" t="str">
        <f>IF(AND($T10&lt;&gt;"", $T10&lt;&gt;"geen normgroep", L10&lt;&gt;"", R10&lt;&gt;""),
_xlfn.IFNA(
(L10-R10)/
VLOOKUP($T10&amp;"|"&amp;Z$3,calc!$K$1:$L$300,2,0),
""),"")</f>
        <v/>
      </c>
      <c r="AA10" s="43" t="str">
        <f t="shared" si="0"/>
        <v/>
      </c>
      <c r="AB10" s="43" t="str">
        <f t="shared" si="4"/>
        <v/>
      </c>
      <c r="AC10" s="43" t="str">
        <f t="shared" si="5"/>
        <v/>
      </c>
      <c r="AD10" s="43" t="str">
        <f t="shared" si="6"/>
        <v/>
      </c>
      <c r="AE10" s="42" t="str">
        <f t="shared" si="7"/>
        <v/>
      </c>
      <c r="AF10" s="44" t="str">
        <f t="shared" si="8"/>
        <v/>
      </c>
      <c r="AG10" s="45"/>
      <c r="AH10" s="46"/>
      <c r="AI10" s="47"/>
      <c r="AJ10" s="48"/>
      <c r="AK10" s="48"/>
      <c r="AL10" s="48"/>
      <c r="AM10" s="48"/>
      <c r="AN10" s="31"/>
      <c r="AO10" s="31"/>
      <c r="AP10" s="31"/>
      <c r="AQ10" s="31"/>
      <c r="AR10" s="31"/>
      <c r="AS10" s="31"/>
      <c r="AT10" s="49"/>
      <c r="AU10" s="49"/>
      <c r="AW10" s="49"/>
      <c r="AX10" s="49"/>
      <c r="AY10" s="49"/>
      <c r="BC10" s="49"/>
      <c r="BD10" s="49"/>
      <c r="BE10" s="49"/>
      <c r="BF10" s="49"/>
      <c r="BG10" s="49"/>
      <c r="BH10" s="49"/>
      <c r="BI10" s="49"/>
      <c r="BJ10" s="49"/>
      <c r="BK10" s="49"/>
      <c r="BL10" s="49"/>
      <c r="BM10" s="49"/>
      <c r="BN10" s="49"/>
      <c r="BO10" s="49"/>
      <c r="BP10" s="49"/>
      <c r="BQ10" s="49"/>
      <c r="BR10" s="49"/>
      <c r="BS10" s="49"/>
      <c r="BU10" s="49"/>
      <c r="BV10" s="49"/>
      <c r="BW10" s="49"/>
      <c r="BX10" s="49"/>
    </row>
    <row r="11" spans="1:76" s="50" customFormat="1" ht="15">
      <c r="A11" s="32" t="str">
        <f>calc!$A$2</f>
        <v>OBVL</v>
      </c>
      <c r="B11" s="33"/>
      <c r="C11" s="66"/>
      <c r="D11" s="33"/>
      <c r="E11" s="34"/>
      <c r="F11" s="35"/>
      <c r="G11" s="36"/>
      <c r="H11" s="37"/>
      <c r="I11" s="37"/>
      <c r="J11" s="37"/>
      <c r="K11" s="37"/>
      <c r="L11" s="38"/>
      <c r="M11" s="36"/>
      <c r="N11" s="37"/>
      <c r="O11" s="37"/>
      <c r="P11" s="37"/>
      <c r="Q11" s="37"/>
      <c r="R11" s="37"/>
      <c r="S11" s="39" t="str">
        <f t="shared" si="3"/>
        <v/>
      </c>
      <c r="T11" s="40" t="str">
        <f>IF(AND($C11&lt;&gt;"", $S11&lt;&gt;""),
_xlfn.IFNA(VLOOKUP($C11&amp;$S11,calc!$C$2:$D$100,2,FALSE),"geen normgroep"),"")</f>
        <v/>
      </c>
      <c r="U11" s="41" t="str">
        <f>IF(AND($T11&lt;&gt;"", $T11&lt;&gt;"geen normgroep", G11&lt;&gt;"", M11&lt;&gt;""),
_xlfn.IFNA(
(G11-M11)/
VLOOKUP($T11&amp;"|"&amp;U$3,calc!$K$1:$L$300,2,0),
""),"")</f>
        <v/>
      </c>
      <c r="V11" s="43" t="str">
        <f>IF(AND($T11&lt;&gt;"", $T11&lt;&gt;"geen normgroep", H11&lt;&gt;"", N11&lt;&gt;""),
_xlfn.IFNA(
(H11-N11)/
VLOOKUP($T11&amp;"|"&amp;V$3,calc!$K$1:$L$300,2,0),
""),"")</f>
        <v/>
      </c>
      <c r="W11" s="43" t="str">
        <f>IF(AND($T11&lt;&gt;"", $T11&lt;&gt;"geen normgroep", I11&lt;&gt;"", O11&lt;&gt;""),
_xlfn.IFNA(
(I11-O11)/
VLOOKUP($T11&amp;"|"&amp;W$3,calc!$K$1:$L$300,2,0),
""),"")</f>
        <v/>
      </c>
      <c r="X11" s="43" t="str">
        <f>IF(AND($T11&lt;&gt;"", $T11&lt;&gt;"geen normgroep", J11&lt;&gt;"", P11&lt;&gt;""),
_xlfn.IFNA(
(J11-P11)/
VLOOKUP($T11&amp;"|"&amp;X$3,calc!$K$1:$L$300,2,0),
""),"")</f>
        <v/>
      </c>
      <c r="Y11" s="42" t="str">
        <f>IF(AND($T11&lt;&gt;"", $T11&lt;&gt;"geen normgroep", K11&lt;&gt;"", Q11&lt;&gt;""),
_xlfn.IFNA(
(K11-Q11)/
VLOOKUP($T11&amp;"|"&amp;Y$3,calc!$K$1:$L$300,2,0),
""),"")</f>
        <v/>
      </c>
      <c r="Z11" s="40" t="str">
        <f>IF(AND($T11&lt;&gt;"", $T11&lt;&gt;"geen normgroep", L11&lt;&gt;"", R11&lt;&gt;""),
_xlfn.IFNA(
(L11-R11)/
VLOOKUP($T11&amp;"|"&amp;Z$3,calc!$K$1:$L$300,2,0),
""),"")</f>
        <v/>
      </c>
      <c r="AA11" s="43" t="str">
        <f t="shared" si="0"/>
        <v/>
      </c>
      <c r="AB11" s="43" t="str">
        <f t="shared" si="4"/>
        <v/>
      </c>
      <c r="AC11" s="43" t="str">
        <f t="shared" si="5"/>
        <v/>
      </c>
      <c r="AD11" s="43" t="str">
        <f t="shared" si="6"/>
        <v/>
      </c>
      <c r="AE11" s="42" t="str">
        <f t="shared" si="7"/>
        <v/>
      </c>
      <c r="AF11" s="44" t="str">
        <f t="shared" si="8"/>
        <v/>
      </c>
      <c r="AG11" s="45"/>
      <c r="AH11" s="46"/>
      <c r="AI11" s="47"/>
      <c r="AJ11" s="48"/>
      <c r="AK11" s="48"/>
      <c r="AL11" s="48"/>
      <c r="AM11" s="48"/>
      <c r="AN11" s="31"/>
      <c r="AO11" s="31"/>
      <c r="AP11" s="31"/>
      <c r="AQ11" s="31"/>
      <c r="AR11" s="31"/>
      <c r="AS11" s="31"/>
      <c r="AT11" s="49"/>
      <c r="AU11" s="49"/>
      <c r="AW11" s="49"/>
      <c r="AX11" s="49"/>
      <c r="AY11" s="49"/>
      <c r="BC11" s="49"/>
      <c r="BD11" s="49"/>
      <c r="BE11" s="49"/>
      <c r="BF11" s="49"/>
      <c r="BG11" s="49"/>
      <c r="BH11" s="49"/>
      <c r="BI11" s="49"/>
      <c r="BJ11" s="49"/>
      <c r="BK11" s="49"/>
      <c r="BL11" s="49"/>
      <c r="BM11" s="49"/>
      <c r="BN11" s="49"/>
      <c r="BO11" s="49"/>
      <c r="BP11" s="49"/>
      <c r="BQ11" s="49"/>
      <c r="BR11" s="49"/>
      <c r="BS11" s="49"/>
      <c r="BU11" s="49"/>
      <c r="BV11" s="49"/>
      <c r="BW11" s="49"/>
      <c r="BX11" s="49"/>
    </row>
    <row r="12" spans="1:76" s="50" customFormat="1" ht="15">
      <c r="A12" s="32" t="str">
        <f>calc!$A$2</f>
        <v>OBVL</v>
      </c>
      <c r="B12" s="33"/>
      <c r="C12" s="66"/>
      <c r="D12" s="33"/>
      <c r="E12" s="34"/>
      <c r="F12" s="35"/>
      <c r="G12" s="36"/>
      <c r="H12" s="37"/>
      <c r="I12" s="37"/>
      <c r="J12" s="37"/>
      <c r="K12" s="37"/>
      <c r="L12" s="38"/>
      <c r="M12" s="36"/>
      <c r="N12" s="37"/>
      <c r="O12" s="37"/>
      <c r="P12" s="37"/>
      <c r="Q12" s="37"/>
      <c r="R12" s="37"/>
      <c r="S12" s="39" t="str">
        <f t="shared" si="3"/>
        <v/>
      </c>
      <c r="T12" s="40" t="str">
        <f>IF(AND($C12&lt;&gt;"", $S12&lt;&gt;""),
_xlfn.IFNA(VLOOKUP($C12&amp;$S12,calc!$C$2:$D$100,2,FALSE),"geen normgroep"),"")</f>
        <v/>
      </c>
      <c r="U12" s="41" t="str">
        <f>IF(AND($T12&lt;&gt;"", $T12&lt;&gt;"geen normgroep", G12&lt;&gt;"", M12&lt;&gt;""),
_xlfn.IFNA(
(G12-M12)/
VLOOKUP($T12&amp;"|"&amp;U$3,calc!$K$1:$L$300,2,0),
""),"")</f>
        <v/>
      </c>
      <c r="V12" s="43" t="str">
        <f>IF(AND($T12&lt;&gt;"", $T12&lt;&gt;"geen normgroep", H12&lt;&gt;"", N12&lt;&gt;""),
_xlfn.IFNA(
(H12-N12)/
VLOOKUP($T12&amp;"|"&amp;V$3,calc!$K$1:$L$300,2,0),
""),"")</f>
        <v/>
      </c>
      <c r="W12" s="43" t="str">
        <f>IF(AND($T12&lt;&gt;"", $T12&lt;&gt;"geen normgroep", I12&lt;&gt;"", O12&lt;&gt;""),
_xlfn.IFNA(
(I12-O12)/
VLOOKUP($T12&amp;"|"&amp;W$3,calc!$K$1:$L$300,2,0),
""),"")</f>
        <v/>
      </c>
      <c r="X12" s="43" t="str">
        <f>IF(AND($T12&lt;&gt;"", $T12&lt;&gt;"geen normgroep", J12&lt;&gt;"", P12&lt;&gt;""),
_xlfn.IFNA(
(J12-P12)/
VLOOKUP($T12&amp;"|"&amp;X$3,calc!$K$1:$L$300,2,0),
""),"")</f>
        <v/>
      </c>
      <c r="Y12" s="42" t="str">
        <f>IF(AND($T12&lt;&gt;"", $T12&lt;&gt;"geen normgroep", K12&lt;&gt;"", Q12&lt;&gt;""),
_xlfn.IFNA(
(K12-Q12)/
VLOOKUP($T12&amp;"|"&amp;Y$3,calc!$K$1:$L$300,2,0),
""),"")</f>
        <v/>
      </c>
      <c r="Z12" s="40" t="str">
        <f>IF(AND($T12&lt;&gt;"", $T12&lt;&gt;"geen normgroep", L12&lt;&gt;"", R12&lt;&gt;""),
_xlfn.IFNA(
(L12-R12)/
VLOOKUP($T12&amp;"|"&amp;Z$3,calc!$K$1:$L$300,2,0),
""),"")</f>
        <v/>
      </c>
      <c r="AA12" s="43" t="str">
        <f t="shared" si="0"/>
        <v/>
      </c>
      <c r="AB12" s="43" t="str">
        <f t="shared" si="4"/>
        <v/>
      </c>
      <c r="AC12" s="43" t="str">
        <f t="shared" si="5"/>
        <v/>
      </c>
      <c r="AD12" s="43" t="str">
        <f t="shared" si="6"/>
        <v/>
      </c>
      <c r="AE12" s="42" t="str">
        <f t="shared" si="7"/>
        <v/>
      </c>
      <c r="AF12" s="44" t="str">
        <f t="shared" si="8"/>
        <v/>
      </c>
      <c r="AG12" s="45"/>
      <c r="AH12" s="46"/>
      <c r="AI12" s="47"/>
      <c r="AJ12" s="48"/>
      <c r="AK12" s="48"/>
      <c r="AL12" s="48"/>
      <c r="AM12" s="48"/>
      <c r="AN12" s="31"/>
      <c r="AO12" s="31"/>
      <c r="AP12" s="31"/>
      <c r="AQ12" s="31"/>
      <c r="AR12" s="31"/>
      <c r="AS12" s="31"/>
      <c r="AT12" s="49"/>
      <c r="AU12" s="49"/>
      <c r="AW12" s="49"/>
      <c r="AX12" s="49"/>
      <c r="AY12" s="49"/>
      <c r="BC12" s="49"/>
      <c r="BD12" s="49"/>
      <c r="BE12" s="49"/>
      <c r="BF12" s="49"/>
      <c r="BG12" s="49"/>
      <c r="BH12" s="49"/>
      <c r="BI12" s="49"/>
      <c r="BJ12" s="49"/>
      <c r="BK12" s="49"/>
      <c r="BL12" s="49"/>
      <c r="BM12" s="49"/>
      <c r="BN12" s="49"/>
      <c r="BO12" s="49"/>
      <c r="BP12" s="49"/>
      <c r="BQ12" s="49"/>
      <c r="BR12" s="49"/>
      <c r="BS12" s="49"/>
      <c r="BU12" s="49"/>
      <c r="BV12" s="49"/>
      <c r="BW12" s="49"/>
      <c r="BX12" s="49"/>
    </row>
    <row r="13" spans="1:76" s="50" customFormat="1" ht="15">
      <c r="A13" s="32" t="str">
        <f>calc!$A$2</f>
        <v>OBVL</v>
      </c>
      <c r="B13" s="33"/>
      <c r="C13" s="66"/>
      <c r="D13" s="33"/>
      <c r="E13" s="34"/>
      <c r="F13" s="35"/>
      <c r="G13" s="36"/>
      <c r="H13" s="37"/>
      <c r="I13" s="37"/>
      <c r="J13" s="37"/>
      <c r="K13" s="37"/>
      <c r="L13" s="38"/>
      <c r="M13" s="36"/>
      <c r="N13" s="37"/>
      <c r="O13" s="37"/>
      <c r="P13" s="37"/>
      <c r="Q13" s="37"/>
      <c r="R13" s="37"/>
      <c r="S13" s="39" t="str">
        <f t="shared" si="3"/>
        <v/>
      </c>
      <c r="T13" s="40" t="str">
        <f>IF(AND($C13&lt;&gt;"", $S13&lt;&gt;""),
_xlfn.IFNA(VLOOKUP($C13&amp;$S13,calc!$C$2:$D$100,2,FALSE),"geen normgroep"),"")</f>
        <v/>
      </c>
      <c r="U13" s="41" t="str">
        <f>IF(AND($T13&lt;&gt;"", $T13&lt;&gt;"geen normgroep", G13&lt;&gt;"", M13&lt;&gt;""),
_xlfn.IFNA(
(G13-M13)/
VLOOKUP($T13&amp;"|"&amp;U$3,calc!$K$1:$L$300,2,0),
""),"")</f>
        <v/>
      </c>
      <c r="V13" s="43" t="str">
        <f>IF(AND($T13&lt;&gt;"", $T13&lt;&gt;"geen normgroep", H13&lt;&gt;"", N13&lt;&gt;""),
_xlfn.IFNA(
(H13-N13)/
VLOOKUP($T13&amp;"|"&amp;V$3,calc!$K$1:$L$300,2,0),
""),"")</f>
        <v/>
      </c>
      <c r="W13" s="43" t="str">
        <f>IF(AND($T13&lt;&gt;"", $T13&lt;&gt;"geen normgroep", I13&lt;&gt;"", O13&lt;&gt;""),
_xlfn.IFNA(
(I13-O13)/
VLOOKUP($T13&amp;"|"&amp;W$3,calc!$K$1:$L$300,2,0),
""),"")</f>
        <v/>
      </c>
      <c r="X13" s="43" t="str">
        <f>IF(AND($T13&lt;&gt;"", $T13&lt;&gt;"geen normgroep", J13&lt;&gt;"", P13&lt;&gt;""),
_xlfn.IFNA(
(J13-P13)/
VLOOKUP($T13&amp;"|"&amp;X$3,calc!$K$1:$L$300,2,0),
""),"")</f>
        <v/>
      </c>
      <c r="Y13" s="42" t="str">
        <f>IF(AND($T13&lt;&gt;"", $T13&lt;&gt;"geen normgroep", K13&lt;&gt;"", Q13&lt;&gt;""),
_xlfn.IFNA(
(K13-Q13)/
VLOOKUP($T13&amp;"|"&amp;Y$3,calc!$K$1:$L$300,2,0),
""),"")</f>
        <v/>
      </c>
      <c r="Z13" s="40" t="str">
        <f>IF(AND($T13&lt;&gt;"", $T13&lt;&gt;"geen normgroep", L13&lt;&gt;"", R13&lt;&gt;""),
_xlfn.IFNA(
(L13-R13)/
VLOOKUP($T13&amp;"|"&amp;Z$3,calc!$K$1:$L$300,2,0),
""),"")</f>
        <v/>
      </c>
      <c r="AA13" s="43" t="str">
        <f t="shared" si="0"/>
        <v/>
      </c>
      <c r="AB13" s="43" t="str">
        <f t="shared" si="4"/>
        <v/>
      </c>
      <c r="AC13" s="43" t="str">
        <f t="shared" si="5"/>
        <v/>
      </c>
      <c r="AD13" s="43" t="str">
        <f t="shared" si="6"/>
        <v/>
      </c>
      <c r="AE13" s="42" t="str">
        <f t="shared" si="7"/>
        <v/>
      </c>
      <c r="AF13" s="44" t="str">
        <f t="shared" si="8"/>
        <v/>
      </c>
      <c r="AG13" s="45"/>
      <c r="AH13" s="46"/>
      <c r="AI13" s="47"/>
      <c r="AJ13" s="48"/>
      <c r="AK13" s="48"/>
      <c r="AL13" s="48"/>
      <c r="AM13" s="48"/>
      <c r="AN13" s="31"/>
      <c r="AO13" s="31"/>
      <c r="AP13" s="31"/>
      <c r="AQ13" s="31"/>
      <c r="AR13" s="31"/>
      <c r="AS13" s="31"/>
      <c r="AT13" s="49"/>
      <c r="AU13" s="49"/>
      <c r="AW13" s="49"/>
      <c r="AX13" s="49"/>
      <c r="AY13" s="49"/>
      <c r="BC13" s="49"/>
      <c r="BD13" s="49"/>
      <c r="BE13" s="49"/>
      <c r="BF13" s="49"/>
      <c r="BG13" s="49"/>
      <c r="BH13" s="49"/>
      <c r="BI13" s="49"/>
      <c r="BJ13" s="49"/>
      <c r="BK13" s="49"/>
      <c r="BL13" s="49"/>
      <c r="BM13" s="49"/>
      <c r="BN13" s="49"/>
      <c r="BO13" s="49"/>
      <c r="BP13" s="49"/>
      <c r="BQ13" s="49"/>
      <c r="BR13" s="49"/>
      <c r="BS13" s="49"/>
      <c r="BU13" s="49"/>
      <c r="BV13" s="49"/>
      <c r="BW13" s="49"/>
      <c r="BX13" s="49"/>
    </row>
    <row r="14" spans="1:76" s="50" customFormat="1" ht="15">
      <c r="A14" s="32" t="str">
        <f>calc!$A$2</f>
        <v>OBVL</v>
      </c>
      <c r="B14" s="33"/>
      <c r="C14" s="66"/>
      <c r="D14" s="33"/>
      <c r="E14" s="34"/>
      <c r="F14" s="35"/>
      <c r="G14" s="36"/>
      <c r="H14" s="37"/>
      <c r="I14" s="37"/>
      <c r="J14" s="37"/>
      <c r="K14" s="37"/>
      <c r="L14" s="38"/>
      <c r="M14" s="36"/>
      <c r="N14" s="37"/>
      <c r="O14" s="37"/>
      <c r="P14" s="37"/>
      <c r="Q14" s="37"/>
      <c r="R14" s="37"/>
      <c r="S14" s="39" t="str">
        <f t="shared" si="3"/>
        <v/>
      </c>
      <c r="T14" s="40" t="str">
        <f>IF(AND($C14&lt;&gt;"", $S14&lt;&gt;""),
_xlfn.IFNA(VLOOKUP($C14&amp;$S14,calc!$C$2:$D$100,2,FALSE),"geen normgroep"),"")</f>
        <v/>
      </c>
      <c r="U14" s="41" t="str">
        <f>IF(AND($T14&lt;&gt;"", $T14&lt;&gt;"geen normgroep", G14&lt;&gt;"", M14&lt;&gt;""),
_xlfn.IFNA(
(G14-M14)/
VLOOKUP($T14&amp;"|"&amp;U$3,calc!$K$1:$L$300,2,0),
""),"")</f>
        <v/>
      </c>
      <c r="V14" s="43" t="str">
        <f>IF(AND($T14&lt;&gt;"", $T14&lt;&gt;"geen normgroep", H14&lt;&gt;"", N14&lt;&gt;""),
_xlfn.IFNA(
(H14-N14)/
VLOOKUP($T14&amp;"|"&amp;V$3,calc!$K$1:$L$300,2,0),
""),"")</f>
        <v/>
      </c>
      <c r="W14" s="43" t="str">
        <f>IF(AND($T14&lt;&gt;"", $T14&lt;&gt;"geen normgroep", I14&lt;&gt;"", O14&lt;&gt;""),
_xlfn.IFNA(
(I14-O14)/
VLOOKUP($T14&amp;"|"&amp;W$3,calc!$K$1:$L$300,2,0),
""),"")</f>
        <v/>
      </c>
      <c r="X14" s="43" t="str">
        <f>IF(AND($T14&lt;&gt;"", $T14&lt;&gt;"geen normgroep", J14&lt;&gt;"", P14&lt;&gt;""),
_xlfn.IFNA(
(J14-P14)/
VLOOKUP($T14&amp;"|"&amp;X$3,calc!$K$1:$L$300,2,0),
""),"")</f>
        <v/>
      </c>
      <c r="Y14" s="42" t="str">
        <f>IF(AND($T14&lt;&gt;"", $T14&lt;&gt;"geen normgroep", K14&lt;&gt;"", Q14&lt;&gt;""),
_xlfn.IFNA(
(K14-Q14)/
VLOOKUP($T14&amp;"|"&amp;Y$3,calc!$K$1:$L$300,2,0),
""),"")</f>
        <v/>
      </c>
      <c r="Z14" s="40" t="str">
        <f>IF(AND($T14&lt;&gt;"", $T14&lt;&gt;"geen normgroep", L14&lt;&gt;"", R14&lt;&gt;""),
_xlfn.IFNA(
(L14-R14)/
VLOOKUP($T14&amp;"|"&amp;Z$3,calc!$K$1:$L$300,2,0),
""),"")</f>
        <v/>
      </c>
      <c r="AA14" s="43" t="str">
        <f t="shared" si="0"/>
        <v/>
      </c>
      <c r="AB14" s="43" t="str">
        <f t="shared" si="4"/>
        <v/>
      </c>
      <c r="AC14" s="43" t="str">
        <f t="shared" si="5"/>
        <v/>
      </c>
      <c r="AD14" s="43" t="str">
        <f t="shared" si="6"/>
        <v/>
      </c>
      <c r="AE14" s="42" t="str">
        <f t="shared" si="7"/>
        <v/>
      </c>
      <c r="AF14" s="44" t="str">
        <f t="shared" si="8"/>
        <v/>
      </c>
      <c r="AG14" s="45"/>
      <c r="AH14" s="46"/>
      <c r="AI14" s="47"/>
      <c r="AJ14" s="48"/>
      <c r="AK14" s="48"/>
      <c r="AL14" s="48"/>
      <c r="AM14" s="48"/>
      <c r="AN14" s="31"/>
      <c r="AO14" s="31"/>
      <c r="AP14" s="31"/>
      <c r="AQ14" s="31"/>
      <c r="AR14" s="31"/>
      <c r="AS14" s="31"/>
      <c r="AT14" s="49"/>
      <c r="AU14" s="49"/>
      <c r="AW14" s="49"/>
      <c r="AX14" s="49"/>
      <c r="AY14" s="49"/>
      <c r="BC14" s="49"/>
      <c r="BD14" s="49"/>
      <c r="BE14" s="49"/>
      <c r="BF14" s="49"/>
      <c r="BG14" s="49"/>
      <c r="BH14" s="49"/>
      <c r="BI14" s="49"/>
      <c r="BJ14" s="49"/>
      <c r="BK14" s="49"/>
      <c r="BL14" s="49"/>
      <c r="BM14" s="49"/>
      <c r="BN14" s="49"/>
      <c r="BO14" s="49"/>
      <c r="BP14" s="49"/>
      <c r="BQ14" s="49"/>
      <c r="BR14" s="49"/>
      <c r="BS14" s="49"/>
      <c r="BU14" s="49"/>
      <c r="BV14" s="49"/>
      <c r="BW14" s="49"/>
      <c r="BX14" s="49"/>
    </row>
    <row r="15" spans="1:76" s="50" customFormat="1" ht="15">
      <c r="A15" s="32" t="str">
        <f>calc!$A$2</f>
        <v>OBVL</v>
      </c>
      <c r="B15" s="33"/>
      <c r="C15" s="66"/>
      <c r="D15" s="33"/>
      <c r="E15" s="34"/>
      <c r="F15" s="35"/>
      <c r="G15" s="36"/>
      <c r="H15" s="37"/>
      <c r="I15" s="37"/>
      <c r="J15" s="37"/>
      <c r="K15" s="37"/>
      <c r="L15" s="38"/>
      <c r="M15" s="36"/>
      <c r="N15" s="37"/>
      <c r="O15" s="37"/>
      <c r="P15" s="37"/>
      <c r="Q15" s="37"/>
      <c r="R15" s="37"/>
      <c r="S15" s="39" t="str">
        <f t="shared" si="3"/>
        <v/>
      </c>
      <c r="T15" s="40" t="str">
        <f>IF(AND($C15&lt;&gt;"", $S15&lt;&gt;""),
_xlfn.IFNA(VLOOKUP($C15&amp;$S15,calc!$C$2:$D$100,2,FALSE),"geen normgroep"),"")</f>
        <v/>
      </c>
      <c r="U15" s="41" t="str">
        <f>IF(AND($T15&lt;&gt;"", $T15&lt;&gt;"geen normgroep", G15&lt;&gt;"", M15&lt;&gt;""),
_xlfn.IFNA(
(G15-M15)/
VLOOKUP($T15&amp;"|"&amp;U$3,calc!$K$1:$L$300,2,0),
""),"")</f>
        <v/>
      </c>
      <c r="V15" s="43" t="str">
        <f>IF(AND($T15&lt;&gt;"", $T15&lt;&gt;"geen normgroep", H15&lt;&gt;"", N15&lt;&gt;""),
_xlfn.IFNA(
(H15-N15)/
VLOOKUP($T15&amp;"|"&amp;V$3,calc!$K$1:$L$300,2,0),
""),"")</f>
        <v/>
      </c>
      <c r="W15" s="43" t="str">
        <f>IF(AND($T15&lt;&gt;"", $T15&lt;&gt;"geen normgroep", I15&lt;&gt;"", O15&lt;&gt;""),
_xlfn.IFNA(
(I15-O15)/
VLOOKUP($T15&amp;"|"&amp;W$3,calc!$K$1:$L$300,2,0),
""),"")</f>
        <v/>
      </c>
      <c r="X15" s="43" t="str">
        <f>IF(AND($T15&lt;&gt;"", $T15&lt;&gt;"geen normgroep", J15&lt;&gt;"", P15&lt;&gt;""),
_xlfn.IFNA(
(J15-P15)/
VLOOKUP($T15&amp;"|"&amp;X$3,calc!$K$1:$L$300,2,0),
""),"")</f>
        <v/>
      </c>
      <c r="Y15" s="42" t="str">
        <f>IF(AND($T15&lt;&gt;"", $T15&lt;&gt;"geen normgroep", K15&lt;&gt;"", Q15&lt;&gt;""),
_xlfn.IFNA(
(K15-Q15)/
VLOOKUP($T15&amp;"|"&amp;Y$3,calc!$K$1:$L$300,2,0),
""),"")</f>
        <v/>
      </c>
      <c r="Z15" s="40" t="str">
        <f>IF(AND($T15&lt;&gt;"", $T15&lt;&gt;"geen normgroep", L15&lt;&gt;"", R15&lt;&gt;""),
_xlfn.IFNA(
(L15-R15)/
VLOOKUP($T15&amp;"|"&amp;Z$3,calc!$K$1:$L$300,2,0),
""),"")</f>
        <v/>
      </c>
      <c r="AA15" s="43" t="str">
        <f t="shared" si="0"/>
        <v/>
      </c>
      <c r="AB15" s="43" t="str">
        <f t="shared" si="4"/>
        <v/>
      </c>
      <c r="AC15" s="43" t="str">
        <f t="shared" si="5"/>
        <v/>
      </c>
      <c r="AD15" s="43" t="str">
        <f t="shared" si="6"/>
        <v/>
      </c>
      <c r="AE15" s="42" t="str">
        <f t="shared" si="7"/>
        <v/>
      </c>
      <c r="AF15" s="44" t="str">
        <f t="shared" si="8"/>
        <v/>
      </c>
      <c r="AG15" s="45"/>
      <c r="AH15" s="46"/>
      <c r="AI15" s="47"/>
      <c r="AJ15" s="48"/>
      <c r="AK15" s="48"/>
      <c r="AL15" s="48"/>
      <c r="AM15" s="48"/>
      <c r="AN15" s="31"/>
      <c r="AO15" s="31"/>
      <c r="AP15" s="31"/>
      <c r="AQ15" s="31"/>
      <c r="AR15" s="31"/>
      <c r="AS15" s="31"/>
      <c r="AT15" s="49"/>
      <c r="AU15" s="49"/>
      <c r="AW15" s="49"/>
      <c r="AX15" s="49"/>
      <c r="AY15" s="49"/>
      <c r="BC15" s="49"/>
      <c r="BD15" s="49"/>
      <c r="BE15" s="49"/>
      <c r="BF15" s="49"/>
      <c r="BG15" s="49"/>
      <c r="BH15" s="49"/>
      <c r="BI15" s="49"/>
      <c r="BJ15" s="49"/>
      <c r="BK15" s="49"/>
      <c r="BL15" s="49"/>
      <c r="BM15" s="49"/>
      <c r="BN15" s="49"/>
      <c r="BO15" s="49"/>
      <c r="BP15" s="49"/>
      <c r="BQ15" s="49"/>
      <c r="BR15" s="49"/>
      <c r="BS15" s="49"/>
      <c r="BU15" s="49"/>
      <c r="BV15" s="49"/>
      <c r="BW15" s="49"/>
      <c r="BX15" s="49"/>
    </row>
    <row r="16" spans="1:76" s="50" customFormat="1" ht="15">
      <c r="A16" s="32" t="str">
        <f>calc!$A$2</f>
        <v>OBVL</v>
      </c>
      <c r="B16" s="33"/>
      <c r="C16" s="66"/>
      <c r="D16" s="33"/>
      <c r="E16" s="34"/>
      <c r="F16" s="35"/>
      <c r="G16" s="36"/>
      <c r="H16" s="37"/>
      <c r="I16" s="37"/>
      <c r="J16" s="37"/>
      <c r="K16" s="37"/>
      <c r="L16" s="38"/>
      <c r="M16" s="36"/>
      <c r="N16" s="37"/>
      <c r="O16" s="37"/>
      <c r="P16" s="37"/>
      <c r="Q16" s="37"/>
      <c r="R16" s="37"/>
      <c r="S16" s="39" t="str">
        <f t="shared" si="3"/>
        <v/>
      </c>
      <c r="T16" s="40" t="str">
        <f>IF(AND($C16&lt;&gt;"", $S16&lt;&gt;""),
_xlfn.IFNA(VLOOKUP($C16&amp;$S16,calc!$C$2:$D$100,2,FALSE),"geen normgroep"),"")</f>
        <v/>
      </c>
      <c r="U16" s="41" t="str">
        <f>IF(AND($T16&lt;&gt;"", $T16&lt;&gt;"geen normgroep", G16&lt;&gt;"", M16&lt;&gt;""),
_xlfn.IFNA(
(G16-M16)/
VLOOKUP($T16&amp;"|"&amp;U$3,calc!$K$1:$L$300,2,0),
""),"")</f>
        <v/>
      </c>
      <c r="V16" s="43" t="str">
        <f>IF(AND($T16&lt;&gt;"", $T16&lt;&gt;"geen normgroep", H16&lt;&gt;"", N16&lt;&gt;""),
_xlfn.IFNA(
(H16-N16)/
VLOOKUP($T16&amp;"|"&amp;V$3,calc!$K$1:$L$300,2,0),
""),"")</f>
        <v/>
      </c>
      <c r="W16" s="43" t="str">
        <f>IF(AND($T16&lt;&gt;"", $T16&lt;&gt;"geen normgroep", I16&lt;&gt;"", O16&lt;&gt;""),
_xlfn.IFNA(
(I16-O16)/
VLOOKUP($T16&amp;"|"&amp;W$3,calc!$K$1:$L$300,2,0),
""),"")</f>
        <v/>
      </c>
      <c r="X16" s="43" t="str">
        <f>IF(AND($T16&lt;&gt;"", $T16&lt;&gt;"geen normgroep", J16&lt;&gt;"", P16&lt;&gt;""),
_xlfn.IFNA(
(J16-P16)/
VLOOKUP($T16&amp;"|"&amp;X$3,calc!$K$1:$L$300,2,0),
""),"")</f>
        <v/>
      </c>
      <c r="Y16" s="42" t="str">
        <f>IF(AND($T16&lt;&gt;"", $T16&lt;&gt;"geen normgroep", K16&lt;&gt;"", Q16&lt;&gt;""),
_xlfn.IFNA(
(K16-Q16)/
VLOOKUP($T16&amp;"|"&amp;Y$3,calc!$K$1:$L$300,2,0),
""),"")</f>
        <v/>
      </c>
      <c r="Z16" s="40" t="str">
        <f>IF(AND($T16&lt;&gt;"", $T16&lt;&gt;"geen normgroep", L16&lt;&gt;"", R16&lt;&gt;""),
_xlfn.IFNA(
(L16-R16)/
VLOOKUP($T16&amp;"|"&amp;Z$3,calc!$K$1:$L$300,2,0),
""),"")</f>
        <v/>
      </c>
      <c r="AA16" s="43" t="str">
        <f t="shared" si="0"/>
        <v/>
      </c>
      <c r="AB16" s="43" t="str">
        <f t="shared" si="4"/>
        <v/>
      </c>
      <c r="AC16" s="43" t="str">
        <f t="shared" si="5"/>
        <v/>
      </c>
      <c r="AD16" s="43" t="str">
        <f t="shared" si="6"/>
        <v/>
      </c>
      <c r="AE16" s="42" t="str">
        <f t="shared" si="7"/>
        <v/>
      </c>
      <c r="AF16" s="44" t="str">
        <f t="shared" si="8"/>
        <v/>
      </c>
      <c r="AG16" s="45"/>
      <c r="AH16" s="46"/>
      <c r="AI16" s="47"/>
      <c r="AJ16" s="48"/>
      <c r="AK16" s="48"/>
      <c r="AL16" s="48"/>
      <c r="AM16" s="48"/>
      <c r="AN16" s="31"/>
      <c r="AO16" s="31"/>
      <c r="AP16" s="31"/>
      <c r="AQ16" s="31"/>
      <c r="AR16" s="31"/>
      <c r="AS16" s="31"/>
      <c r="AT16" s="49"/>
      <c r="AU16" s="49"/>
      <c r="AW16" s="49"/>
      <c r="AX16" s="49"/>
      <c r="AY16" s="49"/>
      <c r="BC16" s="49"/>
      <c r="BD16" s="49"/>
      <c r="BE16" s="49"/>
      <c r="BF16" s="49"/>
      <c r="BG16" s="49"/>
      <c r="BH16" s="49"/>
      <c r="BI16" s="49"/>
      <c r="BJ16" s="49"/>
      <c r="BK16" s="49"/>
      <c r="BL16" s="49"/>
      <c r="BM16" s="49"/>
      <c r="BN16" s="49"/>
      <c r="BO16" s="49"/>
      <c r="BP16" s="49"/>
      <c r="BQ16" s="49"/>
      <c r="BR16" s="49"/>
      <c r="BS16" s="49"/>
      <c r="BU16" s="49"/>
      <c r="BV16" s="49"/>
      <c r="BW16" s="49"/>
      <c r="BX16" s="49"/>
    </row>
    <row r="17" spans="1:76" s="50" customFormat="1" ht="15">
      <c r="A17" s="32" t="str">
        <f>calc!$A$2</f>
        <v>OBVL</v>
      </c>
      <c r="B17" s="33"/>
      <c r="C17" s="66"/>
      <c r="D17" s="33"/>
      <c r="E17" s="34"/>
      <c r="F17" s="35"/>
      <c r="G17" s="36"/>
      <c r="H17" s="37"/>
      <c r="I17" s="37"/>
      <c r="J17" s="37"/>
      <c r="K17" s="37"/>
      <c r="L17" s="38"/>
      <c r="M17" s="36"/>
      <c r="N17" s="37"/>
      <c r="O17" s="37"/>
      <c r="P17" s="37"/>
      <c r="Q17" s="37"/>
      <c r="R17" s="37"/>
      <c r="S17" s="39" t="str">
        <f t="shared" si="3"/>
        <v/>
      </c>
      <c r="T17" s="40" t="str">
        <f>IF(AND($C17&lt;&gt;"", $S17&lt;&gt;""),
_xlfn.IFNA(VLOOKUP($C17&amp;$S17,calc!$C$2:$D$100,2,FALSE),"geen normgroep"),"")</f>
        <v/>
      </c>
      <c r="U17" s="41" t="str">
        <f>IF(AND($T17&lt;&gt;"", $T17&lt;&gt;"geen normgroep", G17&lt;&gt;"", M17&lt;&gt;""),
_xlfn.IFNA(
(G17-M17)/
VLOOKUP($T17&amp;"|"&amp;U$3,calc!$K$1:$L$300,2,0),
""),"")</f>
        <v/>
      </c>
      <c r="V17" s="43" t="str">
        <f>IF(AND($T17&lt;&gt;"", $T17&lt;&gt;"geen normgroep", H17&lt;&gt;"", N17&lt;&gt;""),
_xlfn.IFNA(
(H17-N17)/
VLOOKUP($T17&amp;"|"&amp;V$3,calc!$K$1:$L$300,2,0),
""),"")</f>
        <v/>
      </c>
      <c r="W17" s="43" t="str">
        <f>IF(AND($T17&lt;&gt;"", $T17&lt;&gt;"geen normgroep", I17&lt;&gt;"", O17&lt;&gt;""),
_xlfn.IFNA(
(I17-O17)/
VLOOKUP($T17&amp;"|"&amp;W$3,calc!$K$1:$L$300,2,0),
""),"")</f>
        <v/>
      </c>
      <c r="X17" s="43" t="str">
        <f>IF(AND($T17&lt;&gt;"", $T17&lt;&gt;"geen normgroep", J17&lt;&gt;"", P17&lt;&gt;""),
_xlfn.IFNA(
(J17-P17)/
VLOOKUP($T17&amp;"|"&amp;X$3,calc!$K$1:$L$300,2,0),
""),"")</f>
        <v/>
      </c>
      <c r="Y17" s="42" t="str">
        <f>IF(AND($T17&lt;&gt;"", $T17&lt;&gt;"geen normgroep", K17&lt;&gt;"", Q17&lt;&gt;""),
_xlfn.IFNA(
(K17-Q17)/
VLOOKUP($T17&amp;"|"&amp;Y$3,calc!$K$1:$L$300,2,0),
""),"")</f>
        <v/>
      </c>
      <c r="Z17" s="40" t="str">
        <f>IF(AND($T17&lt;&gt;"", $T17&lt;&gt;"geen normgroep", L17&lt;&gt;"", R17&lt;&gt;""),
_xlfn.IFNA(
(L17-R17)/
VLOOKUP($T17&amp;"|"&amp;Z$3,calc!$K$1:$L$300,2,0),
""),"")</f>
        <v/>
      </c>
      <c r="AA17" s="43" t="str">
        <f t="shared" si="0"/>
        <v/>
      </c>
      <c r="AB17" s="43" t="str">
        <f t="shared" si="4"/>
        <v/>
      </c>
      <c r="AC17" s="43" t="str">
        <f t="shared" si="5"/>
        <v/>
      </c>
      <c r="AD17" s="43" t="str">
        <f t="shared" si="6"/>
        <v/>
      </c>
      <c r="AE17" s="42" t="str">
        <f t="shared" si="7"/>
        <v/>
      </c>
      <c r="AF17" s="44" t="str">
        <f t="shared" si="8"/>
        <v/>
      </c>
      <c r="AG17" s="45"/>
      <c r="AH17" s="46"/>
      <c r="AI17" s="47"/>
      <c r="AJ17" s="48"/>
      <c r="AK17" s="48"/>
      <c r="AL17" s="48"/>
      <c r="AM17" s="48"/>
      <c r="AN17" s="31"/>
      <c r="AO17" s="31"/>
      <c r="AP17" s="31"/>
      <c r="AQ17" s="31"/>
      <c r="AR17" s="31"/>
      <c r="AS17" s="31"/>
      <c r="AT17" s="49"/>
      <c r="AU17" s="49"/>
      <c r="AW17" s="49"/>
      <c r="AX17" s="49"/>
      <c r="AY17" s="49"/>
      <c r="BC17" s="49"/>
      <c r="BD17" s="49"/>
      <c r="BE17" s="49"/>
      <c r="BF17" s="49"/>
      <c r="BG17" s="49"/>
      <c r="BH17" s="49"/>
      <c r="BI17" s="49"/>
      <c r="BJ17" s="49"/>
      <c r="BK17" s="49"/>
      <c r="BL17" s="49"/>
      <c r="BM17" s="49"/>
      <c r="BN17" s="49"/>
      <c r="BO17" s="49"/>
      <c r="BP17" s="49"/>
      <c r="BQ17" s="49"/>
      <c r="BR17" s="49"/>
      <c r="BS17" s="49"/>
      <c r="BU17" s="49"/>
      <c r="BV17" s="49"/>
      <c r="BW17" s="49"/>
      <c r="BX17" s="49"/>
    </row>
    <row r="18" spans="1:76" s="50" customFormat="1" ht="15">
      <c r="A18" s="32" t="str">
        <f>calc!$A$2</f>
        <v>OBVL</v>
      </c>
      <c r="B18" s="33"/>
      <c r="C18" s="66"/>
      <c r="D18" s="33"/>
      <c r="E18" s="34"/>
      <c r="F18" s="35"/>
      <c r="G18" s="36"/>
      <c r="H18" s="37"/>
      <c r="I18" s="37"/>
      <c r="J18" s="37"/>
      <c r="K18" s="37"/>
      <c r="L18" s="38"/>
      <c r="M18" s="36"/>
      <c r="N18" s="37"/>
      <c r="O18" s="37"/>
      <c r="P18" s="37"/>
      <c r="Q18" s="37"/>
      <c r="R18" s="37"/>
      <c r="S18" s="39" t="str">
        <f t="shared" si="3"/>
        <v/>
      </c>
      <c r="T18" s="40" t="str">
        <f>IF(AND($C18&lt;&gt;"", $S18&lt;&gt;""),
_xlfn.IFNA(VLOOKUP($C18&amp;$S18,calc!$C$2:$D$100,2,FALSE),"geen normgroep"),"")</f>
        <v/>
      </c>
      <c r="U18" s="41" t="str">
        <f>IF(AND($T18&lt;&gt;"", $T18&lt;&gt;"geen normgroep", G18&lt;&gt;"", M18&lt;&gt;""),
_xlfn.IFNA(
(G18-M18)/
VLOOKUP($T18&amp;"|"&amp;U$3,calc!$K$1:$L$300,2,0),
""),"")</f>
        <v/>
      </c>
      <c r="V18" s="43" t="str">
        <f>IF(AND($T18&lt;&gt;"", $T18&lt;&gt;"geen normgroep", H18&lt;&gt;"", N18&lt;&gt;""),
_xlfn.IFNA(
(H18-N18)/
VLOOKUP($T18&amp;"|"&amp;V$3,calc!$K$1:$L$300,2,0),
""),"")</f>
        <v/>
      </c>
      <c r="W18" s="43" t="str">
        <f>IF(AND($T18&lt;&gt;"", $T18&lt;&gt;"geen normgroep", I18&lt;&gt;"", O18&lt;&gt;""),
_xlfn.IFNA(
(I18-O18)/
VLOOKUP($T18&amp;"|"&amp;W$3,calc!$K$1:$L$300,2,0),
""),"")</f>
        <v/>
      </c>
      <c r="X18" s="43" t="str">
        <f>IF(AND($T18&lt;&gt;"", $T18&lt;&gt;"geen normgroep", J18&lt;&gt;"", P18&lt;&gt;""),
_xlfn.IFNA(
(J18-P18)/
VLOOKUP($T18&amp;"|"&amp;X$3,calc!$K$1:$L$300,2,0),
""),"")</f>
        <v/>
      </c>
      <c r="Y18" s="42" t="str">
        <f>IF(AND($T18&lt;&gt;"", $T18&lt;&gt;"geen normgroep", K18&lt;&gt;"", Q18&lt;&gt;""),
_xlfn.IFNA(
(K18-Q18)/
VLOOKUP($T18&amp;"|"&amp;Y$3,calc!$K$1:$L$300,2,0),
""),"")</f>
        <v/>
      </c>
      <c r="Z18" s="40" t="str">
        <f>IF(AND($T18&lt;&gt;"", $T18&lt;&gt;"geen normgroep", L18&lt;&gt;"", R18&lt;&gt;""),
_xlfn.IFNA(
(L18-R18)/
VLOOKUP($T18&amp;"|"&amp;Z$3,calc!$K$1:$L$300,2,0),
""),"")</f>
        <v/>
      </c>
      <c r="AA18" s="43" t="str">
        <f t="shared" si="0"/>
        <v/>
      </c>
      <c r="AB18" s="43" t="str">
        <f t="shared" si="4"/>
        <v/>
      </c>
      <c r="AC18" s="43" t="str">
        <f t="shared" si="5"/>
        <v/>
      </c>
      <c r="AD18" s="43" t="str">
        <f t="shared" si="6"/>
        <v/>
      </c>
      <c r="AE18" s="42" t="str">
        <f t="shared" si="7"/>
        <v/>
      </c>
      <c r="AF18" s="44" t="str">
        <f t="shared" si="8"/>
        <v/>
      </c>
      <c r="AG18" s="45"/>
      <c r="AH18" s="46"/>
      <c r="AI18" s="47"/>
      <c r="AJ18" s="48"/>
      <c r="AK18" s="48"/>
      <c r="AL18" s="48"/>
      <c r="AM18" s="48"/>
      <c r="AN18" s="31"/>
      <c r="AO18" s="31"/>
      <c r="AP18" s="31"/>
      <c r="AQ18" s="31"/>
      <c r="AR18" s="31"/>
      <c r="AS18" s="31"/>
      <c r="AT18" s="49"/>
      <c r="AU18" s="49"/>
      <c r="AW18" s="49"/>
      <c r="AX18" s="49"/>
      <c r="AY18" s="49"/>
      <c r="BC18" s="49"/>
      <c r="BD18" s="49"/>
      <c r="BE18" s="49"/>
      <c r="BF18" s="49"/>
      <c r="BG18" s="49"/>
      <c r="BH18" s="49"/>
      <c r="BI18" s="49"/>
      <c r="BJ18" s="49"/>
      <c r="BK18" s="49"/>
      <c r="BL18" s="49"/>
      <c r="BM18" s="49"/>
      <c r="BN18" s="49"/>
      <c r="BO18" s="49"/>
      <c r="BP18" s="49"/>
      <c r="BQ18" s="49"/>
      <c r="BR18" s="49"/>
      <c r="BS18" s="49"/>
      <c r="BU18" s="49"/>
      <c r="BV18" s="49"/>
      <c r="BW18" s="49"/>
      <c r="BX18" s="49"/>
    </row>
    <row r="19" spans="1:76" s="50" customFormat="1" ht="15">
      <c r="A19" s="32" t="str">
        <f>calc!$A$2</f>
        <v>OBVL</v>
      </c>
      <c r="B19" s="33"/>
      <c r="C19" s="66"/>
      <c r="D19" s="33"/>
      <c r="E19" s="34"/>
      <c r="F19" s="35"/>
      <c r="G19" s="36"/>
      <c r="H19" s="37"/>
      <c r="I19" s="37"/>
      <c r="J19" s="37"/>
      <c r="K19" s="37"/>
      <c r="L19" s="38"/>
      <c r="M19" s="36"/>
      <c r="N19" s="37"/>
      <c r="O19" s="37"/>
      <c r="P19" s="37"/>
      <c r="Q19" s="37"/>
      <c r="R19" s="37"/>
      <c r="S19" s="39" t="str">
        <f t="shared" si="3"/>
        <v/>
      </c>
      <c r="T19" s="40" t="str">
        <f>IF(AND($C19&lt;&gt;"", $S19&lt;&gt;""),
_xlfn.IFNA(VLOOKUP($C19&amp;$S19,calc!$C$2:$D$100,2,FALSE),"geen normgroep"),"")</f>
        <v/>
      </c>
      <c r="U19" s="41" t="str">
        <f>IF(AND($T19&lt;&gt;"", $T19&lt;&gt;"geen normgroep", G19&lt;&gt;"", M19&lt;&gt;""),
_xlfn.IFNA(
(G19-M19)/
VLOOKUP($T19&amp;"|"&amp;U$3,calc!$K$1:$L$300,2,0),
""),"")</f>
        <v/>
      </c>
      <c r="V19" s="43" t="str">
        <f>IF(AND($T19&lt;&gt;"", $T19&lt;&gt;"geen normgroep", H19&lt;&gt;"", N19&lt;&gt;""),
_xlfn.IFNA(
(H19-N19)/
VLOOKUP($T19&amp;"|"&amp;V$3,calc!$K$1:$L$300,2,0),
""),"")</f>
        <v/>
      </c>
      <c r="W19" s="43" t="str">
        <f>IF(AND($T19&lt;&gt;"", $T19&lt;&gt;"geen normgroep", I19&lt;&gt;"", O19&lt;&gt;""),
_xlfn.IFNA(
(I19-O19)/
VLOOKUP($T19&amp;"|"&amp;W$3,calc!$K$1:$L$300,2,0),
""),"")</f>
        <v/>
      </c>
      <c r="X19" s="43" t="str">
        <f>IF(AND($T19&lt;&gt;"", $T19&lt;&gt;"geen normgroep", J19&lt;&gt;"", P19&lt;&gt;""),
_xlfn.IFNA(
(J19-P19)/
VLOOKUP($T19&amp;"|"&amp;X$3,calc!$K$1:$L$300,2,0),
""),"")</f>
        <v/>
      </c>
      <c r="Y19" s="42" t="str">
        <f>IF(AND($T19&lt;&gt;"", $T19&lt;&gt;"geen normgroep", K19&lt;&gt;"", Q19&lt;&gt;""),
_xlfn.IFNA(
(K19-Q19)/
VLOOKUP($T19&amp;"|"&amp;Y$3,calc!$K$1:$L$300,2,0),
""),"")</f>
        <v/>
      </c>
      <c r="Z19" s="40" t="str">
        <f>IF(AND($T19&lt;&gt;"", $T19&lt;&gt;"geen normgroep", L19&lt;&gt;"", R19&lt;&gt;""),
_xlfn.IFNA(
(L19-R19)/
VLOOKUP($T19&amp;"|"&amp;Z$3,calc!$K$1:$L$300,2,0),
""),"")</f>
        <v/>
      </c>
      <c r="AA19" s="43" t="str">
        <f t="shared" si="0"/>
        <v/>
      </c>
      <c r="AB19" s="43" t="str">
        <f t="shared" si="4"/>
        <v/>
      </c>
      <c r="AC19" s="43" t="str">
        <f t="shared" si="5"/>
        <v/>
      </c>
      <c r="AD19" s="43" t="str">
        <f t="shared" si="6"/>
        <v/>
      </c>
      <c r="AE19" s="42" t="str">
        <f t="shared" si="7"/>
        <v/>
      </c>
      <c r="AF19" s="44" t="str">
        <f t="shared" si="8"/>
        <v/>
      </c>
      <c r="AG19" s="45"/>
      <c r="AH19" s="46"/>
      <c r="AI19" s="47"/>
      <c r="AJ19" s="48"/>
      <c r="AK19" s="48"/>
      <c r="AL19" s="48"/>
      <c r="AM19" s="48"/>
      <c r="AN19" s="31"/>
      <c r="AO19" s="31"/>
      <c r="AP19" s="31"/>
      <c r="AQ19" s="31"/>
      <c r="AR19" s="31"/>
      <c r="AS19" s="31"/>
      <c r="AT19" s="49"/>
      <c r="AU19" s="49"/>
      <c r="AW19" s="49"/>
      <c r="AX19" s="49"/>
      <c r="AY19" s="49"/>
      <c r="BC19" s="49"/>
      <c r="BD19" s="49"/>
      <c r="BE19" s="49"/>
      <c r="BF19" s="49"/>
      <c r="BG19" s="49"/>
      <c r="BH19" s="49"/>
      <c r="BI19" s="49"/>
      <c r="BJ19" s="49"/>
      <c r="BK19" s="49"/>
      <c r="BL19" s="49"/>
      <c r="BM19" s="49"/>
      <c r="BN19" s="49"/>
      <c r="BO19" s="49"/>
      <c r="BP19" s="49"/>
      <c r="BQ19" s="49"/>
      <c r="BR19" s="49"/>
      <c r="BS19" s="49"/>
      <c r="BU19" s="49"/>
      <c r="BV19" s="49"/>
      <c r="BW19" s="49"/>
      <c r="BX19" s="49"/>
    </row>
    <row r="20" spans="1:76" s="50" customFormat="1" ht="15">
      <c r="A20" s="32" t="str">
        <f>calc!$A$2</f>
        <v>OBVL</v>
      </c>
      <c r="B20" s="33"/>
      <c r="C20" s="66"/>
      <c r="D20" s="33"/>
      <c r="E20" s="34"/>
      <c r="F20" s="35"/>
      <c r="G20" s="36"/>
      <c r="H20" s="37"/>
      <c r="I20" s="37"/>
      <c r="J20" s="37"/>
      <c r="K20" s="37"/>
      <c r="L20" s="38"/>
      <c r="M20" s="36"/>
      <c r="N20" s="37"/>
      <c r="O20" s="37"/>
      <c r="P20" s="37"/>
      <c r="Q20" s="37"/>
      <c r="R20" s="37"/>
      <c r="S20" s="39" t="str">
        <f t="shared" si="3"/>
        <v/>
      </c>
      <c r="T20" s="40" t="str">
        <f>IF(AND($C20&lt;&gt;"", $S20&lt;&gt;""),
_xlfn.IFNA(VLOOKUP($C20&amp;$S20,calc!$C$2:$D$100,2,FALSE),"geen normgroep"),"")</f>
        <v/>
      </c>
      <c r="U20" s="41" t="str">
        <f>IF(AND($T20&lt;&gt;"", $T20&lt;&gt;"geen normgroep", G20&lt;&gt;"", M20&lt;&gt;""),
_xlfn.IFNA(
(G20-M20)/
VLOOKUP($T20&amp;"|"&amp;U$3,calc!$K$1:$L$300,2,0),
""),"")</f>
        <v/>
      </c>
      <c r="V20" s="43" t="str">
        <f>IF(AND($T20&lt;&gt;"", $T20&lt;&gt;"geen normgroep", H20&lt;&gt;"", N20&lt;&gt;""),
_xlfn.IFNA(
(H20-N20)/
VLOOKUP($T20&amp;"|"&amp;V$3,calc!$K$1:$L$300,2,0),
""),"")</f>
        <v/>
      </c>
      <c r="W20" s="43" t="str">
        <f>IF(AND($T20&lt;&gt;"", $T20&lt;&gt;"geen normgroep", I20&lt;&gt;"", O20&lt;&gt;""),
_xlfn.IFNA(
(I20-O20)/
VLOOKUP($T20&amp;"|"&amp;W$3,calc!$K$1:$L$300,2,0),
""),"")</f>
        <v/>
      </c>
      <c r="X20" s="43" t="str">
        <f>IF(AND($T20&lt;&gt;"", $T20&lt;&gt;"geen normgroep", J20&lt;&gt;"", P20&lt;&gt;""),
_xlfn.IFNA(
(J20-P20)/
VLOOKUP($T20&amp;"|"&amp;X$3,calc!$K$1:$L$300,2,0),
""),"")</f>
        <v/>
      </c>
      <c r="Y20" s="42" t="str">
        <f>IF(AND($T20&lt;&gt;"", $T20&lt;&gt;"geen normgroep", K20&lt;&gt;"", Q20&lt;&gt;""),
_xlfn.IFNA(
(K20-Q20)/
VLOOKUP($T20&amp;"|"&amp;Y$3,calc!$K$1:$L$300,2,0),
""),"")</f>
        <v/>
      </c>
      <c r="Z20" s="40" t="str">
        <f>IF(AND($T20&lt;&gt;"", $T20&lt;&gt;"geen normgroep", L20&lt;&gt;"", R20&lt;&gt;""),
_xlfn.IFNA(
(L20-R20)/
VLOOKUP($T20&amp;"|"&amp;Z$3,calc!$K$1:$L$300,2,0),
""),"")</f>
        <v/>
      </c>
      <c r="AA20" s="43" t="str">
        <f t="shared" si="0"/>
        <v/>
      </c>
      <c r="AB20" s="43" t="str">
        <f t="shared" si="4"/>
        <v/>
      </c>
      <c r="AC20" s="43" t="str">
        <f t="shared" si="5"/>
        <v/>
      </c>
      <c r="AD20" s="43" t="str">
        <f t="shared" si="6"/>
        <v/>
      </c>
      <c r="AE20" s="42" t="str">
        <f t="shared" si="7"/>
        <v/>
      </c>
      <c r="AF20" s="44" t="str">
        <f t="shared" si="8"/>
        <v/>
      </c>
      <c r="AG20" s="45"/>
      <c r="AH20" s="46"/>
      <c r="AI20" s="47"/>
      <c r="AJ20" s="48"/>
      <c r="AK20" s="48"/>
      <c r="AL20" s="48"/>
      <c r="AM20" s="48"/>
      <c r="AN20" s="31"/>
      <c r="AO20" s="31"/>
      <c r="AP20" s="31"/>
      <c r="AQ20" s="31"/>
      <c r="AR20" s="31"/>
      <c r="AS20" s="31"/>
      <c r="AT20" s="49"/>
      <c r="AU20" s="49"/>
      <c r="AW20" s="49"/>
      <c r="AX20" s="49"/>
      <c r="AY20" s="49"/>
      <c r="BC20" s="49"/>
      <c r="BD20" s="49"/>
      <c r="BE20" s="49"/>
      <c r="BF20" s="49"/>
      <c r="BG20" s="49"/>
      <c r="BH20" s="49"/>
      <c r="BI20" s="49"/>
      <c r="BJ20" s="49"/>
      <c r="BK20" s="49"/>
      <c r="BL20" s="49"/>
      <c r="BM20" s="49"/>
      <c r="BN20" s="49"/>
      <c r="BO20" s="49"/>
      <c r="BP20" s="49"/>
      <c r="BQ20" s="49"/>
      <c r="BR20" s="49"/>
      <c r="BS20" s="49"/>
      <c r="BU20" s="49"/>
      <c r="BV20" s="49"/>
      <c r="BW20" s="49"/>
      <c r="BX20" s="49"/>
    </row>
    <row r="21" spans="1:76" s="50" customFormat="1" ht="15">
      <c r="A21" s="32" t="str">
        <f>calc!$A$2</f>
        <v>OBVL</v>
      </c>
      <c r="B21" s="33"/>
      <c r="C21" s="66"/>
      <c r="D21" s="33"/>
      <c r="E21" s="34"/>
      <c r="F21" s="35"/>
      <c r="G21" s="36"/>
      <c r="H21" s="37"/>
      <c r="I21" s="37"/>
      <c r="J21" s="37"/>
      <c r="K21" s="37"/>
      <c r="L21" s="38"/>
      <c r="M21" s="36"/>
      <c r="N21" s="37"/>
      <c r="O21" s="37"/>
      <c r="P21" s="37"/>
      <c r="Q21" s="37"/>
      <c r="R21" s="37"/>
      <c r="S21" s="39" t="str">
        <f t="shared" si="3"/>
        <v/>
      </c>
      <c r="T21" s="40" t="str">
        <f>IF(AND($C21&lt;&gt;"", $S21&lt;&gt;""),
_xlfn.IFNA(VLOOKUP($C21&amp;$S21,calc!$C$2:$D$100,2,FALSE),"geen normgroep"),"")</f>
        <v/>
      </c>
      <c r="U21" s="41" t="str">
        <f>IF(AND($T21&lt;&gt;"", $T21&lt;&gt;"geen normgroep", G21&lt;&gt;"", M21&lt;&gt;""),
_xlfn.IFNA(
(G21-M21)/
VLOOKUP($T21&amp;"|"&amp;U$3,calc!$K$1:$L$300,2,0),
""),"")</f>
        <v/>
      </c>
      <c r="V21" s="43" t="str">
        <f>IF(AND($T21&lt;&gt;"", $T21&lt;&gt;"geen normgroep", H21&lt;&gt;"", N21&lt;&gt;""),
_xlfn.IFNA(
(H21-N21)/
VLOOKUP($T21&amp;"|"&amp;V$3,calc!$K$1:$L$300,2,0),
""),"")</f>
        <v/>
      </c>
      <c r="W21" s="43" t="str">
        <f>IF(AND($T21&lt;&gt;"", $T21&lt;&gt;"geen normgroep", I21&lt;&gt;"", O21&lt;&gt;""),
_xlfn.IFNA(
(I21-O21)/
VLOOKUP($T21&amp;"|"&amp;W$3,calc!$K$1:$L$300,2,0),
""),"")</f>
        <v/>
      </c>
      <c r="X21" s="43" t="str">
        <f>IF(AND($T21&lt;&gt;"", $T21&lt;&gt;"geen normgroep", J21&lt;&gt;"", P21&lt;&gt;""),
_xlfn.IFNA(
(J21-P21)/
VLOOKUP($T21&amp;"|"&amp;X$3,calc!$K$1:$L$300,2,0),
""),"")</f>
        <v/>
      </c>
      <c r="Y21" s="42" t="str">
        <f>IF(AND($T21&lt;&gt;"", $T21&lt;&gt;"geen normgroep", K21&lt;&gt;"", Q21&lt;&gt;""),
_xlfn.IFNA(
(K21-Q21)/
VLOOKUP($T21&amp;"|"&amp;Y$3,calc!$K$1:$L$300,2,0),
""),"")</f>
        <v/>
      </c>
      <c r="Z21" s="40" t="str">
        <f>IF(AND($T21&lt;&gt;"", $T21&lt;&gt;"geen normgroep", L21&lt;&gt;"", R21&lt;&gt;""),
_xlfn.IFNA(
(L21-R21)/
VLOOKUP($T21&amp;"|"&amp;Z$3,calc!$K$1:$L$300,2,0),
""),"")</f>
        <v/>
      </c>
      <c r="AA21" s="43" t="str">
        <f t="shared" si="0"/>
        <v/>
      </c>
      <c r="AB21" s="43" t="str">
        <f t="shared" si="4"/>
        <v/>
      </c>
      <c r="AC21" s="43" t="str">
        <f t="shared" si="5"/>
        <v/>
      </c>
      <c r="AD21" s="43" t="str">
        <f t="shared" si="6"/>
        <v/>
      </c>
      <c r="AE21" s="42" t="str">
        <f t="shared" si="7"/>
        <v/>
      </c>
      <c r="AF21" s="44" t="str">
        <f t="shared" si="8"/>
        <v/>
      </c>
      <c r="AG21" s="45"/>
      <c r="AH21" s="46"/>
      <c r="AI21" s="47"/>
      <c r="AJ21" s="48"/>
      <c r="AK21" s="48"/>
      <c r="AL21" s="48"/>
      <c r="AM21" s="48"/>
      <c r="AN21" s="31"/>
      <c r="AO21" s="31"/>
      <c r="AP21" s="31"/>
      <c r="AQ21" s="31"/>
      <c r="AR21" s="31"/>
      <c r="AS21" s="31"/>
      <c r="AT21" s="49"/>
      <c r="AU21" s="49"/>
      <c r="AW21" s="49"/>
      <c r="AX21" s="49"/>
      <c r="AY21" s="49"/>
      <c r="BC21" s="49"/>
      <c r="BD21" s="49"/>
      <c r="BE21" s="49"/>
      <c r="BF21" s="49"/>
      <c r="BG21" s="49"/>
      <c r="BH21" s="49"/>
      <c r="BI21" s="49"/>
      <c r="BJ21" s="49"/>
      <c r="BK21" s="49"/>
      <c r="BL21" s="49"/>
      <c r="BM21" s="49"/>
      <c r="BN21" s="49"/>
      <c r="BO21" s="49"/>
      <c r="BP21" s="49"/>
      <c r="BQ21" s="49"/>
      <c r="BR21" s="49"/>
      <c r="BS21" s="49"/>
      <c r="BU21" s="49"/>
      <c r="BV21" s="49"/>
      <c r="BW21" s="49"/>
      <c r="BX21" s="49"/>
    </row>
    <row r="22" spans="1:76" s="50" customFormat="1" ht="15">
      <c r="A22" s="32" t="str">
        <f>calc!$A$2</f>
        <v>OBVL</v>
      </c>
      <c r="B22" s="33"/>
      <c r="C22" s="66"/>
      <c r="D22" s="33"/>
      <c r="E22" s="34"/>
      <c r="F22" s="35"/>
      <c r="G22" s="36"/>
      <c r="H22" s="37"/>
      <c r="I22" s="37"/>
      <c r="J22" s="37"/>
      <c r="K22" s="37"/>
      <c r="L22" s="38"/>
      <c r="M22" s="36"/>
      <c r="N22" s="37"/>
      <c r="O22" s="37"/>
      <c r="P22" s="37"/>
      <c r="Q22" s="37"/>
      <c r="R22" s="37"/>
      <c r="S22" s="39" t="str">
        <f t="shared" si="3"/>
        <v/>
      </c>
      <c r="T22" s="40" t="str">
        <f>IF(AND($C22&lt;&gt;"", $S22&lt;&gt;""),
_xlfn.IFNA(VLOOKUP($C22&amp;$S22,calc!$C$2:$D$100,2,FALSE),"geen normgroep"),"")</f>
        <v/>
      </c>
      <c r="U22" s="41" t="str">
        <f>IF(AND($T22&lt;&gt;"", $T22&lt;&gt;"geen normgroep", G22&lt;&gt;"", M22&lt;&gt;""),
_xlfn.IFNA(
(G22-M22)/
VLOOKUP($T22&amp;"|"&amp;U$3,calc!$K$1:$L$300,2,0),
""),"")</f>
        <v/>
      </c>
      <c r="V22" s="43" t="str">
        <f>IF(AND($T22&lt;&gt;"", $T22&lt;&gt;"geen normgroep", H22&lt;&gt;"", N22&lt;&gt;""),
_xlfn.IFNA(
(H22-N22)/
VLOOKUP($T22&amp;"|"&amp;V$3,calc!$K$1:$L$300,2,0),
""),"")</f>
        <v/>
      </c>
      <c r="W22" s="43" t="str">
        <f>IF(AND($T22&lt;&gt;"", $T22&lt;&gt;"geen normgroep", I22&lt;&gt;"", O22&lt;&gt;""),
_xlfn.IFNA(
(I22-O22)/
VLOOKUP($T22&amp;"|"&amp;W$3,calc!$K$1:$L$300,2,0),
""),"")</f>
        <v/>
      </c>
      <c r="X22" s="43" t="str">
        <f>IF(AND($T22&lt;&gt;"", $T22&lt;&gt;"geen normgroep", J22&lt;&gt;"", P22&lt;&gt;""),
_xlfn.IFNA(
(J22-P22)/
VLOOKUP($T22&amp;"|"&amp;X$3,calc!$K$1:$L$300,2,0),
""),"")</f>
        <v/>
      </c>
      <c r="Y22" s="42" t="str">
        <f>IF(AND($T22&lt;&gt;"", $T22&lt;&gt;"geen normgroep", K22&lt;&gt;"", Q22&lt;&gt;""),
_xlfn.IFNA(
(K22-Q22)/
VLOOKUP($T22&amp;"|"&amp;Y$3,calc!$K$1:$L$300,2,0),
""),"")</f>
        <v/>
      </c>
      <c r="Z22" s="40" t="str">
        <f>IF(AND($T22&lt;&gt;"", $T22&lt;&gt;"geen normgroep", L22&lt;&gt;"", R22&lt;&gt;""),
_xlfn.IFNA(
(L22-R22)/
VLOOKUP($T22&amp;"|"&amp;Z$3,calc!$K$1:$L$300,2,0),
""),"")</f>
        <v/>
      </c>
      <c r="AA22" s="43" t="str">
        <f t="shared" si="0"/>
        <v/>
      </c>
      <c r="AB22" s="43" t="str">
        <f t="shared" si="4"/>
        <v/>
      </c>
      <c r="AC22" s="43" t="str">
        <f t="shared" si="5"/>
        <v/>
      </c>
      <c r="AD22" s="43" t="str">
        <f t="shared" si="6"/>
        <v/>
      </c>
      <c r="AE22" s="42" t="str">
        <f t="shared" si="7"/>
        <v/>
      </c>
      <c r="AF22" s="44" t="str">
        <f t="shared" si="8"/>
        <v/>
      </c>
      <c r="AG22" s="45"/>
      <c r="AH22" s="46"/>
      <c r="AI22" s="47"/>
      <c r="AJ22" s="48"/>
      <c r="AK22" s="48"/>
      <c r="AL22" s="48"/>
      <c r="AM22" s="48"/>
      <c r="AN22" s="31"/>
      <c r="AO22" s="31"/>
      <c r="AP22" s="31"/>
      <c r="AQ22" s="31"/>
      <c r="AR22" s="31"/>
      <c r="AS22" s="31"/>
      <c r="AT22" s="49"/>
      <c r="AU22" s="49"/>
      <c r="AW22" s="49"/>
      <c r="AX22" s="49"/>
      <c r="AY22" s="49"/>
      <c r="BC22" s="49"/>
      <c r="BD22" s="49"/>
      <c r="BE22" s="49"/>
      <c r="BF22" s="49"/>
      <c r="BG22" s="49"/>
      <c r="BH22" s="49"/>
      <c r="BI22" s="49"/>
      <c r="BJ22" s="49"/>
      <c r="BK22" s="49"/>
      <c r="BL22" s="49"/>
      <c r="BM22" s="49"/>
      <c r="BN22" s="49"/>
      <c r="BO22" s="49"/>
      <c r="BP22" s="49"/>
      <c r="BQ22" s="49"/>
      <c r="BR22" s="49"/>
      <c r="BS22" s="49"/>
      <c r="BU22" s="49"/>
      <c r="BV22" s="49"/>
      <c r="BW22" s="49"/>
      <c r="BX22" s="49"/>
    </row>
    <row r="23" spans="1:76" s="50" customFormat="1" ht="15">
      <c r="A23" s="32" t="str">
        <f>calc!$A$2</f>
        <v>OBVL</v>
      </c>
      <c r="B23" s="33"/>
      <c r="C23" s="66"/>
      <c r="D23" s="33"/>
      <c r="E23" s="34"/>
      <c r="F23" s="35"/>
      <c r="G23" s="36"/>
      <c r="H23" s="37"/>
      <c r="I23" s="37"/>
      <c r="J23" s="37"/>
      <c r="K23" s="37"/>
      <c r="L23" s="38"/>
      <c r="M23" s="36"/>
      <c r="N23" s="37"/>
      <c r="O23" s="37"/>
      <c r="P23" s="37"/>
      <c r="Q23" s="37"/>
      <c r="R23" s="37"/>
      <c r="S23" s="39" t="str">
        <f t="shared" si="3"/>
        <v/>
      </c>
      <c r="T23" s="40" t="str">
        <f>IF(AND($C23&lt;&gt;"", $S23&lt;&gt;""),
_xlfn.IFNA(VLOOKUP($C23&amp;$S23,calc!$C$2:$D$100,2,FALSE),"geen normgroep"),"")</f>
        <v/>
      </c>
      <c r="U23" s="41" t="str">
        <f>IF(AND($T23&lt;&gt;"", $T23&lt;&gt;"geen normgroep", G23&lt;&gt;"", M23&lt;&gt;""),
_xlfn.IFNA(
(G23-M23)/
VLOOKUP($T23&amp;"|"&amp;U$3,calc!$K$1:$L$300,2,0),
""),"")</f>
        <v/>
      </c>
      <c r="V23" s="43" t="str">
        <f>IF(AND($T23&lt;&gt;"", $T23&lt;&gt;"geen normgroep", H23&lt;&gt;"", N23&lt;&gt;""),
_xlfn.IFNA(
(H23-N23)/
VLOOKUP($T23&amp;"|"&amp;V$3,calc!$K$1:$L$300,2,0),
""),"")</f>
        <v/>
      </c>
      <c r="W23" s="43" t="str">
        <f>IF(AND($T23&lt;&gt;"", $T23&lt;&gt;"geen normgroep", I23&lt;&gt;"", O23&lt;&gt;""),
_xlfn.IFNA(
(I23-O23)/
VLOOKUP($T23&amp;"|"&amp;W$3,calc!$K$1:$L$300,2,0),
""),"")</f>
        <v/>
      </c>
      <c r="X23" s="43" t="str">
        <f>IF(AND($T23&lt;&gt;"", $T23&lt;&gt;"geen normgroep", J23&lt;&gt;"", P23&lt;&gt;""),
_xlfn.IFNA(
(J23-P23)/
VLOOKUP($T23&amp;"|"&amp;X$3,calc!$K$1:$L$300,2,0),
""),"")</f>
        <v/>
      </c>
      <c r="Y23" s="42" t="str">
        <f>IF(AND($T23&lt;&gt;"", $T23&lt;&gt;"geen normgroep", K23&lt;&gt;"", Q23&lt;&gt;""),
_xlfn.IFNA(
(K23-Q23)/
VLOOKUP($T23&amp;"|"&amp;Y$3,calc!$K$1:$L$300,2,0),
""),"")</f>
        <v/>
      </c>
      <c r="Z23" s="40" t="str">
        <f>IF(AND($T23&lt;&gt;"", $T23&lt;&gt;"geen normgroep", L23&lt;&gt;"", R23&lt;&gt;""),
_xlfn.IFNA(
(L23-R23)/
VLOOKUP($T23&amp;"|"&amp;Z$3,calc!$K$1:$L$300,2,0),
""),"")</f>
        <v/>
      </c>
      <c r="AA23" s="43" t="str">
        <f t="shared" si="0"/>
        <v/>
      </c>
      <c r="AB23" s="43" t="str">
        <f t="shared" si="4"/>
        <v/>
      </c>
      <c r="AC23" s="43" t="str">
        <f t="shared" si="5"/>
        <v/>
      </c>
      <c r="AD23" s="43" t="str">
        <f t="shared" si="6"/>
        <v/>
      </c>
      <c r="AE23" s="42" t="str">
        <f t="shared" si="7"/>
        <v/>
      </c>
      <c r="AF23" s="44" t="str">
        <f t="shared" si="8"/>
        <v/>
      </c>
      <c r="AG23" s="45"/>
      <c r="AH23" s="46"/>
      <c r="AI23" s="47"/>
      <c r="AJ23" s="48"/>
      <c r="AK23" s="48"/>
      <c r="AL23" s="48"/>
      <c r="AM23" s="48"/>
      <c r="AN23" s="31"/>
      <c r="AO23" s="31"/>
      <c r="AP23" s="31"/>
      <c r="AQ23" s="31"/>
      <c r="AR23" s="31"/>
      <c r="AS23" s="31"/>
      <c r="AT23" s="49"/>
      <c r="AU23" s="49"/>
      <c r="AW23" s="49"/>
      <c r="AX23" s="49"/>
      <c r="AY23" s="49"/>
      <c r="BC23" s="49"/>
      <c r="BD23" s="49"/>
      <c r="BE23" s="49"/>
      <c r="BF23" s="49"/>
      <c r="BG23" s="49"/>
      <c r="BH23" s="49"/>
      <c r="BI23" s="49"/>
      <c r="BJ23" s="49"/>
      <c r="BK23" s="49"/>
      <c r="BL23" s="49"/>
      <c r="BM23" s="49"/>
      <c r="BN23" s="49"/>
      <c r="BO23" s="49"/>
      <c r="BP23" s="49"/>
      <c r="BQ23" s="49"/>
      <c r="BR23" s="49"/>
      <c r="BS23" s="49"/>
      <c r="BU23" s="49"/>
      <c r="BV23" s="49"/>
      <c r="BW23" s="49"/>
      <c r="BX23" s="49"/>
    </row>
    <row r="24" spans="1:76" s="50" customFormat="1" ht="15">
      <c r="A24" s="32" t="str">
        <f>calc!$A$2</f>
        <v>OBVL</v>
      </c>
      <c r="B24" s="33"/>
      <c r="C24" s="66"/>
      <c r="D24" s="33"/>
      <c r="E24" s="34"/>
      <c r="F24" s="35"/>
      <c r="G24" s="36"/>
      <c r="H24" s="37"/>
      <c r="I24" s="37"/>
      <c r="J24" s="37"/>
      <c r="K24" s="37"/>
      <c r="L24" s="38"/>
      <c r="M24" s="36"/>
      <c r="N24" s="37"/>
      <c r="O24" s="37"/>
      <c r="P24" s="37"/>
      <c r="Q24" s="37"/>
      <c r="R24" s="37"/>
      <c r="S24" s="39" t="str">
        <f t="shared" si="3"/>
        <v/>
      </c>
      <c r="T24" s="40" t="str">
        <f>IF(AND($C24&lt;&gt;"", $S24&lt;&gt;""),
_xlfn.IFNA(VLOOKUP($C24&amp;$S24,calc!$C$2:$D$100,2,FALSE),"geen normgroep"),"")</f>
        <v/>
      </c>
      <c r="U24" s="41" t="str">
        <f>IF(AND($T24&lt;&gt;"", $T24&lt;&gt;"geen normgroep", G24&lt;&gt;"", M24&lt;&gt;""),
_xlfn.IFNA(
(G24-M24)/
VLOOKUP($T24&amp;"|"&amp;U$3,calc!$K$1:$L$300,2,0),
""),"")</f>
        <v/>
      </c>
      <c r="V24" s="43" t="str">
        <f>IF(AND($T24&lt;&gt;"", $T24&lt;&gt;"geen normgroep", H24&lt;&gt;"", N24&lt;&gt;""),
_xlfn.IFNA(
(H24-N24)/
VLOOKUP($T24&amp;"|"&amp;V$3,calc!$K$1:$L$300,2,0),
""),"")</f>
        <v/>
      </c>
      <c r="W24" s="43" t="str">
        <f>IF(AND($T24&lt;&gt;"", $T24&lt;&gt;"geen normgroep", I24&lt;&gt;"", O24&lt;&gt;""),
_xlfn.IFNA(
(I24-O24)/
VLOOKUP($T24&amp;"|"&amp;W$3,calc!$K$1:$L$300,2,0),
""),"")</f>
        <v/>
      </c>
      <c r="X24" s="43" t="str">
        <f>IF(AND($T24&lt;&gt;"", $T24&lt;&gt;"geen normgroep", J24&lt;&gt;"", P24&lt;&gt;""),
_xlfn.IFNA(
(J24-P24)/
VLOOKUP($T24&amp;"|"&amp;X$3,calc!$K$1:$L$300,2,0),
""),"")</f>
        <v/>
      </c>
      <c r="Y24" s="42" t="str">
        <f>IF(AND($T24&lt;&gt;"", $T24&lt;&gt;"geen normgroep", K24&lt;&gt;"", Q24&lt;&gt;""),
_xlfn.IFNA(
(K24-Q24)/
VLOOKUP($T24&amp;"|"&amp;Y$3,calc!$K$1:$L$300,2,0),
""),"")</f>
        <v/>
      </c>
      <c r="Z24" s="40" t="str">
        <f>IF(AND($T24&lt;&gt;"", $T24&lt;&gt;"geen normgroep", L24&lt;&gt;"", R24&lt;&gt;""),
_xlfn.IFNA(
(L24-R24)/
VLOOKUP($T24&amp;"|"&amp;Z$3,calc!$K$1:$L$300,2,0),
""),"")</f>
        <v/>
      </c>
      <c r="AA24" s="43" t="str">
        <f t="shared" si="0"/>
        <v/>
      </c>
      <c r="AB24" s="43" t="str">
        <f t="shared" si="4"/>
        <v/>
      </c>
      <c r="AC24" s="43" t="str">
        <f t="shared" si="5"/>
        <v/>
      </c>
      <c r="AD24" s="43" t="str">
        <f t="shared" si="6"/>
        <v/>
      </c>
      <c r="AE24" s="42" t="str">
        <f t="shared" si="7"/>
        <v/>
      </c>
      <c r="AF24" s="44" t="str">
        <f t="shared" si="8"/>
        <v/>
      </c>
      <c r="AG24" s="45"/>
      <c r="AH24" s="46"/>
      <c r="AI24" s="47"/>
      <c r="AJ24" s="48"/>
      <c r="AK24" s="48"/>
      <c r="AL24" s="48"/>
      <c r="AM24" s="48"/>
      <c r="AN24" s="31"/>
      <c r="AO24" s="31"/>
      <c r="AP24" s="31"/>
      <c r="AQ24" s="31"/>
      <c r="AR24" s="31"/>
      <c r="AS24" s="31"/>
      <c r="AT24" s="49"/>
      <c r="AU24" s="49"/>
      <c r="AW24" s="49"/>
      <c r="AX24" s="49"/>
      <c r="AY24" s="49"/>
      <c r="BC24" s="49"/>
      <c r="BD24" s="49"/>
      <c r="BE24" s="49"/>
      <c r="BF24" s="49"/>
      <c r="BG24" s="49"/>
      <c r="BH24" s="49"/>
      <c r="BI24" s="49"/>
      <c r="BJ24" s="49"/>
      <c r="BK24" s="49"/>
      <c r="BL24" s="49"/>
      <c r="BM24" s="49"/>
      <c r="BN24" s="49"/>
      <c r="BO24" s="49"/>
      <c r="BP24" s="49"/>
      <c r="BQ24" s="49"/>
      <c r="BR24" s="49"/>
      <c r="BS24" s="49"/>
      <c r="BU24" s="49"/>
      <c r="BV24" s="49"/>
      <c r="BW24" s="49"/>
      <c r="BX24" s="49"/>
    </row>
    <row r="25" spans="1:76" s="50" customFormat="1" ht="15">
      <c r="A25" s="32" t="str">
        <f>calc!$A$2</f>
        <v>OBVL</v>
      </c>
      <c r="B25" s="33"/>
      <c r="C25" s="66"/>
      <c r="D25" s="33"/>
      <c r="E25" s="34"/>
      <c r="F25" s="35"/>
      <c r="G25" s="36"/>
      <c r="H25" s="37"/>
      <c r="I25" s="37"/>
      <c r="J25" s="37"/>
      <c r="K25" s="37"/>
      <c r="L25" s="38"/>
      <c r="M25" s="36"/>
      <c r="N25" s="37"/>
      <c r="O25" s="37"/>
      <c r="P25" s="37"/>
      <c r="Q25" s="37"/>
      <c r="R25" s="37"/>
      <c r="S25" s="39" t="str">
        <f t="shared" si="3"/>
        <v/>
      </c>
      <c r="T25" s="40" t="str">
        <f>IF(AND($C25&lt;&gt;"", $S25&lt;&gt;""),
_xlfn.IFNA(VLOOKUP($C25&amp;$S25,calc!$C$2:$D$100,2,FALSE),"geen normgroep"),"")</f>
        <v/>
      </c>
      <c r="U25" s="41" t="str">
        <f>IF(AND($T25&lt;&gt;"", $T25&lt;&gt;"geen normgroep", G25&lt;&gt;"", M25&lt;&gt;""),
_xlfn.IFNA(
(G25-M25)/
VLOOKUP($T25&amp;"|"&amp;U$3,calc!$K$1:$L$300,2,0),
""),"")</f>
        <v/>
      </c>
      <c r="V25" s="43" t="str">
        <f>IF(AND($T25&lt;&gt;"", $T25&lt;&gt;"geen normgroep", H25&lt;&gt;"", N25&lt;&gt;""),
_xlfn.IFNA(
(H25-N25)/
VLOOKUP($T25&amp;"|"&amp;V$3,calc!$K$1:$L$300,2,0),
""),"")</f>
        <v/>
      </c>
      <c r="W25" s="43" t="str">
        <f>IF(AND($T25&lt;&gt;"", $T25&lt;&gt;"geen normgroep", I25&lt;&gt;"", O25&lt;&gt;""),
_xlfn.IFNA(
(I25-O25)/
VLOOKUP($T25&amp;"|"&amp;W$3,calc!$K$1:$L$300,2,0),
""),"")</f>
        <v/>
      </c>
      <c r="X25" s="43" t="str">
        <f>IF(AND($T25&lt;&gt;"", $T25&lt;&gt;"geen normgroep", J25&lt;&gt;"", P25&lt;&gt;""),
_xlfn.IFNA(
(J25-P25)/
VLOOKUP($T25&amp;"|"&amp;X$3,calc!$K$1:$L$300,2,0),
""),"")</f>
        <v/>
      </c>
      <c r="Y25" s="42" t="str">
        <f>IF(AND($T25&lt;&gt;"", $T25&lt;&gt;"geen normgroep", K25&lt;&gt;"", Q25&lt;&gt;""),
_xlfn.IFNA(
(K25-Q25)/
VLOOKUP($T25&amp;"|"&amp;Y$3,calc!$K$1:$L$300,2,0),
""),"")</f>
        <v/>
      </c>
      <c r="Z25" s="40" t="str">
        <f>IF(AND($T25&lt;&gt;"", $T25&lt;&gt;"geen normgroep", L25&lt;&gt;"", R25&lt;&gt;""),
_xlfn.IFNA(
(L25-R25)/
VLOOKUP($T25&amp;"|"&amp;Z$3,calc!$K$1:$L$300,2,0),
""),"")</f>
        <v/>
      </c>
      <c r="AA25" s="43" t="str">
        <f t="shared" si="0"/>
        <v/>
      </c>
      <c r="AB25" s="43" t="str">
        <f t="shared" si="4"/>
        <v/>
      </c>
      <c r="AC25" s="43" t="str">
        <f t="shared" si="5"/>
        <v/>
      </c>
      <c r="AD25" s="43" t="str">
        <f t="shared" si="6"/>
        <v/>
      </c>
      <c r="AE25" s="42" t="str">
        <f t="shared" si="7"/>
        <v/>
      </c>
      <c r="AF25" s="44" t="str">
        <f t="shared" si="8"/>
        <v/>
      </c>
      <c r="AG25" s="45"/>
      <c r="AH25" s="46"/>
      <c r="AI25" s="47"/>
      <c r="AJ25" s="48"/>
      <c r="AK25" s="48"/>
      <c r="AL25" s="48"/>
      <c r="AM25" s="48"/>
      <c r="AN25" s="31"/>
      <c r="AO25" s="31"/>
      <c r="AP25" s="31"/>
      <c r="AQ25" s="31"/>
      <c r="AR25" s="31"/>
      <c r="AS25" s="31"/>
      <c r="AT25" s="49"/>
      <c r="AU25" s="49"/>
      <c r="AW25" s="49"/>
      <c r="AX25" s="49"/>
      <c r="AY25" s="49"/>
      <c r="BC25" s="49"/>
      <c r="BD25" s="49"/>
      <c r="BE25" s="49"/>
      <c r="BF25" s="49"/>
      <c r="BG25" s="49"/>
      <c r="BH25" s="49"/>
      <c r="BI25" s="49"/>
      <c r="BJ25" s="49"/>
      <c r="BK25" s="49"/>
      <c r="BL25" s="49"/>
      <c r="BM25" s="49"/>
      <c r="BN25" s="49"/>
      <c r="BO25" s="49"/>
      <c r="BP25" s="49"/>
      <c r="BQ25" s="49"/>
      <c r="BR25" s="49"/>
      <c r="BS25" s="49"/>
      <c r="BU25" s="49"/>
      <c r="BV25" s="49"/>
      <c r="BW25" s="49"/>
      <c r="BX25" s="49"/>
    </row>
    <row r="26" spans="1:76" s="50" customFormat="1" ht="15">
      <c r="A26" s="32" t="str">
        <f>calc!$A$2</f>
        <v>OBVL</v>
      </c>
      <c r="B26" s="33"/>
      <c r="C26" s="66"/>
      <c r="D26" s="33"/>
      <c r="E26" s="34"/>
      <c r="F26" s="35"/>
      <c r="G26" s="36"/>
      <c r="H26" s="37"/>
      <c r="I26" s="37"/>
      <c r="J26" s="37"/>
      <c r="K26" s="37"/>
      <c r="L26" s="38"/>
      <c r="M26" s="36"/>
      <c r="N26" s="37"/>
      <c r="O26" s="37"/>
      <c r="P26" s="37"/>
      <c r="Q26" s="37"/>
      <c r="R26" s="37"/>
      <c r="S26" s="39" t="str">
        <f t="shared" si="3"/>
        <v/>
      </c>
      <c r="T26" s="40" t="str">
        <f>IF(AND($C26&lt;&gt;"", $S26&lt;&gt;""),
_xlfn.IFNA(VLOOKUP($C26&amp;$S26,calc!$C$2:$D$100,2,FALSE),"geen normgroep"),"")</f>
        <v/>
      </c>
      <c r="U26" s="41" t="str">
        <f>IF(AND($T26&lt;&gt;"", $T26&lt;&gt;"geen normgroep", G26&lt;&gt;"", M26&lt;&gt;""),
_xlfn.IFNA(
(G26-M26)/
VLOOKUP($T26&amp;"|"&amp;U$3,calc!$K$1:$L$300,2,0),
""),"")</f>
        <v/>
      </c>
      <c r="V26" s="43" t="str">
        <f>IF(AND($T26&lt;&gt;"", $T26&lt;&gt;"geen normgroep", H26&lt;&gt;"", N26&lt;&gt;""),
_xlfn.IFNA(
(H26-N26)/
VLOOKUP($T26&amp;"|"&amp;V$3,calc!$K$1:$L$300,2,0),
""),"")</f>
        <v/>
      </c>
      <c r="W26" s="43" t="str">
        <f>IF(AND($T26&lt;&gt;"", $T26&lt;&gt;"geen normgroep", I26&lt;&gt;"", O26&lt;&gt;""),
_xlfn.IFNA(
(I26-O26)/
VLOOKUP($T26&amp;"|"&amp;W$3,calc!$K$1:$L$300,2,0),
""),"")</f>
        <v/>
      </c>
      <c r="X26" s="43" t="str">
        <f>IF(AND($T26&lt;&gt;"", $T26&lt;&gt;"geen normgroep", J26&lt;&gt;"", P26&lt;&gt;""),
_xlfn.IFNA(
(J26-P26)/
VLOOKUP($T26&amp;"|"&amp;X$3,calc!$K$1:$L$300,2,0),
""),"")</f>
        <v/>
      </c>
      <c r="Y26" s="42" t="str">
        <f>IF(AND($T26&lt;&gt;"", $T26&lt;&gt;"geen normgroep", K26&lt;&gt;"", Q26&lt;&gt;""),
_xlfn.IFNA(
(K26-Q26)/
VLOOKUP($T26&amp;"|"&amp;Y$3,calc!$K$1:$L$300,2,0),
""),"")</f>
        <v/>
      </c>
      <c r="Z26" s="40" t="str">
        <f>IF(AND($T26&lt;&gt;"", $T26&lt;&gt;"geen normgroep", L26&lt;&gt;"", R26&lt;&gt;""),
_xlfn.IFNA(
(L26-R26)/
VLOOKUP($T26&amp;"|"&amp;Z$3,calc!$K$1:$L$300,2,0),
""),"")</f>
        <v/>
      </c>
      <c r="AA26" s="43" t="str">
        <f t="shared" si="0"/>
        <v/>
      </c>
      <c r="AB26" s="43" t="str">
        <f t="shared" si="4"/>
        <v/>
      </c>
      <c r="AC26" s="43" t="str">
        <f t="shared" si="5"/>
        <v/>
      </c>
      <c r="AD26" s="43" t="str">
        <f t="shared" si="6"/>
        <v/>
      </c>
      <c r="AE26" s="42" t="str">
        <f t="shared" si="7"/>
        <v/>
      </c>
      <c r="AF26" s="44" t="str">
        <f t="shared" si="8"/>
        <v/>
      </c>
      <c r="AG26" s="45"/>
      <c r="AH26" s="46"/>
      <c r="AI26" s="47"/>
      <c r="AJ26" s="48"/>
      <c r="AK26" s="48"/>
      <c r="AL26" s="48"/>
      <c r="AM26" s="48"/>
      <c r="AN26" s="31"/>
      <c r="AO26" s="31"/>
      <c r="AP26" s="31"/>
      <c r="AQ26" s="31"/>
      <c r="AR26" s="31"/>
      <c r="AS26" s="31"/>
      <c r="AT26" s="49"/>
      <c r="AU26" s="49"/>
      <c r="AW26" s="49"/>
      <c r="AX26" s="49"/>
      <c r="AY26" s="49"/>
      <c r="BC26" s="49"/>
      <c r="BD26" s="49"/>
      <c r="BE26" s="49"/>
      <c r="BF26" s="49"/>
      <c r="BG26" s="49"/>
      <c r="BH26" s="49"/>
      <c r="BI26" s="49"/>
      <c r="BJ26" s="49"/>
      <c r="BK26" s="49"/>
      <c r="BL26" s="49"/>
      <c r="BM26" s="49"/>
      <c r="BN26" s="49"/>
      <c r="BO26" s="49"/>
      <c r="BP26" s="49"/>
      <c r="BQ26" s="49"/>
      <c r="BR26" s="49"/>
      <c r="BS26" s="49"/>
      <c r="BU26" s="49"/>
      <c r="BV26" s="49"/>
      <c r="BW26" s="49"/>
      <c r="BX26" s="49"/>
    </row>
    <row r="27" spans="1:76" s="50" customFormat="1" ht="15">
      <c r="A27" s="32" t="str">
        <f>calc!$A$2</f>
        <v>OBVL</v>
      </c>
      <c r="B27" s="33"/>
      <c r="C27" s="66"/>
      <c r="D27" s="33"/>
      <c r="E27" s="34"/>
      <c r="F27" s="35"/>
      <c r="G27" s="36"/>
      <c r="H27" s="37"/>
      <c r="I27" s="37"/>
      <c r="J27" s="37"/>
      <c r="K27" s="37"/>
      <c r="L27" s="38"/>
      <c r="M27" s="36"/>
      <c r="N27" s="37"/>
      <c r="O27" s="37"/>
      <c r="P27" s="37"/>
      <c r="Q27" s="37"/>
      <c r="R27" s="37"/>
      <c r="S27" s="39" t="str">
        <f t="shared" si="3"/>
        <v/>
      </c>
      <c r="T27" s="40" t="str">
        <f>IF(AND($C27&lt;&gt;"", $S27&lt;&gt;""),
_xlfn.IFNA(VLOOKUP($C27&amp;$S27,calc!$C$2:$D$100,2,FALSE),"geen normgroep"),"")</f>
        <v/>
      </c>
      <c r="U27" s="41" t="str">
        <f>IF(AND($T27&lt;&gt;"", $T27&lt;&gt;"geen normgroep", G27&lt;&gt;"", M27&lt;&gt;""),
_xlfn.IFNA(
(G27-M27)/
VLOOKUP($T27&amp;"|"&amp;U$3,calc!$K$1:$L$300,2,0),
""),"")</f>
        <v/>
      </c>
      <c r="V27" s="43" t="str">
        <f>IF(AND($T27&lt;&gt;"", $T27&lt;&gt;"geen normgroep", H27&lt;&gt;"", N27&lt;&gt;""),
_xlfn.IFNA(
(H27-N27)/
VLOOKUP($T27&amp;"|"&amp;V$3,calc!$K$1:$L$300,2,0),
""),"")</f>
        <v/>
      </c>
      <c r="W27" s="43" t="str">
        <f>IF(AND($T27&lt;&gt;"", $T27&lt;&gt;"geen normgroep", I27&lt;&gt;"", O27&lt;&gt;""),
_xlfn.IFNA(
(I27-O27)/
VLOOKUP($T27&amp;"|"&amp;W$3,calc!$K$1:$L$300,2,0),
""),"")</f>
        <v/>
      </c>
      <c r="X27" s="43" t="str">
        <f>IF(AND($T27&lt;&gt;"", $T27&lt;&gt;"geen normgroep", J27&lt;&gt;"", P27&lt;&gt;""),
_xlfn.IFNA(
(J27-P27)/
VLOOKUP($T27&amp;"|"&amp;X$3,calc!$K$1:$L$300,2,0),
""),"")</f>
        <v/>
      </c>
      <c r="Y27" s="42" t="str">
        <f>IF(AND($T27&lt;&gt;"", $T27&lt;&gt;"geen normgroep", K27&lt;&gt;"", Q27&lt;&gt;""),
_xlfn.IFNA(
(K27-Q27)/
VLOOKUP($T27&amp;"|"&amp;Y$3,calc!$K$1:$L$300,2,0),
""),"")</f>
        <v/>
      </c>
      <c r="Z27" s="40" t="str">
        <f>IF(AND($T27&lt;&gt;"", $T27&lt;&gt;"geen normgroep", L27&lt;&gt;"", R27&lt;&gt;""),
_xlfn.IFNA(
(L27-R27)/
VLOOKUP($T27&amp;"|"&amp;Z$3,calc!$K$1:$L$300,2,0),
""),"")</f>
        <v/>
      </c>
      <c r="AA27" s="43" t="str">
        <f t="shared" si="0"/>
        <v/>
      </c>
      <c r="AB27" s="43" t="str">
        <f t="shared" si="4"/>
        <v/>
      </c>
      <c r="AC27" s="43" t="str">
        <f t="shared" si="5"/>
        <v/>
      </c>
      <c r="AD27" s="43" t="str">
        <f t="shared" si="6"/>
        <v/>
      </c>
      <c r="AE27" s="42" t="str">
        <f t="shared" si="7"/>
        <v/>
      </c>
      <c r="AF27" s="44" t="str">
        <f t="shared" si="8"/>
        <v/>
      </c>
      <c r="AG27" s="45"/>
      <c r="AH27" s="46"/>
      <c r="AI27" s="47"/>
      <c r="AJ27" s="48"/>
      <c r="AK27" s="48"/>
      <c r="AL27" s="48"/>
      <c r="AM27" s="48"/>
      <c r="AN27" s="31"/>
      <c r="AO27" s="31"/>
      <c r="AP27" s="31"/>
      <c r="AQ27" s="31"/>
      <c r="AR27" s="31"/>
      <c r="AS27" s="31"/>
      <c r="AT27" s="49"/>
      <c r="AU27" s="49"/>
      <c r="AW27" s="49"/>
      <c r="AX27" s="49"/>
      <c r="AY27" s="49"/>
      <c r="BC27" s="49"/>
      <c r="BD27" s="49"/>
      <c r="BE27" s="49"/>
      <c r="BF27" s="49"/>
      <c r="BG27" s="49"/>
      <c r="BH27" s="49"/>
      <c r="BI27" s="49"/>
      <c r="BJ27" s="49"/>
      <c r="BK27" s="49"/>
      <c r="BL27" s="49"/>
      <c r="BM27" s="49"/>
      <c r="BN27" s="49"/>
      <c r="BO27" s="49"/>
      <c r="BP27" s="49"/>
      <c r="BQ27" s="49"/>
      <c r="BR27" s="49"/>
      <c r="BS27" s="49"/>
      <c r="BU27" s="49"/>
      <c r="BV27" s="49"/>
      <c r="BW27" s="49"/>
      <c r="BX27" s="49"/>
    </row>
    <row r="28" spans="1:76" s="50" customFormat="1" ht="15">
      <c r="A28" s="32" t="str">
        <f>calc!$A$2</f>
        <v>OBVL</v>
      </c>
      <c r="B28" s="33"/>
      <c r="C28" s="66"/>
      <c r="D28" s="33"/>
      <c r="E28" s="34"/>
      <c r="F28" s="35"/>
      <c r="G28" s="36"/>
      <c r="H28" s="37"/>
      <c r="I28" s="37"/>
      <c r="J28" s="37"/>
      <c r="K28" s="37"/>
      <c r="L28" s="38"/>
      <c r="M28" s="36"/>
      <c r="N28" s="37"/>
      <c r="O28" s="37"/>
      <c r="P28" s="37"/>
      <c r="Q28" s="37"/>
      <c r="R28" s="37"/>
      <c r="S28" s="39" t="str">
        <f t="shared" si="3"/>
        <v/>
      </c>
      <c r="T28" s="40" t="str">
        <f>IF(AND($C28&lt;&gt;"", $S28&lt;&gt;""),
_xlfn.IFNA(VLOOKUP($C28&amp;$S28,calc!$C$2:$D$100,2,FALSE),"geen normgroep"),"")</f>
        <v/>
      </c>
      <c r="U28" s="41" t="str">
        <f>IF(AND($T28&lt;&gt;"", $T28&lt;&gt;"geen normgroep", G28&lt;&gt;"", M28&lt;&gt;""),
_xlfn.IFNA(
(G28-M28)/
VLOOKUP($T28&amp;"|"&amp;U$3,calc!$K$1:$L$300,2,0),
""),"")</f>
        <v/>
      </c>
      <c r="V28" s="43" t="str">
        <f>IF(AND($T28&lt;&gt;"", $T28&lt;&gt;"geen normgroep", H28&lt;&gt;"", N28&lt;&gt;""),
_xlfn.IFNA(
(H28-N28)/
VLOOKUP($T28&amp;"|"&amp;V$3,calc!$K$1:$L$300,2,0),
""),"")</f>
        <v/>
      </c>
      <c r="W28" s="43" t="str">
        <f>IF(AND($T28&lt;&gt;"", $T28&lt;&gt;"geen normgroep", I28&lt;&gt;"", O28&lt;&gt;""),
_xlfn.IFNA(
(I28-O28)/
VLOOKUP($T28&amp;"|"&amp;W$3,calc!$K$1:$L$300,2,0),
""),"")</f>
        <v/>
      </c>
      <c r="X28" s="43" t="str">
        <f>IF(AND($T28&lt;&gt;"", $T28&lt;&gt;"geen normgroep", J28&lt;&gt;"", P28&lt;&gt;""),
_xlfn.IFNA(
(J28-P28)/
VLOOKUP($T28&amp;"|"&amp;X$3,calc!$K$1:$L$300,2,0),
""),"")</f>
        <v/>
      </c>
      <c r="Y28" s="42" t="str">
        <f>IF(AND($T28&lt;&gt;"", $T28&lt;&gt;"geen normgroep", K28&lt;&gt;"", Q28&lt;&gt;""),
_xlfn.IFNA(
(K28-Q28)/
VLOOKUP($T28&amp;"|"&amp;Y$3,calc!$K$1:$L$300,2,0),
""),"")</f>
        <v/>
      </c>
      <c r="Z28" s="40" t="str">
        <f>IF(AND($T28&lt;&gt;"", $T28&lt;&gt;"geen normgroep", L28&lt;&gt;"", R28&lt;&gt;""),
_xlfn.IFNA(
(L28-R28)/
VLOOKUP($T28&amp;"|"&amp;Z$3,calc!$K$1:$L$300,2,0),
""),"")</f>
        <v/>
      </c>
      <c r="AA28" s="43" t="str">
        <f t="shared" si="0"/>
        <v/>
      </c>
      <c r="AB28" s="43" t="str">
        <f t="shared" si="4"/>
        <v/>
      </c>
      <c r="AC28" s="43" t="str">
        <f t="shared" si="5"/>
        <v/>
      </c>
      <c r="AD28" s="43" t="str">
        <f t="shared" si="6"/>
        <v/>
      </c>
      <c r="AE28" s="42" t="str">
        <f t="shared" si="7"/>
        <v/>
      </c>
      <c r="AF28" s="44" t="str">
        <f t="shared" si="8"/>
        <v/>
      </c>
      <c r="AG28" s="45"/>
      <c r="AH28" s="46"/>
      <c r="AI28" s="47"/>
      <c r="AJ28" s="48"/>
      <c r="AK28" s="48"/>
      <c r="AL28" s="48"/>
      <c r="AM28" s="48"/>
      <c r="AN28" s="31"/>
      <c r="AO28" s="31"/>
      <c r="AP28" s="31"/>
      <c r="AQ28" s="31"/>
      <c r="AR28" s="31"/>
      <c r="AS28" s="31"/>
      <c r="AT28" s="49"/>
      <c r="AU28" s="49"/>
      <c r="AW28" s="49"/>
      <c r="AX28" s="49"/>
      <c r="AY28" s="49"/>
      <c r="BC28" s="49"/>
      <c r="BD28" s="49"/>
      <c r="BE28" s="49"/>
      <c r="BF28" s="49"/>
      <c r="BG28" s="49"/>
      <c r="BH28" s="49"/>
      <c r="BI28" s="49"/>
      <c r="BJ28" s="49"/>
      <c r="BK28" s="49"/>
      <c r="BL28" s="49"/>
      <c r="BM28" s="49"/>
      <c r="BN28" s="49"/>
      <c r="BO28" s="49"/>
      <c r="BP28" s="49"/>
      <c r="BQ28" s="49"/>
      <c r="BR28" s="49"/>
      <c r="BS28" s="49"/>
      <c r="BU28" s="49"/>
      <c r="BV28" s="49"/>
      <c r="BW28" s="49"/>
      <c r="BX28" s="49"/>
    </row>
    <row r="29" spans="1:76" s="50" customFormat="1" ht="15">
      <c r="A29" s="32" t="str">
        <f>calc!$A$2</f>
        <v>OBVL</v>
      </c>
      <c r="B29" s="33"/>
      <c r="C29" s="66"/>
      <c r="D29" s="33"/>
      <c r="E29" s="34"/>
      <c r="F29" s="35"/>
      <c r="G29" s="36"/>
      <c r="H29" s="37"/>
      <c r="I29" s="37"/>
      <c r="J29" s="37"/>
      <c r="K29" s="37"/>
      <c r="L29" s="38"/>
      <c r="M29" s="36"/>
      <c r="N29" s="37"/>
      <c r="O29" s="37"/>
      <c r="P29" s="37"/>
      <c r="Q29" s="37"/>
      <c r="R29" s="37"/>
      <c r="S29" s="39" t="str">
        <f t="shared" si="3"/>
        <v/>
      </c>
      <c r="T29" s="40" t="str">
        <f>IF(AND($C29&lt;&gt;"", $S29&lt;&gt;""),
_xlfn.IFNA(VLOOKUP($C29&amp;$S29,calc!$C$2:$D$100,2,FALSE),"geen normgroep"),"")</f>
        <v/>
      </c>
      <c r="U29" s="41" t="str">
        <f>IF(AND($T29&lt;&gt;"", $T29&lt;&gt;"geen normgroep", G29&lt;&gt;"", M29&lt;&gt;""),
_xlfn.IFNA(
(G29-M29)/
VLOOKUP($T29&amp;"|"&amp;U$3,calc!$K$1:$L$300,2,0),
""),"")</f>
        <v/>
      </c>
      <c r="V29" s="43" t="str">
        <f>IF(AND($T29&lt;&gt;"", $T29&lt;&gt;"geen normgroep", H29&lt;&gt;"", N29&lt;&gt;""),
_xlfn.IFNA(
(H29-N29)/
VLOOKUP($T29&amp;"|"&amp;V$3,calc!$K$1:$L$300,2,0),
""),"")</f>
        <v/>
      </c>
      <c r="W29" s="43" t="str">
        <f>IF(AND($T29&lt;&gt;"", $T29&lt;&gt;"geen normgroep", I29&lt;&gt;"", O29&lt;&gt;""),
_xlfn.IFNA(
(I29-O29)/
VLOOKUP($T29&amp;"|"&amp;W$3,calc!$K$1:$L$300,2,0),
""),"")</f>
        <v/>
      </c>
      <c r="X29" s="43" t="str">
        <f>IF(AND($T29&lt;&gt;"", $T29&lt;&gt;"geen normgroep", J29&lt;&gt;"", P29&lt;&gt;""),
_xlfn.IFNA(
(J29-P29)/
VLOOKUP($T29&amp;"|"&amp;X$3,calc!$K$1:$L$300,2,0),
""),"")</f>
        <v/>
      </c>
      <c r="Y29" s="42" t="str">
        <f>IF(AND($T29&lt;&gt;"", $T29&lt;&gt;"geen normgroep", K29&lt;&gt;"", Q29&lt;&gt;""),
_xlfn.IFNA(
(K29-Q29)/
VLOOKUP($T29&amp;"|"&amp;Y$3,calc!$K$1:$L$300,2,0),
""),"")</f>
        <v/>
      </c>
      <c r="Z29" s="40" t="str">
        <f>IF(AND($T29&lt;&gt;"", $T29&lt;&gt;"geen normgroep", L29&lt;&gt;"", R29&lt;&gt;""),
_xlfn.IFNA(
(L29-R29)/
VLOOKUP($T29&amp;"|"&amp;Z$3,calc!$K$1:$L$300,2,0),
""),"")</f>
        <v/>
      </c>
      <c r="AA29" s="43" t="str">
        <f t="shared" si="0"/>
        <v/>
      </c>
      <c r="AB29" s="43" t="str">
        <f t="shared" si="4"/>
        <v/>
      </c>
      <c r="AC29" s="43" t="str">
        <f t="shared" si="5"/>
        <v/>
      </c>
      <c r="AD29" s="43" t="str">
        <f t="shared" si="6"/>
        <v/>
      </c>
      <c r="AE29" s="42" t="str">
        <f t="shared" si="7"/>
        <v/>
      </c>
      <c r="AF29" s="44" t="str">
        <f t="shared" si="8"/>
        <v/>
      </c>
      <c r="AG29" s="45"/>
      <c r="AH29" s="46"/>
      <c r="AI29" s="47"/>
      <c r="AJ29" s="48"/>
      <c r="AK29" s="48"/>
      <c r="AL29" s="48"/>
      <c r="AM29" s="48"/>
      <c r="AN29" s="31"/>
      <c r="AO29" s="31"/>
      <c r="AP29" s="31"/>
      <c r="AQ29" s="31"/>
      <c r="AR29" s="31"/>
      <c r="AS29" s="31"/>
      <c r="AT29" s="49"/>
      <c r="AU29" s="49"/>
      <c r="AW29" s="49"/>
      <c r="AX29" s="49"/>
      <c r="AY29" s="49"/>
      <c r="BC29" s="49"/>
      <c r="BD29" s="49"/>
      <c r="BE29" s="49"/>
      <c r="BF29" s="49"/>
      <c r="BG29" s="49"/>
      <c r="BH29" s="49"/>
      <c r="BI29" s="49"/>
      <c r="BJ29" s="49"/>
      <c r="BK29" s="49"/>
      <c r="BL29" s="49"/>
      <c r="BM29" s="49"/>
      <c r="BN29" s="49"/>
      <c r="BO29" s="49"/>
      <c r="BP29" s="49"/>
      <c r="BQ29" s="49"/>
      <c r="BR29" s="49"/>
      <c r="BS29" s="49"/>
      <c r="BU29" s="49"/>
      <c r="BV29" s="49"/>
      <c r="BW29" s="49"/>
      <c r="BX29" s="49"/>
    </row>
    <row r="30" spans="1:76" s="50" customFormat="1" ht="15">
      <c r="A30" s="32" t="str">
        <f>calc!$A$2</f>
        <v>OBVL</v>
      </c>
      <c r="B30" s="33"/>
      <c r="C30" s="66"/>
      <c r="D30" s="33"/>
      <c r="E30" s="34"/>
      <c r="F30" s="35"/>
      <c r="G30" s="36"/>
      <c r="H30" s="37"/>
      <c r="I30" s="37"/>
      <c r="J30" s="37"/>
      <c r="K30" s="37"/>
      <c r="L30" s="38"/>
      <c r="M30" s="36"/>
      <c r="N30" s="37"/>
      <c r="O30" s="37"/>
      <c r="P30" s="37"/>
      <c r="Q30" s="37"/>
      <c r="R30" s="37"/>
      <c r="S30" s="39" t="str">
        <f t="shared" si="3"/>
        <v/>
      </c>
      <c r="T30" s="40" t="str">
        <f>IF(AND($C30&lt;&gt;"", $S30&lt;&gt;""),
_xlfn.IFNA(VLOOKUP($C30&amp;$S30,calc!$C$2:$D$100,2,FALSE),"geen normgroep"),"")</f>
        <v/>
      </c>
      <c r="U30" s="41" t="str">
        <f>IF(AND($T30&lt;&gt;"", $T30&lt;&gt;"geen normgroep", G30&lt;&gt;"", M30&lt;&gt;""),
_xlfn.IFNA(
(G30-M30)/
VLOOKUP($T30&amp;"|"&amp;U$3,calc!$K$1:$L$300,2,0),
""),"")</f>
        <v/>
      </c>
      <c r="V30" s="43" t="str">
        <f>IF(AND($T30&lt;&gt;"", $T30&lt;&gt;"geen normgroep", H30&lt;&gt;"", N30&lt;&gt;""),
_xlfn.IFNA(
(H30-N30)/
VLOOKUP($T30&amp;"|"&amp;V$3,calc!$K$1:$L$300,2,0),
""),"")</f>
        <v/>
      </c>
      <c r="W30" s="43" t="str">
        <f>IF(AND($T30&lt;&gt;"", $T30&lt;&gt;"geen normgroep", I30&lt;&gt;"", O30&lt;&gt;""),
_xlfn.IFNA(
(I30-O30)/
VLOOKUP($T30&amp;"|"&amp;W$3,calc!$K$1:$L$300,2,0),
""),"")</f>
        <v/>
      </c>
      <c r="X30" s="43" t="str">
        <f>IF(AND($T30&lt;&gt;"", $T30&lt;&gt;"geen normgroep", J30&lt;&gt;"", P30&lt;&gt;""),
_xlfn.IFNA(
(J30-P30)/
VLOOKUP($T30&amp;"|"&amp;X$3,calc!$K$1:$L$300,2,0),
""),"")</f>
        <v/>
      </c>
      <c r="Y30" s="42" t="str">
        <f>IF(AND($T30&lt;&gt;"", $T30&lt;&gt;"geen normgroep", K30&lt;&gt;"", Q30&lt;&gt;""),
_xlfn.IFNA(
(K30-Q30)/
VLOOKUP($T30&amp;"|"&amp;Y$3,calc!$K$1:$L$300,2,0),
""),"")</f>
        <v/>
      </c>
      <c r="Z30" s="40" t="str">
        <f>IF(AND($T30&lt;&gt;"", $T30&lt;&gt;"geen normgroep", L30&lt;&gt;"", R30&lt;&gt;""),
_xlfn.IFNA(
(L30-R30)/
VLOOKUP($T30&amp;"|"&amp;Z$3,calc!$K$1:$L$300,2,0),
""),"")</f>
        <v/>
      </c>
      <c r="AA30" s="43" t="str">
        <f t="shared" si="0"/>
        <v/>
      </c>
      <c r="AB30" s="43" t="str">
        <f t="shared" si="4"/>
        <v/>
      </c>
      <c r="AC30" s="43" t="str">
        <f t="shared" si="5"/>
        <v/>
      </c>
      <c r="AD30" s="43" t="str">
        <f t="shared" si="6"/>
        <v/>
      </c>
      <c r="AE30" s="42" t="str">
        <f t="shared" si="7"/>
        <v/>
      </c>
      <c r="AF30" s="44" t="str">
        <f t="shared" si="8"/>
        <v/>
      </c>
      <c r="AG30" s="45"/>
      <c r="AH30" s="46"/>
      <c r="AI30" s="47"/>
      <c r="AJ30" s="48"/>
      <c r="AK30" s="48"/>
      <c r="AL30" s="48"/>
      <c r="AM30" s="48"/>
      <c r="AN30" s="31"/>
      <c r="AO30" s="31"/>
      <c r="AP30" s="31"/>
      <c r="AQ30" s="31"/>
      <c r="AR30" s="31"/>
      <c r="AS30" s="31"/>
      <c r="AT30" s="49"/>
      <c r="AU30" s="49"/>
      <c r="AW30" s="49"/>
      <c r="AX30" s="49"/>
      <c r="AY30" s="49"/>
      <c r="BC30" s="49"/>
      <c r="BD30" s="49"/>
      <c r="BE30" s="49"/>
      <c r="BF30" s="49"/>
      <c r="BG30" s="49"/>
      <c r="BH30" s="49"/>
      <c r="BI30" s="49"/>
      <c r="BJ30" s="49"/>
      <c r="BK30" s="49"/>
      <c r="BL30" s="49"/>
      <c r="BM30" s="49"/>
      <c r="BN30" s="49"/>
      <c r="BO30" s="49"/>
      <c r="BP30" s="49"/>
      <c r="BQ30" s="49"/>
      <c r="BR30" s="49"/>
      <c r="BS30" s="49"/>
      <c r="BU30" s="49"/>
      <c r="BV30" s="49"/>
      <c r="BW30" s="49"/>
      <c r="BX30" s="49"/>
    </row>
    <row r="31" spans="1:76" s="50" customFormat="1" ht="15">
      <c r="A31" s="32" t="str">
        <f>calc!$A$2</f>
        <v>OBVL</v>
      </c>
      <c r="B31" s="33"/>
      <c r="C31" s="66"/>
      <c r="D31" s="33"/>
      <c r="E31" s="34"/>
      <c r="F31" s="35"/>
      <c r="G31" s="36"/>
      <c r="H31" s="37"/>
      <c r="I31" s="37"/>
      <c r="J31" s="37"/>
      <c r="K31" s="37"/>
      <c r="L31" s="38"/>
      <c r="M31" s="36"/>
      <c r="N31" s="37"/>
      <c r="O31" s="37"/>
      <c r="P31" s="37"/>
      <c r="Q31" s="37"/>
      <c r="R31" s="37"/>
      <c r="S31" s="39" t="str">
        <f t="shared" si="3"/>
        <v/>
      </c>
      <c r="T31" s="40" t="str">
        <f>IF(AND($C31&lt;&gt;"", $S31&lt;&gt;""),
_xlfn.IFNA(VLOOKUP($C31&amp;$S31,calc!$C$2:$D$100,2,FALSE),"geen normgroep"),"")</f>
        <v/>
      </c>
      <c r="U31" s="41" t="str">
        <f>IF(AND($T31&lt;&gt;"", $T31&lt;&gt;"geen normgroep", G31&lt;&gt;"", M31&lt;&gt;""),
_xlfn.IFNA(
(G31-M31)/
VLOOKUP($T31&amp;"|"&amp;U$3,calc!$K$1:$L$300,2,0),
""),"")</f>
        <v/>
      </c>
      <c r="V31" s="43" t="str">
        <f>IF(AND($T31&lt;&gt;"", $T31&lt;&gt;"geen normgroep", H31&lt;&gt;"", N31&lt;&gt;""),
_xlfn.IFNA(
(H31-N31)/
VLOOKUP($T31&amp;"|"&amp;V$3,calc!$K$1:$L$300,2,0),
""),"")</f>
        <v/>
      </c>
      <c r="W31" s="43" t="str">
        <f>IF(AND($T31&lt;&gt;"", $T31&lt;&gt;"geen normgroep", I31&lt;&gt;"", O31&lt;&gt;""),
_xlfn.IFNA(
(I31-O31)/
VLOOKUP($T31&amp;"|"&amp;W$3,calc!$K$1:$L$300,2,0),
""),"")</f>
        <v/>
      </c>
      <c r="X31" s="43" t="str">
        <f>IF(AND($T31&lt;&gt;"", $T31&lt;&gt;"geen normgroep", J31&lt;&gt;"", P31&lt;&gt;""),
_xlfn.IFNA(
(J31-P31)/
VLOOKUP($T31&amp;"|"&amp;X$3,calc!$K$1:$L$300,2,0),
""),"")</f>
        <v/>
      </c>
      <c r="Y31" s="42" t="str">
        <f>IF(AND($T31&lt;&gt;"", $T31&lt;&gt;"geen normgroep", K31&lt;&gt;"", Q31&lt;&gt;""),
_xlfn.IFNA(
(K31-Q31)/
VLOOKUP($T31&amp;"|"&amp;Y$3,calc!$K$1:$L$300,2,0),
""),"")</f>
        <v/>
      </c>
      <c r="Z31" s="40" t="str">
        <f>IF(AND($T31&lt;&gt;"", $T31&lt;&gt;"geen normgroep", L31&lt;&gt;"", R31&lt;&gt;""),
_xlfn.IFNA(
(L31-R31)/
VLOOKUP($T31&amp;"|"&amp;Z$3,calc!$K$1:$L$300,2,0),
""),"")</f>
        <v/>
      </c>
      <c r="AA31" s="43" t="str">
        <f t="shared" si="0"/>
        <v/>
      </c>
      <c r="AB31" s="43" t="str">
        <f t="shared" si="4"/>
        <v/>
      </c>
      <c r="AC31" s="43" t="str">
        <f t="shared" si="5"/>
        <v/>
      </c>
      <c r="AD31" s="43" t="str">
        <f t="shared" si="6"/>
        <v/>
      </c>
      <c r="AE31" s="42" t="str">
        <f t="shared" si="7"/>
        <v/>
      </c>
      <c r="AF31" s="44" t="str">
        <f t="shared" si="8"/>
        <v/>
      </c>
      <c r="AG31" s="45"/>
      <c r="AH31" s="46"/>
      <c r="AI31" s="47"/>
      <c r="AJ31" s="48"/>
      <c r="AK31" s="48"/>
      <c r="AL31" s="48"/>
      <c r="AM31" s="48"/>
      <c r="AN31" s="31"/>
      <c r="AO31" s="31"/>
      <c r="AP31" s="31"/>
      <c r="AQ31" s="31"/>
      <c r="AR31" s="31"/>
      <c r="AS31" s="31"/>
      <c r="AT31" s="49"/>
      <c r="AU31" s="49"/>
      <c r="AW31" s="49"/>
      <c r="AX31" s="49"/>
      <c r="AY31" s="49"/>
      <c r="BC31" s="49"/>
      <c r="BD31" s="49"/>
      <c r="BE31" s="49"/>
      <c r="BF31" s="49"/>
      <c r="BG31" s="49"/>
      <c r="BH31" s="49"/>
      <c r="BI31" s="49"/>
      <c r="BJ31" s="49"/>
      <c r="BK31" s="49"/>
      <c r="BL31" s="49"/>
      <c r="BM31" s="49"/>
      <c r="BN31" s="49"/>
      <c r="BO31" s="49"/>
      <c r="BP31" s="49"/>
      <c r="BQ31" s="49"/>
      <c r="BR31" s="49"/>
      <c r="BS31" s="49"/>
      <c r="BU31" s="49"/>
      <c r="BV31" s="49"/>
      <c r="BW31" s="49"/>
      <c r="BX31" s="49"/>
    </row>
    <row r="32" spans="1:76" s="50" customFormat="1" ht="15">
      <c r="A32" s="32" t="str">
        <f>calc!$A$2</f>
        <v>OBVL</v>
      </c>
      <c r="B32" s="33"/>
      <c r="C32" s="66"/>
      <c r="D32" s="33"/>
      <c r="E32" s="34"/>
      <c r="F32" s="35"/>
      <c r="G32" s="36"/>
      <c r="H32" s="37"/>
      <c r="I32" s="37"/>
      <c r="J32" s="37"/>
      <c r="K32" s="37"/>
      <c r="L32" s="38"/>
      <c r="M32" s="36"/>
      <c r="N32" s="37"/>
      <c r="O32" s="37"/>
      <c r="P32" s="37"/>
      <c r="Q32" s="37"/>
      <c r="R32" s="37"/>
      <c r="S32" s="39" t="str">
        <f t="shared" si="3"/>
        <v/>
      </c>
      <c r="T32" s="40" t="str">
        <f>IF(AND($C32&lt;&gt;"", $S32&lt;&gt;""),
_xlfn.IFNA(VLOOKUP($C32&amp;$S32,calc!$C$2:$D$100,2,FALSE),"geen normgroep"),"")</f>
        <v/>
      </c>
      <c r="U32" s="41" t="str">
        <f>IF(AND($T32&lt;&gt;"", $T32&lt;&gt;"geen normgroep", G32&lt;&gt;"", M32&lt;&gt;""),
_xlfn.IFNA(
(G32-M32)/
VLOOKUP($T32&amp;"|"&amp;U$3,calc!$K$1:$L$300,2,0),
""),"")</f>
        <v/>
      </c>
      <c r="V32" s="43" t="str">
        <f>IF(AND($T32&lt;&gt;"", $T32&lt;&gt;"geen normgroep", H32&lt;&gt;"", N32&lt;&gt;""),
_xlfn.IFNA(
(H32-N32)/
VLOOKUP($T32&amp;"|"&amp;V$3,calc!$K$1:$L$300,2,0),
""),"")</f>
        <v/>
      </c>
      <c r="W32" s="43" t="str">
        <f>IF(AND($T32&lt;&gt;"", $T32&lt;&gt;"geen normgroep", I32&lt;&gt;"", O32&lt;&gt;""),
_xlfn.IFNA(
(I32-O32)/
VLOOKUP($T32&amp;"|"&amp;W$3,calc!$K$1:$L$300,2,0),
""),"")</f>
        <v/>
      </c>
      <c r="X32" s="43" t="str">
        <f>IF(AND($T32&lt;&gt;"", $T32&lt;&gt;"geen normgroep", J32&lt;&gt;"", P32&lt;&gt;""),
_xlfn.IFNA(
(J32-P32)/
VLOOKUP($T32&amp;"|"&amp;X$3,calc!$K$1:$L$300,2,0),
""),"")</f>
        <v/>
      </c>
      <c r="Y32" s="42" t="str">
        <f>IF(AND($T32&lt;&gt;"", $T32&lt;&gt;"geen normgroep", K32&lt;&gt;"", Q32&lt;&gt;""),
_xlfn.IFNA(
(K32-Q32)/
VLOOKUP($T32&amp;"|"&amp;Y$3,calc!$K$1:$L$300,2,0),
""),"")</f>
        <v/>
      </c>
      <c r="Z32" s="40" t="str">
        <f>IF(AND($T32&lt;&gt;"", $T32&lt;&gt;"geen normgroep", L32&lt;&gt;"", R32&lt;&gt;""),
_xlfn.IFNA(
(L32-R32)/
VLOOKUP($T32&amp;"|"&amp;Z$3,calc!$K$1:$L$300,2,0),
""),"")</f>
        <v/>
      </c>
      <c r="AA32" s="43" t="str">
        <f t="shared" si="0"/>
        <v/>
      </c>
      <c r="AB32" s="43" t="str">
        <f t="shared" si="4"/>
        <v/>
      </c>
      <c r="AC32" s="43" t="str">
        <f t="shared" si="5"/>
        <v/>
      </c>
      <c r="AD32" s="43" t="str">
        <f t="shared" si="6"/>
        <v/>
      </c>
      <c r="AE32" s="42" t="str">
        <f t="shared" si="7"/>
        <v/>
      </c>
      <c r="AF32" s="44" t="str">
        <f t="shared" si="8"/>
        <v/>
      </c>
      <c r="AG32" s="45"/>
      <c r="AH32" s="46"/>
      <c r="AI32" s="47"/>
      <c r="AJ32" s="48"/>
      <c r="AK32" s="48"/>
      <c r="AL32" s="48"/>
      <c r="AM32" s="48"/>
      <c r="AN32" s="31"/>
      <c r="AO32" s="31"/>
      <c r="AP32" s="31"/>
      <c r="AQ32" s="31"/>
      <c r="AR32" s="31"/>
      <c r="AS32" s="31"/>
      <c r="AT32" s="49"/>
      <c r="AU32" s="49"/>
      <c r="AW32" s="49"/>
      <c r="AX32" s="49"/>
      <c r="AY32" s="49"/>
      <c r="BC32" s="49"/>
      <c r="BD32" s="49"/>
      <c r="BE32" s="49"/>
      <c r="BF32" s="49"/>
      <c r="BG32" s="49"/>
      <c r="BH32" s="49"/>
      <c r="BI32" s="49"/>
      <c r="BJ32" s="49"/>
      <c r="BK32" s="49"/>
      <c r="BL32" s="49"/>
      <c r="BM32" s="49"/>
      <c r="BN32" s="49"/>
      <c r="BO32" s="49"/>
      <c r="BP32" s="49"/>
      <c r="BQ32" s="49"/>
      <c r="BR32" s="49"/>
      <c r="BS32" s="49"/>
      <c r="BU32" s="49"/>
      <c r="BV32" s="49"/>
      <c r="BW32" s="49"/>
      <c r="BX32" s="49"/>
    </row>
    <row r="33" spans="1:76" s="50" customFormat="1" ht="15">
      <c r="A33" s="32" t="str">
        <f>calc!$A$2</f>
        <v>OBVL</v>
      </c>
      <c r="B33" s="33"/>
      <c r="C33" s="66"/>
      <c r="D33" s="33"/>
      <c r="E33" s="34"/>
      <c r="F33" s="35"/>
      <c r="G33" s="36"/>
      <c r="H33" s="37"/>
      <c r="I33" s="37"/>
      <c r="J33" s="37"/>
      <c r="K33" s="37"/>
      <c r="L33" s="38"/>
      <c r="M33" s="36"/>
      <c r="N33" s="37"/>
      <c r="O33" s="37"/>
      <c r="P33" s="37"/>
      <c r="Q33" s="37"/>
      <c r="R33" s="37"/>
      <c r="S33" s="39" t="str">
        <f t="shared" si="3"/>
        <v/>
      </c>
      <c r="T33" s="40" t="str">
        <f>IF(AND($C33&lt;&gt;"", $S33&lt;&gt;""),
_xlfn.IFNA(VLOOKUP($C33&amp;$S33,calc!$C$2:$D$100,2,FALSE),"geen normgroep"),"")</f>
        <v/>
      </c>
      <c r="U33" s="41" t="str">
        <f>IF(AND($T33&lt;&gt;"", $T33&lt;&gt;"geen normgroep", G33&lt;&gt;"", M33&lt;&gt;""),
_xlfn.IFNA(
(G33-M33)/
VLOOKUP($T33&amp;"|"&amp;U$3,calc!$K$1:$L$300,2,0),
""),"")</f>
        <v/>
      </c>
      <c r="V33" s="43" t="str">
        <f>IF(AND($T33&lt;&gt;"", $T33&lt;&gt;"geen normgroep", H33&lt;&gt;"", N33&lt;&gt;""),
_xlfn.IFNA(
(H33-N33)/
VLOOKUP($T33&amp;"|"&amp;V$3,calc!$K$1:$L$300,2,0),
""),"")</f>
        <v/>
      </c>
      <c r="W33" s="43" t="str">
        <f>IF(AND($T33&lt;&gt;"", $T33&lt;&gt;"geen normgroep", I33&lt;&gt;"", O33&lt;&gt;""),
_xlfn.IFNA(
(I33-O33)/
VLOOKUP($T33&amp;"|"&amp;W$3,calc!$K$1:$L$300,2,0),
""),"")</f>
        <v/>
      </c>
      <c r="X33" s="43" t="str">
        <f>IF(AND($T33&lt;&gt;"", $T33&lt;&gt;"geen normgroep", J33&lt;&gt;"", P33&lt;&gt;""),
_xlfn.IFNA(
(J33-P33)/
VLOOKUP($T33&amp;"|"&amp;X$3,calc!$K$1:$L$300,2,0),
""),"")</f>
        <v/>
      </c>
      <c r="Y33" s="42" t="str">
        <f>IF(AND($T33&lt;&gt;"", $T33&lt;&gt;"geen normgroep", K33&lt;&gt;"", Q33&lt;&gt;""),
_xlfn.IFNA(
(K33-Q33)/
VLOOKUP($T33&amp;"|"&amp;Y$3,calc!$K$1:$L$300,2,0),
""),"")</f>
        <v/>
      </c>
      <c r="Z33" s="40" t="str">
        <f>IF(AND($T33&lt;&gt;"", $T33&lt;&gt;"geen normgroep", L33&lt;&gt;"", R33&lt;&gt;""),
_xlfn.IFNA(
(L33-R33)/
VLOOKUP($T33&amp;"|"&amp;Z$3,calc!$K$1:$L$300,2,0),
""),"")</f>
        <v/>
      </c>
      <c r="AA33" s="43" t="str">
        <f t="shared" si="0"/>
        <v/>
      </c>
      <c r="AB33" s="43" t="str">
        <f t="shared" si="4"/>
        <v/>
      </c>
      <c r="AC33" s="43" t="str">
        <f t="shared" si="5"/>
        <v/>
      </c>
      <c r="AD33" s="43" t="str">
        <f t="shared" si="6"/>
        <v/>
      </c>
      <c r="AE33" s="42" t="str">
        <f t="shared" si="7"/>
        <v/>
      </c>
      <c r="AF33" s="44" t="str">
        <f t="shared" si="8"/>
        <v/>
      </c>
      <c r="AG33" s="45"/>
      <c r="AH33" s="46"/>
      <c r="AI33" s="47"/>
      <c r="AJ33" s="48"/>
      <c r="AK33" s="48"/>
      <c r="AL33" s="48"/>
      <c r="AM33" s="48"/>
      <c r="AN33" s="31"/>
      <c r="AO33" s="31"/>
      <c r="AP33" s="31"/>
      <c r="AQ33" s="31"/>
      <c r="AR33" s="31"/>
      <c r="AS33" s="31"/>
      <c r="AT33" s="49"/>
      <c r="AU33" s="49"/>
      <c r="AW33" s="49"/>
      <c r="AX33" s="49"/>
      <c r="AY33" s="49"/>
      <c r="BC33" s="49"/>
      <c r="BD33" s="49"/>
      <c r="BE33" s="49"/>
      <c r="BF33" s="49"/>
      <c r="BG33" s="49"/>
      <c r="BH33" s="49"/>
      <c r="BI33" s="49"/>
      <c r="BJ33" s="49"/>
      <c r="BK33" s="49"/>
      <c r="BL33" s="49"/>
      <c r="BM33" s="49"/>
      <c r="BN33" s="49"/>
      <c r="BO33" s="49"/>
      <c r="BP33" s="49"/>
      <c r="BQ33" s="49"/>
      <c r="BR33" s="49"/>
      <c r="BS33" s="49"/>
      <c r="BU33" s="49"/>
      <c r="BV33" s="49"/>
      <c r="BW33" s="49"/>
      <c r="BX33" s="49"/>
    </row>
    <row r="34" spans="1:76" s="50" customFormat="1" ht="15">
      <c r="A34" s="32" t="str">
        <f>calc!$A$2</f>
        <v>OBVL</v>
      </c>
      <c r="B34" s="33"/>
      <c r="C34" s="66"/>
      <c r="D34" s="33"/>
      <c r="E34" s="34"/>
      <c r="F34" s="35"/>
      <c r="G34" s="36"/>
      <c r="H34" s="37"/>
      <c r="I34" s="37"/>
      <c r="J34" s="37"/>
      <c r="K34" s="37"/>
      <c r="L34" s="38"/>
      <c r="M34" s="36"/>
      <c r="N34" s="37"/>
      <c r="O34" s="37"/>
      <c r="P34" s="37"/>
      <c r="Q34" s="37"/>
      <c r="R34" s="37"/>
      <c r="S34" s="39" t="str">
        <f t="shared" si="3"/>
        <v/>
      </c>
      <c r="T34" s="40" t="str">
        <f>IF(AND($C34&lt;&gt;"", $S34&lt;&gt;""),
_xlfn.IFNA(VLOOKUP($C34&amp;$S34,calc!$C$2:$D$100,2,FALSE),"geen normgroep"),"")</f>
        <v/>
      </c>
      <c r="U34" s="41" t="str">
        <f>IF(AND($T34&lt;&gt;"", $T34&lt;&gt;"geen normgroep", G34&lt;&gt;"", M34&lt;&gt;""),
_xlfn.IFNA(
(G34-M34)/
VLOOKUP($T34&amp;"|"&amp;U$3,calc!$K$1:$L$300,2,0),
""),"")</f>
        <v/>
      </c>
      <c r="V34" s="43" t="str">
        <f>IF(AND($T34&lt;&gt;"", $T34&lt;&gt;"geen normgroep", H34&lt;&gt;"", N34&lt;&gt;""),
_xlfn.IFNA(
(H34-N34)/
VLOOKUP($T34&amp;"|"&amp;V$3,calc!$K$1:$L$300,2,0),
""),"")</f>
        <v/>
      </c>
      <c r="W34" s="43" t="str">
        <f>IF(AND($T34&lt;&gt;"", $T34&lt;&gt;"geen normgroep", I34&lt;&gt;"", O34&lt;&gt;""),
_xlfn.IFNA(
(I34-O34)/
VLOOKUP($T34&amp;"|"&amp;W$3,calc!$K$1:$L$300,2,0),
""),"")</f>
        <v/>
      </c>
      <c r="X34" s="43" t="str">
        <f>IF(AND($T34&lt;&gt;"", $T34&lt;&gt;"geen normgroep", J34&lt;&gt;"", P34&lt;&gt;""),
_xlfn.IFNA(
(J34-P34)/
VLOOKUP($T34&amp;"|"&amp;X$3,calc!$K$1:$L$300,2,0),
""),"")</f>
        <v/>
      </c>
      <c r="Y34" s="42" t="str">
        <f>IF(AND($T34&lt;&gt;"", $T34&lt;&gt;"geen normgroep", K34&lt;&gt;"", Q34&lt;&gt;""),
_xlfn.IFNA(
(K34-Q34)/
VLOOKUP($T34&amp;"|"&amp;Y$3,calc!$K$1:$L$300,2,0),
""),"")</f>
        <v/>
      </c>
      <c r="Z34" s="40" t="str">
        <f>IF(AND($T34&lt;&gt;"", $T34&lt;&gt;"geen normgroep", L34&lt;&gt;"", R34&lt;&gt;""),
_xlfn.IFNA(
(L34-R34)/
VLOOKUP($T34&amp;"|"&amp;Z$3,calc!$K$1:$L$300,2,0),
""),"")</f>
        <v/>
      </c>
      <c r="AA34" s="43" t="str">
        <f t="shared" si="0"/>
        <v/>
      </c>
      <c r="AB34" s="43" t="str">
        <f t="shared" si="4"/>
        <v/>
      </c>
      <c r="AC34" s="43" t="str">
        <f t="shared" si="5"/>
        <v/>
      </c>
      <c r="AD34" s="43" t="str">
        <f t="shared" si="6"/>
        <v/>
      </c>
      <c r="AE34" s="42" t="str">
        <f t="shared" si="7"/>
        <v/>
      </c>
      <c r="AF34" s="44" t="str">
        <f t="shared" si="8"/>
        <v/>
      </c>
      <c r="AG34" s="45"/>
      <c r="AH34" s="46"/>
      <c r="AI34" s="47"/>
      <c r="AJ34" s="48"/>
      <c r="AK34" s="48"/>
      <c r="AL34" s="48"/>
      <c r="AM34" s="48"/>
      <c r="AN34" s="31"/>
      <c r="AO34" s="31"/>
      <c r="AP34" s="31"/>
      <c r="AQ34" s="31"/>
      <c r="AR34" s="31"/>
      <c r="AS34" s="31"/>
      <c r="AT34" s="49"/>
      <c r="AU34" s="49"/>
      <c r="AW34" s="49"/>
      <c r="AX34" s="49"/>
      <c r="AY34" s="49"/>
      <c r="BC34" s="49"/>
      <c r="BD34" s="49"/>
      <c r="BE34" s="49"/>
      <c r="BF34" s="49"/>
      <c r="BG34" s="49"/>
      <c r="BH34" s="49"/>
      <c r="BI34" s="49"/>
      <c r="BJ34" s="49"/>
      <c r="BK34" s="49"/>
      <c r="BL34" s="49"/>
      <c r="BM34" s="49"/>
      <c r="BN34" s="49"/>
      <c r="BO34" s="49"/>
      <c r="BP34" s="49"/>
      <c r="BQ34" s="49"/>
      <c r="BR34" s="49"/>
      <c r="BS34" s="49"/>
      <c r="BU34" s="49"/>
      <c r="BV34" s="49"/>
      <c r="BW34" s="49"/>
      <c r="BX34" s="49"/>
    </row>
    <row r="35" spans="1:76" s="50" customFormat="1" ht="15">
      <c r="A35" s="32" t="str">
        <f>calc!$A$2</f>
        <v>OBVL</v>
      </c>
      <c r="B35" s="33"/>
      <c r="C35" s="66"/>
      <c r="D35" s="33"/>
      <c r="E35" s="34"/>
      <c r="F35" s="35"/>
      <c r="G35" s="36"/>
      <c r="H35" s="37"/>
      <c r="I35" s="37"/>
      <c r="J35" s="37"/>
      <c r="K35" s="37"/>
      <c r="L35" s="38"/>
      <c r="M35" s="36"/>
      <c r="N35" s="37"/>
      <c r="O35" s="37"/>
      <c r="P35" s="37"/>
      <c r="Q35" s="37"/>
      <c r="R35" s="37"/>
      <c r="S35" s="39" t="str">
        <f t="shared" si="3"/>
        <v/>
      </c>
      <c r="T35" s="40" t="str">
        <f>IF(AND($C35&lt;&gt;"", $S35&lt;&gt;""),
_xlfn.IFNA(VLOOKUP($C35&amp;$S35,calc!$C$2:$D$100,2,FALSE),"geen normgroep"),"")</f>
        <v/>
      </c>
      <c r="U35" s="41" t="str">
        <f>IF(AND($T35&lt;&gt;"", $T35&lt;&gt;"geen normgroep", G35&lt;&gt;"", M35&lt;&gt;""),
_xlfn.IFNA(
(G35-M35)/
VLOOKUP($T35&amp;"|"&amp;U$3,calc!$K$1:$L$300,2,0),
""),"")</f>
        <v/>
      </c>
      <c r="V35" s="43" t="str">
        <f>IF(AND($T35&lt;&gt;"", $T35&lt;&gt;"geen normgroep", H35&lt;&gt;"", N35&lt;&gt;""),
_xlfn.IFNA(
(H35-N35)/
VLOOKUP($T35&amp;"|"&amp;V$3,calc!$K$1:$L$300,2,0),
""),"")</f>
        <v/>
      </c>
      <c r="W35" s="43" t="str">
        <f>IF(AND($T35&lt;&gt;"", $T35&lt;&gt;"geen normgroep", I35&lt;&gt;"", O35&lt;&gt;""),
_xlfn.IFNA(
(I35-O35)/
VLOOKUP($T35&amp;"|"&amp;W$3,calc!$K$1:$L$300,2,0),
""),"")</f>
        <v/>
      </c>
      <c r="X35" s="43" t="str">
        <f>IF(AND($T35&lt;&gt;"", $T35&lt;&gt;"geen normgroep", J35&lt;&gt;"", P35&lt;&gt;""),
_xlfn.IFNA(
(J35-P35)/
VLOOKUP($T35&amp;"|"&amp;X$3,calc!$K$1:$L$300,2,0),
""),"")</f>
        <v/>
      </c>
      <c r="Y35" s="42" t="str">
        <f>IF(AND($T35&lt;&gt;"", $T35&lt;&gt;"geen normgroep", K35&lt;&gt;"", Q35&lt;&gt;""),
_xlfn.IFNA(
(K35-Q35)/
VLOOKUP($T35&amp;"|"&amp;Y$3,calc!$K$1:$L$300,2,0),
""),"")</f>
        <v/>
      </c>
      <c r="Z35" s="40" t="str">
        <f>IF(AND($T35&lt;&gt;"", $T35&lt;&gt;"geen normgroep", L35&lt;&gt;"", R35&lt;&gt;""),
_xlfn.IFNA(
(L35-R35)/
VLOOKUP($T35&amp;"|"&amp;Z$3,calc!$K$1:$L$300,2,0),
""),"")</f>
        <v/>
      </c>
      <c r="AA35" s="43" t="str">
        <f t="shared" si="0"/>
        <v/>
      </c>
      <c r="AB35" s="43" t="str">
        <f t="shared" si="4"/>
        <v/>
      </c>
      <c r="AC35" s="43" t="str">
        <f t="shared" si="5"/>
        <v/>
      </c>
      <c r="AD35" s="43" t="str">
        <f t="shared" si="6"/>
        <v/>
      </c>
      <c r="AE35" s="42" t="str">
        <f t="shared" si="7"/>
        <v/>
      </c>
      <c r="AF35" s="44" t="str">
        <f t="shared" si="8"/>
        <v/>
      </c>
      <c r="AG35" s="45"/>
      <c r="AH35" s="46"/>
      <c r="AI35" s="47"/>
      <c r="AJ35" s="48"/>
      <c r="AK35" s="48"/>
      <c r="AL35" s="48"/>
      <c r="AM35" s="48"/>
      <c r="AN35" s="31"/>
      <c r="AO35" s="31"/>
      <c r="AP35" s="31"/>
      <c r="AQ35" s="31"/>
      <c r="AR35" s="31"/>
      <c r="AS35" s="31"/>
      <c r="AT35" s="49"/>
      <c r="AU35" s="49"/>
      <c r="AW35" s="49"/>
      <c r="AX35" s="49"/>
      <c r="AY35" s="49"/>
      <c r="BC35" s="49"/>
      <c r="BD35" s="49"/>
      <c r="BE35" s="49"/>
      <c r="BF35" s="49"/>
      <c r="BG35" s="49"/>
      <c r="BH35" s="49"/>
      <c r="BI35" s="49"/>
      <c r="BJ35" s="49"/>
      <c r="BK35" s="49"/>
      <c r="BL35" s="49"/>
      <c r="BM35" s="49"/>
      <c r="BN35" s="49"/>
      <c r="BO35" s="49"/>
      <c r="BP35" s="49"/>
      <c r="BQ35" s="49"/>
      <c r="BR35" s="49"/>
      <c r="BS35" s="49"/>
      <c r="BU35" s="49"/>
      <c r="BV35" s="49"/>
      <c r="BW35" s="49"/>
      <c r="BX35" s="49"/>
    </row>
    <row r="36" spans="1:76" s="50" customFormat="1" ht="15">
      <c r="A36" s="32" t="str">
        <f>calc!$A$2</f>
        <v>OBVL</v>
      </c>
      <c r="B36" s="33"/>
      <c r="C36" s="66"/>
      <c r="D36" s="33"/>
      <c r="E36" s="34"/>
      <c r="F36" s="35"/>
      <c r="G36" s="36"/>
      <c r="H36" s="37"/>
      <c r="I36" s="37"/>
      <c r="J36" s="37"/>
      <c r="K36" s="37"/>
      <c r="L36" s="38"/>
      <c r="M36" s="36"/>
      <c r="N36" s="37"/>
      <c r="O36" s="37"/>
      <c r="P36" s="37"/>
      <c r="Q36" s="37"/>
      <c r="R36" s="37"/>
      <c r="S36" s="39" t="str">
        <f t="shared" si="3"/>
        <v/>
      </c>
      <c r="T36" s="40" t="str">
        <f>IF(AND($C36&lt;&gt;"", $S36&lt;&gt;""),
_xlfn.IFNA(VLOOKUP($C36&amp;$S36,calc!$C$2:$D$100,2,FALSE),"geen normgroep"),"")</f>
        <v/>
      </c>
      <c r="U36" s="41" t="str">
        <f>IF(AND($T36&lt;&gt;"", $T36&lt;&gt;"geen normgroep", G36&lt;&gt;"", M36&lt;&gt;""),
_xlfn.IFNA(
(G36-M36)/
VLOOKUP($T36&amp;"|"&amp;U$3,calc!$K$1:$L$300,2,0),
""),"")</f>
        <v/>
      </c>
      <c r="V36" s="43" t="str">
        <f>IF(AND($T36&lt;&gt;"", $T36&lt;&gt;"geen normgroep", H36&lt;&gt;"", N36&lt;&gt;""),
_xlfn.IFNA(
(H36-N36)/
VLOOKUP($T36&amp;"|"&amp;V$3,calc!$K$1:$L$300,2,0),
""),"")</f>
        <v/>
      </c>
      <c r="W36" s="43" t="str">
        <f>IF(AND($T36&lt;&gt;"", $T36&lt;&gt;"geen normgroep", I36&lt;&gt;"", O36&lt;&gt;""),
_xlfn.IFNA(
(I36-O36)/
VLOOKUP($T36&amp;"|"&amp;W$3,calc!$K$1:$L$300,2,0),
""),"")</f>
        <v/>
      </c>
      <c r="X36" s="43" t="str">
        <f>IF(AND($T36&lt;&gt;"", $T36&lt;&gt;"geen normgroep", J36&lt;&gt;"", P36&lt;&gt;""),
_xlfn.IFNA(
(J36-P36)/
VLOOKUP($T36&amp;"|"&amp;X$3,calc!$K$1:$L$300,2,0),
""),"")</f>
        <v/>
      </c>
      <c r="Y36" s="42" t="str">
        <f>IF(AND($T36&lt;&gt;"", $T36&lt;&gt;"geen normgroep", K36&lt;&gt;"", Q36&lt;&gt;""),
_xlfn.IFNA(
(K36-Q36)/
VLOOKUP($T36&amp;"|"&amp;Y$3,calc!$K$1:$L$300,2,0),
""),"")</f>
        <v/>
      </c>
      <c r="Z36" s="40" t="str">
        <f>IF(AND($T36&lt;&gt;"", $T36&lt;&gt;"geen normgroep", L36&lt;&gt;"", R36&lt;&gt;""),
_xlfn.IFNA(
(L36-R36)/
VLOOKUP($T36&amp;"|"&amp;Z$3,calc!$K$1:$L$300,2,0),
""),"")</f>
        <v/>
      </c>
      <c r="AA36" s="43" t="str">
        <f t="shared" si="0"/>
        <v/>
      </c>
      <c r="AB36" s="43" t="str">
        <f t="shared" si="4"/>
        <v/>
      </c>
      <c r="AC36" s="43" t="str">
        <f t="shared" si="5"/>
        <v/>
      </c>
      <c r="AD36" s="43" t="str">
        <f t="shared" si="6"/>
        <v/>
      </c>
      <c r="AE36" s="42" t="str">
        <f t="shared" si="7"/>
        <v/>
      </c>
      <c r="AF36" s="44" t="str">
        <f t="shared" si="8"/>
        <v/>
      </c>
      <c r="AG36" s="45"/>
      <c r="AH36" s="46"/>
      <c r="AI36" s="47"/>
      <c r="AJ36" s="48"/>
      <c r="AK36" s="48"/>
      <c r="AL36" s="48"/>
      <c r="AM36" s="48"/>
      <c r="AN36" s="31"/>
      <c r="AO36" s="31"/>
      <c r="AP36" s="31"/>
      <c r="AQ36" s="31"/>
      <c r="AR36" s="31"/>
      <c r="AS36" s="31"/>
      <c r="AT36" s="49"/>
      <c r="AU36" s="49"/>
      <c r="AW36" s="49"/>
      <c r="AX36" s="49"/>
      <c r="AY36" s="49"/>
      <c r="BC36" s="49"/>
      <c r="BD36" s="49"/>
      <c r="BE36" s="49"/>
      <c r="BF36" s="49"/>
      <c r="BG36" s="49"/>
      <c r="BH36" s="49"/>
      <c r="BI36" s="49"/>
      <c r="BJ36" s="49"/>
      <c r="BK36" s="49"/>
      <c r="BL36" s="49"/>
      <c r="BM36" s="49"/>
      <c r="BN36" s="49"/>
      <c r="BO36" s="49"/>
      <c r="BP36" s="49"/>
      <c r="BQ36" s="49"/>
      <c r="BR36" s="49"/>
      <c r="BS36" s="49"/>
      <c r="BU36" s="49"/>
      <c r="BV36" s="49"/>
      <c r="BW36" s="49"/>
      <c r="BX36" s="49"/>
    </row>
    <row r="37" spans="1:76" s="50" customFormat="1" ht="15">
      <c r="A37" s="32" t="str">
        <f>calc!$A$2</f>
        <v>OBVL</v>
      </c>
      <c r="B37" s="33"/>
      <c r="C37" s="66"/>
      <c r="D37" s="33"/>
      <c r="E37" s="34"/>
      <c r="F37" s="35"/>
      <c r="G37" s="36"/>
      <c r="H37" s="37"/>
      <c r="I37" s="37"/>
      <c r="J37" s="37"/>
      <c r="K37" s="37"/>
      <c r="L37" s="38"/>
      <c r="M37" s="36"/>
      <c r="N37" s="37"/>
      <c r="O37" s="37"/>
      <c r="P37" s="37"/>
      <c r="Q37" s="37"/>
      <c r="R37" s="37"/>
      <c r="S37" s="39" t="str">
        <f t="shared" si="3"/>
        <v/>
      </c>
      <c r="T37" s="40" t="str">
        <f>IF(AND($C37&lt;&gt;"", $S37&lt;&gt;""),
_xlfn.IFNA(VLOOKUP($C37&amp;$S37,calc!$C$2:$D$100,2,FALSE),"geen normgroep"),"")</f>
        <v/>
      </c>
      <c r="U37" s="41" t="str">
        <f>IF(AND($T37&lt;&gt;"", $T37&lt;&gt;"geen normgroep", G37&lt;&gt;"", M37&lt;&gt;""),
_xlfn.IFNA(
(G37-M37)/
VLOOKUP($T37&amp;"|"&amp;U$3,calc!$K$1:$L$300,2,0),
""),"")</f>
        <v/>
      </c>
      <c r="V37" s="43" t="str">
        <f>IF(AND($T37&lt;&gt;"", $T37&lt;&gt;"geen normgroep", H37&lt;&gt;"", N37&lt;&gt;""),
_xlfn.IFNA(
(H37-N37)/
VLOOKUP($T37&amp;"|"&amp;V$3,calc!$K$1:$L$300,2,0),
""),"")</f>
        <v/>
      </c>
      <c r="W37" s="43" t="str">
        <f>IF(AND($T37&lt;&gt;"", $T37&lt;&gt;"geen normgroep", I37&lt;&gt;"", O37&lt;&gt;""),
_xlfn.IFNA(
(I37-O37)/
VLOOKUP($T37&amp;"|"&amp;W$3,calc!$K$1:$L$300,2,0),
""),"")</f>
        <v/>
      </c>
      <c r="X37" s="43" t="str">
        <f>IF(AND($T37&lt;&gt;"", $T37&lt;&gt;"geen normgroep", J37&lt;&gt;"", P37&lt;&gt;""),
_xlfn.IFNA(
(J37-P37)/
VLOOKUP($T37&amp;"|"&amp;X$3,calc!$K$1:$L$300,2,0),
""),"")</f>
        <v/>
      </c>
      <c r="Y37" s="42" t="str">
        <f>IF(AND($T37&lt;&gt;"", $T37&lt;&gt;"geen normgroep", K37&lt;&gt;"", Q37&lt;&gt;""),
_xlfn.IFNA(
(K37-Q37)/
VLOOKUP($T37&amp;"|"&amp;Y$3,calc!$K$1:$L$300,2,0),
""),"")</f>
        <v/>
      </c>
      <c r="Z37" s="40" t="str">
        <f>IF(AND($T37&lt;&gt;"", $T37&lt;&gt;"geen normgroep", L37&lt;&gt;"", R37&lt;&gt;""),
_xlfn.IFNA(
(L37-R37)/
VLOOKUP($T37&amp;"|"&amp;Z$3,calc!$K$1:$L$300,2,0),
""),"")</f>
        <v/>
      </c>
      <c r="AA37" s="43" t="str">
        <f t="shared" si="0"/>
        <v/>
      </c>
      <c r="AB37" s="43" t="str">
        <f t="shared" si="4"/>
        <v/>
      </c>
      <c r="AC37" s="43" t="str">
        <f t="shared" si="5"/>
        <v/>
      </c>
      <c r="AD37" s="43" t="str">
        <f t="shared" si="6"/>
        <v/>
      </c>
      <c r="AE37" s="42" t="str">
        <f t="shared" si="7"/>
        <v/>
      </c>
      <c r="AF37" s="44" t="str">
        <f t="shared" si="8"/>
        <v/>
      </c>
      <c r="AG37" s="45"/>
      <c r="AH37" s="46"/>
      <c r="AI37" s="47"/>
      <c r="AJ37" s="48"/>
      <c r="AK37" s="48"/>
      <c r="AL37" s="48"/>
      <c r="AM37" s="48"/>
      <c r="AN37" s="31"/>
      <c r="AO37" s="31"/>
      <c r="AP37" s="31"/>
      <c r="AQ37" s="31"/>
      <c r="AR37" s="31"/>
      <c r="AS37" s="31"/>
      <c r="AT37" s="49"/>
      <c r="AU37" s="49"/>
      <c r="AW37" s="49"/>
      <c r="AX37" s="49"/>
      <c r="AY37" s="49"/>
      <c r="BC37" s="49"/>
      <c r="BD37" s="49"/>
      <c r="BE37" s="49"/>
      <c r="BF37" s="49"/>
      <c r="BG37" s="49"/>
      <c r="BH37" s="49"/>
      <c r="BI37" s="49"/>
      <c r="BJ37" s="49"/>
      <c r="BK37" s="49"/>
      <c r="BL37" s="49"/>
      <c r="BM37" s="49"/>
      <c r="BN37" s="49"/>
      <c r="BO37" s="49"/>
      <c r="BP37" s="49"/>
      <c r="BQ37" s="49"/>
      <c r="BR37" s="49"/>
      <c r="BS37" s="49"/>
      <c r="BU37" s="49"/>
      <c r="BV37" s="49"/>
      <c r="BW37" s="49"/>
      <c r="BX37" s="49"/>
    </row>
    <row r="38" spans="1:76" s="50" customFormat="1" ht="15">
      <c r="A38" s="32" t="str">
        <f>calc!$A$2</f>
        <v>OBVL</v>
      </c>
      <c r="B38" s="33"/>
      <c r="C38" s="66"/>
      <c r="D38" s="33"/>
      <c r="E38" s="34"/>
      <c r="F38" s="35"/>
      <c r="G38" s="36"/>
      <c r="H38" s="37"/>
      <c r="I38" s="37"/>
      <c r="J38" s="37"/>
      <c r="K38" s="37"/>
      <c r="L38" s="38"/>
      <c r="M38" s="36"/>
      <c r="N38" s="37"/>
      <c r="O38" s="37"/>
      <c r="P38" s="37"/>
      <c r="Q38" s="37"/>
      <c r="R38" s="37"/>
      <c r="S38" s="39" t="str">
        <f t="shared" si="3"/>
        <v/>
      </c>
      <c r="T38" s="40" t="str">
        <f>IF(AND($C38&lt;&gt;"", $S38&lt;&gt;""),
_xlfn.IFNA(VLOOKUP($C38&amp;$S38,calc!$C$2:$D$100,2,FALSE),"geen normgroep"),"")</f>
        <v/>
      </c>
      <c r="U38" s="41" t="str">
        <f>IF(AND($T38&lt;&gt;"", $T38&lt;&gt;"geen normgroep", G38&lt;&gt;"", M38&lt;&gt;""),
_xlfn.IFNA(
(G38-M38)/
VLOOKUP($T38&amp;"|"&amp;U$3,calc!$K$1:$L$300,2,0),
""),"")</f>
        <v/>
      </c>
      <c r="V38" s="43" t="str">
        <f>IF(AND($T38&lt;&gt;"", $T38&lt;&gt;"geen normgroep", H38&lt;&gt;"", N38&lt;&gt;""),
_xlfn.IFNA(
(H38-N38)/
VLOOKUP($T38&amp;"|"&amp;V$3,calc!$K$1:$L$300,2,0),
""),"")</f>
        <v/>
      </c>
      <c r="W38" s="43" t="str">
        <f>IF(AND($T38&lt;&gt;"", $T38&lt;&gt;"geen normgroep", I38&lt;&gt;"", O38&lt;&gt;""),
_xlfn.IFNA(
(I38-O38)/
VLOOKUP($T38&amp;"|"&amp;W$3,calc!$K$1:$L$300,2,0),
""),"")</f>
        <v/>
      </c>
      <c r="X38" s="43" t="str">
        <f>IF(AND($T38&lt;&gt;"", $T38&lt;&gt;"geen normgroep", J38&lt;&gt;"", P38&lt;&gt;""),
_xlfn.IFNA(
(J38-P38)/
VLOOKUP($T38&amp;"|"&amp;X$3,calc!$K$1:$L$300,2,0),
""),"")</f>
        <v/>
      </c>
      <c r="Y38" s="42" t="str">
        <f>IF(AND($T38&lt;&gt;"", $T38&lt;&gt;"geen normgroep", K38&lt;&gt;"", Q38&lt;&gt;""),
_xlfn.IFNA(
(K38-Q38)/
VLOOKUP($T38&amp;"|"&amp;Y$3,calc!$K$1:$L$300,2,0),
""),"")</f>
        <v/>
      </c>
      <c r="Z38" s="40" t="str">
        <f>IF(AND($T38&lt;&gt;"", $T38&lt;&gt;"geen normgroep", L38&lt;&gt;"", R38&lt;&gt;""),
_xlfn.IFNA(
(L38-R38)/
VLOOKUP($T38&amp;"|"&amp;Z$3,calc!$K$1:$L$300,2,0),
""),"")</f>
        <v/>
      </c>
      <c r="AA38" s="43" t="str">
        <f t="shared" si="0"/>
        <v/>
      </c>
      <c r="AB38" s="43" t="str">
        <f t="shared" si="4"/>
        <v/>
      </c>
      <c r="AC38" s="43" t="str">
        <f t="shared" si="5"/>
        <v/>
      </c>
      <c r="AD38" s="43" t="str">
        <f t="shared" si="6"/>
        <v/>
      </c>
      <c r="AE38" s="42" t="str">
        <f t="shared" si="7"/>
        <v/>
      </c>
      <c r="AF38" s="44" t="str">
        <f t="shared" si="8"/>
        <v/>
      </c>
      <c r="AG38" s="45"/>
      <c r="AH38" s="46"/>
      <c r="AI38" s="47"/>
      <c r="AJ38" s="48"/>
      <c r="AK38" s="48"/>
      <c r="AL38" s="48"/>
      <c r="AM38" s="48"/>
      <c r="AN38" s="31"/>
      <c r="AO38" s="31"/>
      <c r="AP38" s="31"/>
      <c r="AQ38" s="31"/>
      <c r="AR38" s="31"/>
      <c r="AS38" s="31"/>
      <c r="AT38" s="49"/>
      <c r="AU38" s="49"/>
      <c r="AW38" s="49"/>
      <c r="AX38" s="49"/>
      <c r="AY38" s="49"/>
      <c r="BC38" s="49"/>
      <c r="BD38" s="49"/>
      <c r="BE38" s="49"/>
      <c r="BF38" s="49"/>
      <c r="BG38" s="49"/>
      <c r="BH38" s="49"/>
      <c r="BI38" s="49"/>
      <c r="BJ38" s="49"/>
      <c r="BK38" s="49"/>
      <c r="BL38" s="49"/>
      <c r="BM38" s="49"/>
      <c r="BN38" s="49"/>
      <c r="BO38" s="49"/>
      <c r="BP38" s="49"/>
      <c r="BQ38" s="49"/>
      <c r="BR38" s="49"/>
      <c r="BS38" s="49"/>
      <c r="BU38" s="49"/>
      <c r="BV38" s="49"/>
      <c r="BW38" s="49"/>
      <c r="BX38" s="49"/>
    </row>
    <row r="39" spans="1:76" s="50" customFormat="1" ht="15">
      <c r="A39" s="32" t="str">
        <f>calc!$A$2</f>
        <v>OBVL</v>
      </c>
      <c r="B39" s="33"/>
      <c r="C39" s="66"/>
      <c r="D39" s="33"/>
      <c r="E39" s="34"/>
      <c r="F39" s="35"/>
      <c r="G39" s="36"/>
      <c r="H39" s="37"/>
      <c r="I39" s="37"/>
      <c r="J39" s="37"/>
      <c r="K39" s="37"/>
      <c r="L39" s="38"/>
      <c r="M39" s="36"/>
      <c r="N39" s="37"/>
      <c r="O39" s="37"/>
      <c r="P39" s="37"/>
      <c r="Q39" s="37"/>
      <c r="R39" s="37"/>
      <c r="S39" s="39" t="str">
        <f t="shared" si="3"/>
        <v/>
      </c>
      <c r="T39" s="40" t="str">
        <f>IF(AND($C39&lt;&gt;"", $S39&lt;&gt;""),
_xlfn.IFNA(VLOOKUP($C39&amp;$S39,calc!$C$2:$D$100,2,FALSE),"geen normgroep"),"")</f>
        <v/>
      </c>
      <c r="U39" s="41" t="str">
        <f>IF(AND($T39&lt;&gt;"", $T39&lt;&gt;"geen normgroep", G39&lt;&gt;"", M39&lt;&gt;""),
_xlfn.IFNA(
(G39-M39)/
VLOOKUP($T39&amp;"|"&amp;U$3,calc!$K$1:$L$300,2,0),
""),"")</f>
        <v/>
      </c>
      <c r="V39" s="43" t="str">
        <f>IF(AND($T39&lt;&gt;"", $T39&lt;&gt;"geen normgroep", H39&lt;&gt;"", N39&lt;&gt;""),
_xlfn.IFNA(
(H39-N39)/
VLOOKUP($T39&amp;"|"&amp;V$3,calc!$K$1:$L$300,2,0),
""),"")</f>
        <v/>
      </c>
      <c r="W39" s="43" t="str">
        <f>IF(AND($T39&lt;&gt;"", $T39&lt;&gt;"geen normgroep", I39&lt;&gt;"", O39&lt;&gt;""),
_xlfn.IFNA(
(I39-O39)/
VLOOKUP($T39&amp;"|"&amp;W$3,calc!$K$1:$L$300,2,0),
""),"")</f>
        <v/>
      </c>
      <c r="X39" s="43" t="str">
        <f>IF(AND($T39&lt;&gt;"", $T39&lt;&gt;"geen normgroep", J39&lt;&gt;"", P39&lt;&gt;""),
_xlfn.IFNA(
(J39-P39)/
VLOOKUP($T39&amp;"|"&amp;X$3,calc!$K$1:$L$300,2,0),
""),"")</f>
        <v/>
      </c>
      <c r="Y39" s="42" t="str">
        <f>IF(AND($T39&lt;&gt;"", $T39&lt;&gt;"geen normgroep", K39&lt;&gt;"", Q39&lt;&gt;""),
_xlfn.IFNA(
(K39-Q39)/
VLOOKUP($T39&amp;"|"&amp;Y$3,calc!$K$1:$L$300,2,0),
""),"")</f>
        <v/>
      </c>
      <c r="Z39" s="40" t="str">
        <f>IF(AND($T39&lt;&gt;"", $T39&lt;&gt;"geen normgroep", L39&lt;&gt;"", R39&lt;&gt;""),
_xlfn.IFNA(
(L39-R39)/
VLOOKUP($T39&amp;"|"&amp;Z$3,calc!$K$1:$L$300,2,0),
""),"")</f>
        <v/>
      </c>
      <c r="AA39" s="43" t="str">
        <f t="shared" si="0"/>
        <v/>
      </c>
      <c r="AB39" s="43" t="str">
        <f t="shared" si="4"/>
        <v/>
      </c>
      <c r="AC39" s="43" t="str">
        <f t="shared" si="5"/>
        <v/>
      </c>
      <c r="AD39" s="43" t="str">
        <f t="shared" si="6"/>
        <v/>
      </c>
      <c r="AE39" s="42" t="str">
        <f t="shared" si="7"/>
        <v/>
      </c>
      <c r="AF39" s="44" t="str">
        <f t="shared" si="8"/>
        <v/>
      </c>
      <c r="AG39" s="45"/>
      <c r="AH39" s="46"/>
      <c r="AI39" s="47"/>
      <c r="AJ39" s="48"/>
      <c r="AK39" s="48"/>
      <c r="AL39" s="48"/>
      <c r="AM39" s="48"/>
      <c r="AN39" s="31"/>
      <c r="AO39" s="31"/>
      <c r="AP39" s="31"/>
      <c r="AQ39" s="31"/>
      <c r="AR39" s="31"/>
      <c r="AS39" s="31"/>
      <c r="AT39" s="49"/>
      <c r="AU39" s="49"/>
      <c r="AW39" s="49"/>
      <c r="AX39" s="49"/>
      <c r="AY39" s="49"/>
      <c r="BC39" s="49"/>
      <c r="BD39" s="49"/>
      <c r="BE39" s="49"/>
      <c r="BF39" s="49"/>
      <c r="BG39" s="49"/>
      <c r="BH39" s="49"/>
      <c r="BI39" s="49"/>
      <c r="BJ39" s="49"/>
      <c r="BK39" s="49"/>
      <c r="BL39" s="49"/>
      <c r="BM39" s="49"/>
      <c r="BN39" s="49"/>
      <c r="BO39" s="49"/>
      <c r="BP39" s="49"/>
      <c r="BQ39" s="49"/>
      <c r="BR39" s="49"/>
      <c r="BS39" s="49"/>
      <c r="BU39" s="49"/>
      <c r="BV39" s="49"/>
      <c r="BW39" s="49"/>
      <c r="BX39" s="49"/>
    </row>
    <row r="40" spans="1:76" s="50" customFormat="1" ht="15">
      <c r="A40" s="32" t="str">
        <f>calc!$A$2</f>
        <v>OBVL</v>
      </c>
      <c r="B40" s="33"/>
      <c r="C40" s="66"/>
      <c r="D40" s="33"/>
      <c r="E40" s="34"/>
      <c r="F40" s="35"/>
      <c r="G40" s="36"/>
      <c r="H40" s="37"/>
      <c r="I40" s="37"/>
      <c r="J40" s="37"/>
      <c r="K40" s="37"/>
      <c r="L40" s="38"/>
      <c r="M40" s="36"/>
      <c r="N40" s="37"/>
      <c r="O40" s="37"/>
      <c r="P40" s="37"/>
      <c r="Q40" s="37"/>
      <c r="R40" s="37"/>
      <c r="S40" s="39" t="str">
        <f t="shared" si="3"/>
        <v/>
      </c>
      <c r="T40" s="40" t="str">
        <f>IF(AND($C40&lt;&gt;"", $S40&lt;&gt;""),
_xlfn.IFNA(VLOOKUP($C40&amp;$S40,calc!$C$2:$D$100,2,FALSE),"geen normgroep"),"")</f>
        <v/>
      </c>
      <c r="U40" s="41" t="str">
        <f>IF(AND($T40&lt;&gt;"", $T40&lt;&gt;"geen normgroep", G40&lt;&gt;"", M40&lt;&gt;""),
_xlfn.IFNA(
(G40-M40)/
VLOOKUP($T40&amp;"|"&amp;U$3,calc!$K$1:$L$300,2,0),
""),"")</f>
        <v/>
      </c>
      <c r="V40" s="43" t="str">
        <f>IF(AND($T40&lt;&gt;"", $T40&lt;&gt;"geen normgroep", H40&lt;&gt;"", N40&lt;&gt;""),
_xlfn.IFNA(
(H40-N40)/
VLOOKUP($T40&amp;"|"&amp;V$3,calc!$K$1:$L$300,2,0),
""),"")</f>
        <v/>
      </c>
      <c r="W40" s="43" t="str">
        <f>IF(AND($T40&lt;&gt;"", $T40&lt;&gt;"geen normgroep", I40&lt;&gt;"", O40&lt;&gt;""),
_xlfn.IFNA(
(I40-O40)/
VLOOKUP($T40&amp;"|"&amp;W$3,calc!$K$1:$L$300,2,0),
""),"")</f>
        <v/>
      </c>
      <c r="X40" s="43" t="str">
        <f>IF(AND($T40&lt;&gt;"", $T40&lt;&gt;"geen normgroep", J40&lt;&gt;"", P40&lt;&gt;""),
_xlfn.IFNA(
(J40-P40)/
VLOOKUP($T40&amp;"|"&amp;X$3,calc!$K$1:$L$300,2,0),
""),"")</f>
        <v/>
      </c>
      <c r="Y40" s="42" t="str">
        <f>IF(AND($T40&lt;&gt;"", $T40&lt;&gt;"geen normgroep", K40&lt;&gt;"", Q40&lt;&gt;""),
_xlfn.IFNA(
(K40-Q40)/
VLOOKUP($T40&amp;"|"&amp;Y$3,calc!$K$1:$L$300,2,0),
""),"")</f>
        <v/>
      </c>
      <c r="Z40" s="40" t="str">
        <f>IF(AND($T40&lt;&gt;"", $T40&lt;&gt;"geen normgroep", L40&lt;&gt;"", R40&lt;&gt;""),
_xlfn.IFNA(
(L40-R40)/
VLOOKUP($T40&amp;"|"&amp;Z$3,calc!$K$1:$L$300,2,0),
""),"")</f>
        <v/>
      </c>
      <c r="AA40" s="43" t="str">
        <f t="shared" si="0"/>
        <v/>
      </c>
      <c r="AB40" s="43" t="str">
        <f t="shared" si="4"/>
        <v/>
      </c>
      <c r="AC40" s="43" t="str">
        <f t="shared" si="5"/>
        <v/>
      </c>
      <c r="AD40" s="43" t="str">
        <f t="shared" si="6"/>
        <v/>
      </c>
      <c r="AE40" s="42" t="str">
        <f t="shared" si="7"/>
        <v/>
      </c>
      <c r="AF40" s="44" t="str">
        <f t="shared" si="8"/>
        <v/>
      </c>
      <c r="AG40" s="45"/>
      <c r="AH40" s="46"/>
      <c r="AI40" s="47"/>
      <c r="AJ40" s="48"/>
      <c r="AK40" s="48"/>
      <c r="AL40" s="48"/>
      <c r="AM40" s="48"/>
      <c r="AN40" s="31"/>
      <c r="AO40" s="31"/>
      <c r="AP40" s="31"/>
      <c r="AQ40" s="31"/>
      <c r="AR40" s="31"/>
      <c r="AS40" s="31"/>
      <c r="AT40" s="49"/>
      <c r="AU40" s="49"/>
      <c r="AW40" s="49"/>
      <c r="AX40" s="49"/>
      <c r="AY40" s="49"/>
      <c r="BC40" s="49"/>
      <c r="BD40" s="49"/>
      <c r="BE40" s="49"/>
      <c r="BF40" s="49"/>
      <c r="BG40" s="49"/>
      <c r="BH40" s="49"/>
      <c r="BI40" s="49"/>
      <c r="BJ40" s="49"/>
      <c r="BK40" s="49"/>
      <c r="BL40" s="49"/>
      <c r="BM40" s="49"/>
      <c r="BN40" s="49"/>
      <c r="BO40" s="49"/>
      <c r="BP40" s="49"/>
      <c r="BQ40" s="49"/>
      <c r="BR40" s="49"/>
      <c r="BS40" s="49"/>
      <c r="BU40" s="49"/>
      <c r="BV40" s="49"/>
      <c r="BW40" s="49"/>
      <c r="BX40" s="49"/>
    </row>
    <row r="41" spans="1:76" s="50" customFormat="1" ht="15">
      <c r="A41" s="32" t="str">
        <f>calc!$A$2</f>
        <v>OBVL</v>
      </c>
      <c r="B41" s="33"/>
      <c r="C41" s="66"/>
      <c r="D41" s="33"/>
      <c r="E41" s="34"/>
      <c r="F41" s="35"/>
      <c r="G41" s="36"/>
      <c r="H41" s="37"/>
      <c r="I41" s="37"/>
      <c r="J41" s="37"/>
      <c r="K41" s="37"/>
      <c r="L41" s="38"/>
      <c r="M41" s="36"/>
      <c r="N41" s="37"/>
      <c r="O41" s="37"/>
      <c r="P41" s="37"/>
      <c r="Q41" s="37"/>
      <c r="R41" s="37"/>
      <c r="S41" s="39" t="str">
        <f t="shared" si="3"/>
        <v/>
      </c>
      <c r="T41" s="40" t="str">
        <f>IF(AND($C41&lt;&gt;"", $S41&lt;&gt;""),
_xlfn.IFNA(VLOOKUP($C41&amp;$S41,calc!$C$2:$D$100,2,FALSE),"geen normgroep"),"")</f>
        <v/>
      </c>
      <c r="U41" s="41" t="str">
        <f>IF(AND($T41&lt;&gt;"", $T41&lt;&gt;"geen normgroep", G41&lt;&gt;"", M41&lt;&gt;""),
_xlfn.IFNA(
(G41-M41)/
VLOOKUP($T41&amp;"|"&amp;U$3,calc!$K$1:$L$300,2,0),
""),"")</f>
        <v/>
      </c>
      <c r="V41" s="43" t="str">
        <f>IF(AND($T41&lt;&gt;"", $T41&lt;&gt;"geen normgroep", H41&lt;&gt;"", N41&lt;&gt;""),
_xlfn.IFNA(
(H41-N41)/
VLOOKUP($T41&amp;"|"&amp;V$3,calc!$K$1:$L$300,2,0),
""),"")</f>
        <v/>
      </c>
      <c r="W41" s="43" t="str">
        <f>IF(AND($T41&lt;&gt;"", $T41&lt;&gt;"geen normgroep", I41&lt;&gt;"", O41&lt;&gt;""),
_xlfn.IFNA(
(I41-O41)/
VLOOKUP($T41&amp;"|"&amp;W$3,calc!$K$1:$L$300,2,0),
""),"")</f>
        <v/>
      </c>
      <c r="X41" s="43" t="str">
        <f>IF(AND($T41&lt;&gt;"", $T41&lt;&gt;"geen normgroep", J41&lt;&gt;"", P41&lt;&gt;""),
_xlfn.IFNA(
(J41-P41)/
VLOOKUP($T41&amp;"|"&amp;X$3,calc!$K$1:$L$300,2,0),
""),"")</f>
        <v/>
      </c>
      <c r="Y41" s="42" t="str">
        <f>IF(AND($T41&lt;&gt;"", $T41&lt;&gt;"geen normgroep", K41&lt;&gt;"", Q41&lt;&gt;""),
_xlfn.IFNA(
(K41-Q41)/
VLOOKUP($T41&amp;"|"&amp;Y$3,calc!$K$1:$L$300,2,0),
""),"")</f>
        <v/>
      </c>
      <c r="Z41" s="40" t="str">
        <f>IF(AND($T41&lt;&gt;"", $T41&lt;&gt;"geen normgroep", L41&lt;&gt;"", R41&lt;&gt;""),
_xlfn.IFNA(
(L41-R41)/
VLOOKUP($T41&amp;"|"&amp;Z$3,calc!$K$1:$L$300,2,0),
""),"")</f>
        <v/>
      </c>
      <c r="AA41" s="43" t="str">
        <f t="shared" si="0"/>
        <v/>
      </c>
      <c r="AB41" s="43" t="str">
        <f t="shared" si="4"/>
        <v/>
      </c>
      <c r="AC41" s="43" t="str">
        <f t="shared" si="5"/>
        <v/>
      </c>
      <c r="AD41" s="43" t="str">
        <f t="shared" si="6"/>
        <v/>
      </c>
      <c r="AE41" s="42" t="str">
        <f t="shared" si="7"/>
        <v/>
      </c>
      <c r="AF41" s="44" t="str">
        <f t="shared" si="8"/>
        <v/>
      </c>
      <c r="AG41" s="45"/>
      <c r="AH41" s="46"/>
      <c r="AI41" s="47"/>
      <c r="AJ41" s="48"/>
      <c r="AK41" s="48"/>
      <c r="AL41" s="48"/>
      <c r="AM41" s="48"/>
      <c r="AN41" s="31"/>
      <c r="AO41" s="31"/>
      <c r="AP41" s="31"/>
      <c r="AQ41" s="31"/>
      <c r="AR41" s="31"/>
      <c r="AS41" s="31"/>
      <c r="AT41" s="49"/>
      <c r="AU41" s="49"/>
      <c r="AW41" s="49"/>
      <c r="AX41" s="49"/>
      <c r="AY41" s="49"/>
      <c r="BC41" s="49"/>
      <c r="BD41" s="49"/>
      <c r="BE41" s="49"/>
      <c r="BF41" s="49"/>
      <c r="BG41" s="49"/>
      <c r="BH41" s="49"/>
      <c r="BI41" s="49"/>
      <c r="BJ41" s="49"/>
      <c r="BK41" s="49"/>
      <c r="BL41" s="49"/>
      <c r="BM41" s="49"/>
      <c r="BN41" s="49"/>
      <c r="BO41" s="49"/>
      <c r="BP41" s="49"/>
      <c r="BQ41" s="49"/>
      <c r="BR41" s="49"/>
      <c r="BS41" s="49"/>
      <c r="BU41" s="49"/>
      <c r="BV41" s="49"/>
      <c r="BW41" s="49"/>
      <c r="BX41" s="49"/>
    </row>
    <row r="42" spans="1:76" s="50" customFormat="1" ht="15">
      <c r="A42" s="32" t="str">
        <f>calc!$A$2</f>
        <v>OBVL</v>
      </c>
      <c r="B42" s="33"/>
      <c r="C42" s="66"/>
      <c r="D42" s="33"/>
      <c r="E42" s="34"/>
      <c r="F42" s="35"/>
      <c r="G42" s="36"/>
      <c r="H42" s="37"/>
      <c r="I42" s="37"/>
      <c r="J42" s="37"/>
      <c r="K42" s="37"/>
      <c r="L42" s="38"/>
      <c r="M42" s="36"/>
      <c r="N42" s="37"/>
      <c r="O42" s="37"/>
      <c r="P42" s="37"/>
      <c r="Q42" s="37"/>
      <c r="R42" s="37"/>
      <c r="S42" s="39" t="str">
        <f t="shared" si="3"/>
        <v/>
      </c>
      <c r="T42" s="40" t="str">
        <f>IF(AND($C42&lt;&gt;"", $S42&lt;&gt;""),
_xlfn.IFNA(VLOOKUP($C42&amp;$S42,calc!$C$2:$D$100,2,FALSE),"geen normgroep"),"")</f>
        <v/>
      </c>
      <c r="U42" s="41" t="str">
        <f>IF(AND($T42&lt;&gt;"", $T42&lt;&gt;"geen normgroep", G42&lt;&gt;"", M42&lt;&gt;""),
_xlfn.IFNA(
(G42-M42)/
VLOOKUP($T42&amp;"|"&amp;U$3,calc!$K$1:$L$300,2,0),
""),"")</f>
        <v/>
      </c>
      <c r="V42" s="43" t="str">
        <f>IF(AND($T42&lt;&gt;"", $T42&lt;&gt;"geen normgroep", H42&lt;&gt;"", N42&lt;&gt;""),
_xlfn.IFNA(
(H42-N42)/
VLOOKUP($T42&amp;"|"&amp;V$3,calc!$K$1:$L$300,2,0),
""),"")</f>
        <v/>
      </c>
      <c r="W42" s="43" t="str">
        <f>IF(AND($T42&lt;&gt;"", $T42&lt;&gt;"geen normgroep", I42&lt;&gt;"", O42&lt;&gt;""),
_xlfn.IFNA(
(I42-O42)/
VLOOKUP($T42&amp;"|"&amp;W$3,calc!$K$1:$L$300,2,0),
""),"")</f>
        <v/>
      </c>
      <c r="X42" s="43" t="str">
        <f>IF(AND($T42&lt;&gt;"", $T42&lt;&gt;"geen normgroep", J42&lt;&gt;"", P42&lt;&gt;""),
_xlfn.IFNA(
(J42-P42)/
VLOOKUP($T42&amp;"|"&amp;X$3,calc!$K$1:$L$300,2,0),
""),"")</f>
        <v/>
      </c>
      <c r="Y42" s="42" t="str">
        <f>IF(AND($T42&lt;&gt;"", $T42&lt;&gt;"geen normgroep", K42&lt;&gt;"", Q42&lt;&gt;""),
_xlfn.IFNA(
(K42-Q42)/
VLOOKUP($T42&amp;"|"&amp;Y$3,calc!$K$1:$L$300,2,0),
""),"")</f>
        <v/>
      </c>
      <c r="Z42" s="40" t="str">
        <f>IF(AND($T42&lt;&gt;"", $T42&lt;&gt;"geen normgroep", L42&lt;&gt;"", R42&lt;&gt;""),
_xlfn.IFNA(
(L42-R42)/
VLOOKUP($T42&amp;"|"&amp;Z$3,calc!$K$1:$L$300,2,0),
""),"")</f>
        <v/>
      </c>
      <c r="AA42" s="43" t="str">
        <f t="shared" si="0"/>
        <v/>
      </c>
      <c r="AB42" s="43" t="str">
        <f t="shared" si="4"/>
        <v/>
      </c>
      <c r="AC42" s="43" t="str">
        <f t="shared" si="5"/>
        <v/>
      </c>
      <c r="AD42" s="43" t="str">
        <f t="shared" si="6"/>
        <v/>
      </c>
      <c r="AE42" s="42" t="str">
        <f t="shared" si="7"/>
        <v/>
      </c>
      <c r="AF42" s="44" t="str">
        <f t="shared" si="8"/>
        <v/>
      </c>
      <c r="AG42" s="45"/>
      <c r="AH42" s="46"/>
      <c r="AI42" s="47"/>
      <c r="AJ42" s="48"/>
      <c r="AK42" s="48"/>
      <c r="AL42" s="48"/>
      <c r="AM42" s="48"/>
      <c r="AN42" s="31"/>
      <c r="AO42" s="31"/>
      <c r="AP42" s="31"/>
      <c r="AQ42" s="31"/>
      <c r="AR42" s="31"/>
      <c r="AS42" s="31"/>
      <c r="AT42" s="49"/>
      <c r="AU42" s="49"/>
      <c r="AW42" s="49"/>
      <c r="AX42" s="49"/>
      <c r="AY42" s="49"/>
      <c r="BC42" s="49"/>
      <c r="BD42" s="49"/>
      <c r="BE42" s="49"/>
      <c r="BF42" s="49"/>
      <c r="BG42" s="49"/>
      <c r="BH42" s="49"/>
      <c r="BI42" s="49"/>
      <c r="BJ42" s="49"/>
      <c r="BK42" s="49"/>
      <c r="BL42" s="49"/>
      <c r="BM42" s="49"/>
      <c r="BN42" s="49"/>
      <c r="BO42" s="49"/>
      <c r="BP42" s="49"/>
      <c r="BQ42" s="49"/>
      <c r="BR42" s="49"/>
      <c r="BS42" s="49"/>
      <c r="BU42" s="49"/>
      <c r="BV42" s="49"/>
      <c r="BW42" s="49"/>
      <c r="BX42" s="49"/>
    </row>
    <row r="43" spans="1:76" s="50" customFormat="1" ht="15">
      <c r="A43" s="32" t="str">
        <f>calc!$A$2</f>
        <v>OBVL</v>
      </c>
      <c r="B43" s="33"/>
      <c r="C43" s="66"/>
      <c r="D43" s="33"/>
      <c r="E43" s="34"/>
      <c r="F43" s="35"/>
      <c r="G43" s="36"/>
      <c r="H43" s="37"/>
      <c r="I43" s="37"/>
      <c r="J43" s="37"/>
      <c r="K43" s="37"/>
      <c r="L43" s="38"/>
      <c r="M43" s="36"/>
      <c r="N43" s="37"/>
      <c r="O43" s="37"/>
      <c r="P43" s="37"/>
      <c r="Q43" s="37"/>
      <c r="R43" s="37"/>
      <c r="S43" s="39" t="str">
        <f t="shared" si="3"/>
        <v/>
      </c>
      <c r="T43" s="40" t="str">
        <f>IF(AND($C43&lt;&gt;"", $S43&lt;&gt;""),
_xlfn.IFNA(VLOOKUP($C43&amp;$S43,calc!$C$2:$D$100,2,FALSE),"geen normgroep"),"")</f>
        <v/>
      </c>
      <c r="U43" s="41" t="str">
        <f>IF(AND($T43&lt;&gt;"", $T43&lt;&gt;"geen normgroep", G43&lt;&gt;"", M43&lt;&gt;""),
_xlfn.IFNA(
(G43-M43)/
VLOOKUP($T43&amp;"|"&amp;U$3,calc!$K$1:$L$300,2,0),
""),"")</f>
        <v/>
      </c>
      <c r="V43" s="43" t="str">
        <f>IF(AND($T43&lt;&gt;"", $T43&lt;&gt;"geen normgroep", H43&lt;&gt;"", N43&lt;&gt;""),
_xlfn.IFNA(
(H43-N43)/
VLOOKUP($T43&amp;"|"&amp;V$3,calc!$K$1:$L$300,2,0),
""),"")</f>
        <v/>
      </c>
      <c r="W43" s="43" t="str">
        <f>IF(AND($T43&lt;&gt;"", $T43&lt;&gt;"geen normgroep", I43&lt;&gt;"", O43&lt;&gt;""),
_xlfn.IFNA(
(I43-O43)/
VLOOKUP($T43&amp;"|"&amp;W$3,calc!$K$1:$L$300,2,0),
""),"")</f>
        <v/>
      </c>
      <c r="X43" s="43" t="str">
        <f>IF(AND($T43&lt;&gt;"", $T43&lt;&gt;"geen normgroep", J43&lt;&gt;"", P43&lt;&gt;""),
_xlfn.IFNA(
(J43-P43)/
VLOOKUP($T43&amp;"|"&amp;X$3,calc!$K$1:$L$300,2,0),
""),"")</f>
        <v/>
      </c>
      <c r="Y43" s="42" t="str">
        <f>IF(AND($T43&lt;&gt;"", $T43&lt;&gt;"geen normgroep", K43&lt;&gt;"", Q43&lt;&gt;""),
_xlfn.IFNA(
(K43-Q43)/
VLOOKUP($T43&amp;"|"&amp;Y$3,calc!$K$1:$L$300,2,0),
""),"")</f>
        <v/>
      </c>
      <c r="Z43" s="40" t="str">
        <f>IF(AND($T43&lt;&gt;"", $T43&lt;&gt;"geen normgroep", L43&lt;&gt;"", R43&lt;&gt;""),
_xlfn.IFNA(
(L43-R43)/
VLOOKUP($T43&amp;"|"&amp;Z$3,calc!$K$1:$L$300,2,0),
""),"")</f>
        <v/>
      </c>
      <c r="AA43" s="43" t="str">
        <f t="shared" si="0"/>
        <v/>
      </c>
      <c r="AB43" s="43" t="str">
        <f t="shared" si="4"/>
        <v/>
      </c>
      <c r="AC43" s="43" t="str">
        <f t="shared" si="5"/>
        <v/>
      </c>
      <c r="AD43" s="43" t="str">
        <f t="shared" si="6"/>
        <v/>
      </c>
      <c r="AE43" s="42" t="str">
        <f t="shared" si="7"/>
        <v/>
      </c>
      <c r="AF43" s="44" t="str">
        <f t="shared" si="8"/>
        <v/>
      </c>
      <c r="AG43" s="45"/>
      <c r="AH43" s="46"/>
      <c r="AI43" s="47"/>
      <c r="AJ43" s="48"/>
      <c r="AK43" s="48"/>
      <c r="AL43" s="48"/>
      <c r="AM43" s="48"/>
      <c r="AN43" s="31"/>
      <c r="AO43" s="31"/>
      <c r="AP43" s="31"/>
      <c r="AQ43" s="31"/>
      <c r="AR43" s="31"/>
      <c r="AS43" s="31"/>
      <c r="AT43" s="49"/>
      <c r="AU43" s="49"/>
      <c r="AW43" s="49"/>
      <c r="AX43" s="49"/>
      <c r="AY43" s="49"/>
      <c r="BC43" s="49"/>
      <c r="BD43" s="49"/>
      <c r="BE43" s="49"/>
      <c r="BF43" s="49"/>
      <c r="BG43" s="49"/>
      <c r="BH43" s="49"/>
      <c r="BI43" s="49"/>
      <c r="BJ43" s="49"/>
      <c r="BK43" s="49"/>
      <c r="BL43" s="49"/>
      <c r="BM43" s="49"/>
      <c r="BN43" s="49"/>
      <c r="BO43" s="49"/>
      <c r="BP43" s="49"/>
      <c r="BQ43" s="49"/>
      <c r="BR43" s="49"/>
      <c r="BS43" s="49"/>
      <c r="BU43" s="49"/>
      <c r="BV43" s="49"/>
      <c r="BW43" s="49"/>
      <c r="BX43" s="49"/>
    </row>
    <row r="44" spans="1:76" s="50" customFormat="1" ht="15">
      <c r="A44" s="32" t="str">
        <f>calc!$A$2</f>
        <v>OBVL</v>
      </c>
      <c r="B44" s="33"/>
      <c r="C44" s="66"/>
      <c r="D44" s="33"/>
      <c r="E44" s="34"/>
      <c r="F44" s="35"/>
      <c r="G44" s="36"/>
      <c r="H44" s="37"/>
      <c r="I44" s="37"/>
      <c r="J44" s="37"/>
      <c r="K44" s="37"/>
      <c r="L44" s="38"/>
      <c r="M44" s="36"/>
      <c r="N44" s="37"/>
      <c r="O44" s="37"/>
      <c r="P44" s="37"/>
      <c r="Q44" s="37"/>
      <c r="R44" s="37"/>
      <c r="S44" s="39" t="str">
        <f t="shared" si="3"/>
        <v/>
      </c>
      <c r="T44" s="40" t="str">
        <f>IF(AND($C44&lt;&gt;"", $S44&lt;&gt;""),
_xlfn.IFNA(VLOOKUP($C44&amp;$S44,calc!$C$2:$D$100,2,FALSE),"geen normgroep"),"")</f>
        <v/>
      </c>
      <c r="U44" s="41" t="str">
        <f>IF(AND($T44&lt;&gt;"", $T44&lt;&gt;"geen normgroep", G44&lt;&gt;"", M44&lt;&gt;""),
_xlfn.IFNA(
(G44-M44)/
VLOOKUP($T44&amp;"|"&amp;U$3,calc!$K$1:$L$300,2,0),
""),"")</f>
        <v/>
      </c>
      <c r="V44" s="43" t="str">
        <f>IF(AND($T44&lt;&gt;"", $T44&lt;&gt;"geen normgroep", H44&lt;&gt;"", N44&lt;&gt;""),
_xlfn.IFNA(
(H44-N44)/
VLOOKUP($T44&amp;"|"&amp;V$3,calc!$K$1:$L$300,2,0),
""),"")</f>
        <v/>
      </c>
      <c r="W44" s="43" t="str">
        <f>IF(AND($T44&lt;&gt;"", $T44&lt;&gt;"geen normgroep", I44&lt;&gt;"", O44&lt;&gt;""),
_xlfn.IFNA(
(I44-O44)/
VLOOKUP($T44&amp;"|"&amp;W$3,calc!$K$1:$L$300,2,0),
""),"")</f>
        <v/>
      </c>
      <c r="X44" s="43" t="str">
        <f>IF(AND($T44&lt;&gt;"", $T44&lt;&gt;"geen normgroep", J44&lt;&gt;"", P44&lt;&gt;""),
_xlfn.IFNA(
(J44-P44)/
VLOOKUP($T44&amp;"|"&amp;X$3,calc!$K$1:$L$300,2,0),
""),"")</f>
        <v/>
      </c>
      <c r="Y44" s="42" t="str">
        <f>IF(AND($T44&lt;&gt;"", $T44&lt;&gt;"geen normgroep", K44&lt;&gt;"", Q44&lt;&gt;""),
_xlfn.IFNA(
(K44-Q44)/
VLOOKUP($T44&amp;"|"&amp;Y$3,calc!$K$1:$L$300,2,0),
""),"")</f>
        <v/>
      </c>
      <c r="Z44" s="40" t="str">
        <f>IF(AND($T44&lt;&gt;"", $T44&lt;&gt;"geen normgroep", L44&lt;&gt;"", R44&lt;&gt;""),
_xlfn.IFNA(
(L44-R44)/
VLOOKUP($T44&amp;"|"&amp;Z$3,calc!$K$1:$L$300,2,0),
""),"")</f>
        <v/>
      </c>
      <c r="AA44" s="43" t="str">
        <f t="shared" si="0"/>
        <v/>
      </c>
      <c r="AB44" s="43" t="str">
        <f t="shared" si="4"/>
        <v/>
      </c>
      <c r="AC44" s="43" t="str">
        <f t="shared" si="5"/>
        <v/>
      </c>
      <c r="AD44" s="43" t="str">
        <f t="shared" si="6"/>
        <v/>
      </c>
      <c r="AE44" s="42" t="str">
        <f t="shared" si="7"/>
        <v/>
      </c>
      <c r="AF44" s="44" t="str">
        <f t="shared" si="8"/>
        <v/>
      </c>
      <c r="AG44" s="45"/>
      <c r="AH44" s="46"/>
      <c r="AI44" s="47"/>
      <c r="AJ44" s="48"/>
      <c r="AK44" s="48"/>
      <c r="AL44" s="48"/>
      <c r="AM44" s="48"/>
      <c r="AN44" s="31"/>
      <c r="AO44" s="31"/>
      <c r="AP44" s="31"/>
      <c r="AQ44" s="31"/>
      <c r="AR44" s="31"/>
      <c r="AS44" s="31"/>
      <c r="AT44" s="49"/>
      <c r="AU44" s="49"/>
      <c r="AW44" s="49"/>
      <c r="AX44" s="49"/>
      <c r="AY44" s="49"/>
      <c r="BC44" s="49"/>
      <c r="BD44" s="49"/>
      <c r="BE44" s="49"/>
      <c r="BF44" s="49"/>
      <c r="BG44" s="49"/>
      <c r="BH44" s="49"/>
      <c r="BI44" s="49"/>
      <c r="BJ44" s="49"/>
      <c r="BK44" s="49"/>
      <c r="BL44" s="49"/>
      <c r="BM44" s="49"/>
      <c r="BN44" s="49"/>
      <c r="BO44" s="49"/>
      <c r="BP44" s="49"/>
      <c r="BQ44" s="49"/>
      <c r="BR44" s="49"/>
      <c r="BS44" s="49"/>
      <c r="BU44" s="49"/>
      <c r="BV44" s="49"/>
      <c r="BW44" s="49"/>
      <c r="BX44" s="49"/>
    </row>
    <row r="45" spans="1:76" s="50" customFormat="1" ht="15">
      <c r="A45" s="32" t="str">
        <f>calc!$A$2</f>
        <v>OBVL</v>
      </c>
      <c r="B45" s="33"/>
      <c r="C45" s="66"/>
      <c r="D45" s="33"/>
      <c r="E45" s="34"/>
      <c r="F45" s="35"/>
      <c r="G45" s="36"/>
      <c r="H45" s="37"/>
      <c r="I45" s="37"/>
      <c r="J45" s="37"/>
      <c r="K45" s="37"/>
      <c r="L45" s="38"/>
      <c r="M45" s="36"/>
      <c r="N45" s="37"/>
      <c r="O45" s="37"/>
      <c r="P45" s="37"/>
      <c r="Q45" s="37"/>
      <c r="R45" s="37"/>
      <c r="S45" s="39" t="str">
        <f t="shared" si="3"/>
        <v/>
      </c>
      <c r="T45" s="40" t="str">
        <f>IF(AND($C45&lt;&gt;"", $S45&lt;&gt;""),
_xlfn.IFNA(VLOOKUP($C45&amp;$S45,calc!$C$2:$D$100,2,FALSE),"geen normgroep"),"")</f>
        <v/>
      </c>
      <c r="U45" s="41" t="str">
        <f>IF(AND($T45&lt;&gt;"", $T45&lt;&gt;"geen normgroep", G45&lt;&gt;"", M45&lt;&gt;""),
_xlfn.IFNA(
(G45-M45)/
VLOOKUP($T45&amp;"|"&amp;U$3,calc!$K$1:$L$300,2,0),
""),"")</f>
        <v/>
      </c>
      <c r="V45" s="43" t="str">
        <f>IF(AND($T45&lt;&gt;"", $T45&lt;&gt;"geen normgroep", H45&lt;&gt;"", N45&lt;&gt;""),
_xlfn.IFNA(
(H45-N45)/
VLOOKUP($T45&amp;"|"&amp;V$3,calc!$K$1:$L$300,2,0),
""),"")</f>
        <v/>
      </c>
      <c r="W45" s="43" t="str">
        <f>IF(AND($T45&lt;&gt;"", $T45&lt;&gt;"geen normgroep", I45&lt;&gt;"", O45&lt;&gt;""),
_xlfn.IFNA(
(I45-O45)/
VLOOKUP($T45&amp;"|"&amp;W$3,calc!$K$1:$L$300,2,0),
""),"")</f>
        <v/>
      </c>
      <c r="X45" s="43" t="str">
        <f>IF(AND($T45&lt;&gt;"", $T45&lt;&gt;"geen normgroep", J45&lt;&gt;"", P45&lt;&gt;""),
_xlfn.IFNA(
(J45-P45)/
VLOOKUP($T45&amp;"|"&amp;X$3,calc!$K$1:$L$300,2,0),
""),"")</f>
        <v/>
      </c>
      <c r="Y45" s="42" t="str">
        <f>IF(AND($T45&lt;&gt;"", $T45&lt;&gt;"geen normgroep", K45&lt;&gt;"", Q45&lt;&gt;""),
_xlfn.IFNA(
(K45-Q45)/
VLOOKUP($T45&amp;"|"&amp;Y$3,calc!$K$1:$L$300,2,0),
""),"")</f>
        <v/>
      </c>
      <c r="Z45" s="40" t="str">
        <f>IF(AND($T45&lt;&gt;"", $T45&lt;&gt;"geen normgroep", L45&lt;&gt;"", R45&lt;&gt;""),
_xlfn.IFNA(
(L45-R45)/
VLOOKUP($T45&amp;"|"&amp;Z$3,calc!$K$1:$L$300,2,0),
""),"")</f>
        <v/>
      </c>
      <c r="AA45" s="43" t="str">
        <f t="shared" si="0"/>
        <v/>
      </c>
      <c r="AB45" s="43" t="str">
        <f t="shared" si="4"/>
        <v/>
      </c>
      <c r="AC45" s="43" t="str">
        <f t="shared" si="5"/>
        <v/>
      </c>
      <c r="AD45" s="43" t="str">
        <f t="shared" si="6"/>
        <v/>
      </c>
      <c r="AE45" s="42" t="str">
        <f t="shared" si="7"/>
        <v/>
      </c>
      <c r="AF45" s="44" t="str">
        <f t="shared" si="8"/>
        <v/>
      </c>
      <c r="AG45" s="45"/>
      <c r="AH45" s="46"/>
      <c r="AI45" s="47"/>
      <c r="AJ45" s="48"/>
      <c r="AK45" s="48"/>
      <c r="AL45" s="48"/>
      <c r="AM45" s="48"/>
      <c r="AN45" s="31"/>
      <c r="AO45" s="31"/>
      <c r="AP45" s="31"/>
      <c r="AQ45" s="31"/>
      <c r="AR45" s="31"/>
      <c r="AS45" s="31"/>
      <c r="AT45" s="49"/>
      <c r="AU45" s="49"/>
      <c r="AW45" s="49"/>
      <c r="AX45" s="49"/>
      <c r="AY45" s="49"/>
      <c r="BC45" s="49"/>
      <c r="BD45" s="49"/>
      <c r="BE45" s="49"/>
      <c r="BF45" s="49"/>
      <c r="BG45" s="49"/>
      <c r="BH45" s="49"/>
      <c r="BI45" s="49"/>
      <c r="BJ45" s="49"/>
      <c r="BK45" s="49"/>
      <c r="BL45" s="49"/>
      <c r="BM45" s="49"/>
      <c r="BN45" s="49"/>
      <c r="BO45" s="49"/>
      <c r="BP45" s="49"/>
      <c r="BQ45" s="49"/>
      <c r="BR45" s="49"/>
      <c r="BS45" s="49"/>
      <c r="BU45" s="49"/>
      <c r="BV45" s="49"/>
      <c r="BW45" s="49"/>
      <c r="BX45" s="49"/>
    </row>
    <row r="46" spans="1:76" s="50" customFormat="1" ht="15">
      <c r="A46" s="32" t="str">
        <f>calc!$A$2</f>
        <v>OBVL</v>
      </c>
      <c r="B46" s="33"/>
      <c r="C46" s="66"/>
      <c r="D46" s="33"/>
      <c r="E46" s="34"/>
      <c r="F46" s="35"/>
      <c r="G46" s="36"/>
      <c r="H46" s="37"/>
      <c r="I46" s="37"/>
      <c r="J46" s="37"/>
      <c r="K46" s="37"/>
      <c r="L46" s="38"/>
      <c r="M46" s="36"/>
      <c r="N46" s="37"/>
      <c r="O46" s="37"/>
      <c r="P46" s="37"/>
      <c r="Q46" s="37"/>
      <c r="R46" s="37"/>
      <c r="S46" s="39" t="str">
        <f t="shared" si="3"/>
        <v/>
      </c>
      <c r="T46" s="40" t="str">
        <f>IF(AND($C46&lt;&gt;"", $S46&lt;&gt;""),
_xlfn.IFNA(VLOOKUP($C46&amp;$S46,calc!$C$2:$D$100,2,FALSE),"geen normgroep"),"")</f>
        <v/>
      </c>
      <c r="U46" s="41" t="str">
        <f>IF(AND($T46&lt;&gt;"", $T46&lt;&gt;"geen normgroep", G46&lt;&gt;"", M46&lt;&gt;""),
_xlfn.IFNA(
(G46-M46)/
VLOOKUP($T46&amp;"|"&amp;U$3,calc!$K$1:$L$300,2,0),
""),"")</f>
        <v/>
      </c>
      <c r="V46" s="43" t="str">
        <f>IF(AND($T46&lt;&gt;"", $T46&lt;&gt;"geen normgroep", H46&lt;&gt;"", N46&lt;&gt;""),
_xlfn.IFNA(
(H46-N46)/
VLOOKUP($T46&amp;"|"&amp;V$3,calc!$K$1:$L$300,2,0),
""),"")</f>
        <v/>
      </c>
      <c r="W46" s="43" t="str">
        <f>IF(AND($T46&lt;&gt;"", $T46&lt;&gt;"geen normgroep", I46&lt;&gt;"", O46&lt;&gt;""),
_xlfn.IFNA(
(I46-O46)/
VLOOKUP($T46&amp;"|"&amp;W$3,calc!$K$1:$L$300,2,0),
""),"")</f>
        <v/>
      </c>
      <c r="X46" s="43" t="str">
        <f>IF(AND($T46&lt;&gt;"", $T46&lt;&gt;"geen normgroep", J46&lt;&gt;"", P46&lt;&gt;""),
_xlfn.IFNA(
(J46-P46)/
VLOOKUP($T46&amp;"|"&amp;X$3,calc!$K$1:$L$300,2,0),
""),"")</f>
        <v/>
      </c>
      <c r="Y46" s="42" t="str">
        <f>IF(AND($T46&lt;&gt;"", $T46&lt;&gt;"geen normgroep", K46&lt;&gt;"", Q46&lt;&gt;""),
_xlfn.IFNA(
(K46-Q46)/
VLOOKUP($T46&amp;"|"&amp;Y$3,calc!$K$1:$L$300,2,0),
""),"")</f>
        <v/>
      </c>
      <c r="Z46" s="40" t="str">
        <f>IF(AND($T46&lt;&gt;"", $T46&lt;&gt;"geen normgroep", L46&lt;&gt;"", R46&lt;&gt;""),
_xlfn.IFNA(
(L46-R46)/
VLOOKUP($T46&amp;"|"&amp;Z$3,calc!$K$1:$L$300,2,0),
""),"")</f>
        <v/>
      </c>
      <c r="AA46" s="43" t="str">
        <f t="shared" si="0"/>
        <v/>
      </c>
      <c r="AB46" s="43" t="str">
        <f t="shared" si="4"/>
        <v/>
      </c>
      <c r="AC46" s="43" t="str">
        <f t="shared" si="5"/>
        <v/>
      </c>
      <c r="AD46" s="43" t="str">
        <f t="shared" si="6"/>
        <v/>
      </c>
      <c r="AE46" s="42" t="str">
        <f t="shared" si="7"/>
        <v/>
      </c>
      <c r="AF46" s="44" t="str">
        <f t="shared" si="8"/>
        <v/>
      </c>
      <c r="AG46" s="45"/>
      <c r="AH46" s="46"/>
      <c r="AI46" s="47"/>
      <c r="AJ46" s="48"/>
      <c r="AK46" s="48"/>
      <c r="AL46" s="48"/>
      <c r="AM46" s="48"/>
      <c r="AN46" s="31"/>
      <c r="AO46" s="31"/>
      <c r="AP46" s="31"/>
      <c r="AQ46" s="31"/>
      <c r="AR46" s="31"/>
      <c r="AS46" s="31"/>
      <c r="AT46" s="49"/>
      <c r="AU46" s="49"/>
      <c r="AW46" s="49"/>
      <c r="AX46" s="49"/>
      <c r="AY46" s="49"/>
      <c r="BC46" s="49"/>
      <c r="BD46" s="49"/>
      <c r="BE46" s="49"/>
      <c r="BF46" s="49"/>
      <c r="BG46" s="49"/>
      <c r="BH46" s="49"/>
      <c r="BI46" s="49"/>
      <c r="BJ46" s="49"/>
      <c r="BK46" s="49"/>
      <c r="BL46" s="49"/>
      <c r="BM46" s="49"/>
      <c r="BN46" s="49"/>
      <c r="BO46" s="49"/>
      <c r="BP46" s="49"/>
      <c r="BQ46" s="49"/>
      <c r="BR46" s="49"/>
      <c r="BS46" s="49"/>
      <c r="BU46" s="49"/>
      <c r="BV46" s="49"/>
      <c r="BW46" s="49"/>
      <c r="BX46" s="49"/>
    </row>
    <row r="47" spans="1:76" s="50" customFormat="1" ht="15">
      <c r="A47" s="32" t="str">
        <f>calc!$A$2</f>
        <v>OBVL</v>
      </c>
      <c r="B47" s="33"/>
      <c r="C47" s="66"/>
      <c r="D47" s="33"/>
      <c r="E47" s="34"/>
      <c r="F47" s="35"/>
      <c r="G47" s="36"/>
      <c r="H47" s="37"/>
      <c r="I47" s="37"/>
      <c r="J47" s="37"/>
      <c r="K47" s="37"/>
      <c r="L47" s="38"/>
      <c r="M47" s="36"/>
      <c r="N47" s="37"/>
      <c r="O47" s="37"/>
      <c r="P47" s="37"/>
      <c r="Q47" s="37"/>
      <c r="R47" s="37"/>
      <c r="S47" s="39" t="str">
        <f t="shared" si="3"/>
        <v/>
      </c>
      <c r="T47" s="40" t="str">
        <f>IF(AND($C47&lt;&gt;"", $S47&lt;&gt;""),
_xlfn.IFNA(VLOOKUP($C47&amp;$S47,calc!$C$2:$D$100,2,FALSE),"geen normgroep"),"")</f>
        <v/>
      </c>
      <c r="U47" s="41" t="str">
        <f>IF(AND($T47&lt;&gt;"", $T47&lt;&gt;"geen normgroep", G47&lt;&gt;"", M47&lt;&gt;""),
_xlfn.IFNA(
(G47-M47)/
VLOOKUP($T47&amp;"|"&amp;U$3,calc!$K$1:$L$300,2,0),
""),"")</f>
        <v/>
      </c>
      <c r="V47" s="43" t="str">
        <f>IF(AND($T47&lt;&gt;"", $T47&lt;&gt;"geen normgroep", H47&lt;&gt;"", N47&lt;&gt;""),
_xlfn.IFNA(
(H47-N47)/
VLOOKUP($T47&amp;"|"&amp;V$3,calc!$K$1:$L$300,2,0),
""),"")</f>
        <v/>
      </c>
      <c r="W47" s="43" t="str">
        <f>IF(AND($T47&lt;&gt;"", $T47&lt;&gt;"geen normgroep", I47&lt;&gt;"", O47&lt;&gt;""),
_xlfn.IFNA(
(I47-O47)/
VLOOKUP($T47&amp;"|"&amp;W$3,calc!$K$1:$L$300,2,0),
""),"")</f>
        <v/>
      </c>
      <c r="X47" s="43" t="str">
        <f>IF(AND($T47&lt;&gt;"", $T47&lt;&gt;"geen normgroep", J47&lt;&gt;"", P47&lt;&gt;""),
_xlfn.IFNA(
(J47-P47)/
VLOOKUP($T47&amp;"|"&amp;X$3,calc!$K$1:$L$300,2,0),
""),"")</f>
        <v/>
      </c>
      <c r="Y47" s="42" t="str">
        <f>IF(AND($T47&lt;&gt;"", $T47&lt;&gt;"geen normgroep", K47&lt;&gt;"", Q47&lt;&gt;""),
_xlfn.IFNA(
(K47-Q47)/
VLOOKUP($T47&amp;"|"&amp;Y$3,calc!$K$1:$L$300,2,0),
""),"")</f>
        <v/>
      </c>
      <c r="Z47" s="40" t="str">
        <f>IF(AND($T47&lt;&gt;"", $T47&lt;&gt;"geen normgroep", L47&lt;&gt;"", R47&lt;&gt;""),
_xlfn.IFNA(
(L47-R47)/
VLOOKUP($T47&amp;"|"&amp;Z$3,calc!$K$1:$L$300,2,0),
""),"")</f>
        <v/>
      </c>
      <c r="AA47" s="43" t="str">
        <f t="shared" si="0"/>
        <v/>
      </c>
      <c r="AB47" s="43" t="str">
        <f t="shared" si="4"/>
        <v/>
      </c>
      <c r="AC47" s="43" t="str">
        <f t="shared" si="5"/>
        <v/>
      </c>
      <c r="AD47" s="43" t="str">
        <f t="shared" si="6"/>
        <v/>
      </c>
      <c r="AE47" s="42" t="str">
        <f t="shared" si="7"/>
        <v/>
      </c>
      <c r="AF47" s="44" t="str">
        <f t="shared" si="8"/>
        <v/>
      </c>
      <c r="AG47" s="45"/>
      <c r="AH47" s="46"/>
      <c r="AI47" s="47"/>
      <c r="AJ47" s="48"/>
      <c r="AK47" s="48"/>
      <c r="AL47" s="48"/>
      <c r="AM47" s="48"/>
      <c r="AN47" s="31"/>
      <c r="AO47" s="31"/>
      <c r="AP47" s="31"/>
      <c r="AQ47" s="31"/>
      <c r="AR47" s="31"/>
      <c r="AS47" s="31"/>
      <c r="AT47" s="49"/>
      <c r="AU47" s="49"/>
      <c r="AW47" s="49"/>
      <c r="AX47" s="49"/>
      <c r="AY47" s="49"/>
      <c r="BC47" s="49"/>
      <c r="BD47" s="49"/>
      <c r="BE47" s="49"/>
      <c r="BF47" s="49"/>
      <c r="BG47" s="49"/>
      <c r="BH47" s="49"/>
      <c r="BI47" s="49"/>
      <c r="BJ47" s="49"/>
      <c r="BK47" s="49"/>
      <c r="BL47" s="49"/>
      <c r="BM47" s="49"/>
      <c r="BN47" s="49"/>
      <c r="BO47" s="49"/>
      <c r="BP47" s="49"/>
      <c r="BQ47" s="49"/>
      <c r="BR47" s="49"/>
      <c r="BS47" s="49"/>
      <c r="BU47" s="49"/>
      <c r="BV47" s="49"/>
      <c r="BW47" s="49"/>
      <c r="BX47" s="49"/>
    </row>
    <row r="48" spans="1:76" s="50" customFormat="1" ht="15">
      <c r="A48" s="32" t="str">
        <f>calc!$A$2</f>
        <v>OBVL</v>
      </c>
      <c r="B48" s="33"/>
      <c r="C48" s="66"/>
      <c r="D48" s="33"/>
      <c r="E48" s="34"/>
      <c r="F48" s="35"/>
      <c r="G48" s="36"/>
      <c r="H48" s="37"/>
      <c r="I48" s="37"/>
      <c r="J48" s="37"/>
      <c r="K48" s="37"/>
      <c r="L48" s="38"/>
      <c r="M48" s="36"/>
      <c r="N48" s="37"/>
      <c r="O48" s="37"/>
      <c r="P48" s="37"/>
      <c r="Q48" s="37"/>
      <c r="R48" s="37"/>
      <c r="S48" s="39" t="str">
        <f t="shared" si="3"/>
        <v/>
      </c>
      <c r="T48" s="40" t="str">
        <f>IF(AND($C48&lt;&gt;"", $S48&lt;&gt;""),
_xlfn.IFNA(VLOOKUP($C48&amp;$S48,calc!$C$2:$D$100,2,FALSE),"geen normgroep"),"")</f>
        <v/>
      </c>
      <c r="U48" s="41" t="str">
        <f>IF(AND($T48&lt;&gt;"", $T48&lt;&gt;"geen normgroep", G48&lt;&gt;"", M48&lt;&gt;""),
_xlfn.IFNA(
(G48-M48)/
VLOOKUP($T48&amp;"|"&amp;U$3,calc!$K$1:$L$300,2,0),
""),"")</f>
        <v/>
      </c>
      <c r="V48" s="43" t="str">
        <f>IF(AND($T48&lt;&gt;"", $T48&lt;&gt;"geen normgroep", H48&lt;&gt;"", N48&lt;&gt;""),
_xlfn.IFNA(
(H48-N48)/
VLOOKUP($T48&amp;"|"&amp;V$3,calc!$K$1:$L$300,2,0),
""),"")</f>
        <v/>
      </c>
      <c r="W48" s="43" t="str">
        <f>IF(AND($T48&lt;&gt;"", $T48&lt;&gt;"geen normgroep", I48&lt;&gt;"", O48&lt;&gt;""),
_xlfn.IFNA(
(I48-O48)/
VLOOKUP($T48&amp;"|"&amp;W$3,calc!$K$1:$L$300,2,0),
""),"")</f>
        <v/>
      </c>
      <c r="X48" s="43" t="str">
        <f>IF(AND($T48&lt;&gt;"", $T48&lt;&gt;"geen normgroep", J48&lt;&gt;"", P48&lt;&gt;""),
_xlfn.IFNA(
(J48-P48)/
VLOOKUP($T48&amp;"|"&amp;X$3,calc!$K$1:$L$300,2,0),
""),"")</f>
        <v/>
      </c>
      <c r="Y48" s="42" t="str">
        <f>IF(AND($T48&lt;&gt;"", $T48&lt;&gt;"geen normgroep", K48&lt;&gt;"", Q48&lt;&gt;""),
_xlfn.IFNA(
(K48-Q48)/
VLOOKUP($T48&amp;"|"&amp;Y$3,calc!$K$1:$L$300,2,0),
""),"")</f>
        <v/>
      </c>
      <c r="Z48" s="40" t="str">
        <f>IF(AND($T48&lt;&gt;"", $T48&lt;&gt;"geen normgroep", L48&lt;&gt;"", R48&lt;&gt;""),
_xlfn.IFNA(
(L48-R48)/
VLOOKUP($T48&amp;"|"&amp;Z$3,calc!$K$1:$L$300,2,0),
""),"")</f>
        <v/>
      </c>
      <c r="AA48" s="43" t="str">
        <f t="shared" si="0"/>
        <v/>
      </c>
      <c r="AB48" s="43" t="str">
        <f t="shared" si="4"/>
        <v/>
      </c>
      <c r="AC48" s="43" t="str">
        <f t="shared" si="5"/>
        <v/>
      </c>
      <c r="AD48" s="43" t="str">
        <f t="shared" si="6"/>
        <v/>
      </c>
      <c r="AE48" s="42" t="str">
        <f t="shared" si="7"/>
        <v/>
      </c>
      <c r="AF48" s="44" t="str">
        <f t="shared" si="8"/>
        <v/>
      </c>
      <c r="AG48" s="45"/>
      <c r="AH48" s="46"/>
      <c r="AI48" s="47"/>
      <c r="AJ48" s="48"/>
      <c r="AK48" s="48"/>
      <c r="AL48" s="48"/>
      <c r="AM48" s="48"/>
      <c r="AN48" s="31"/>
      <c r="AO48" s="31"/>
      <c r="AP48" s="31"/>
      <c r="AQ48" s="31"/>
      <c r="AR48" s="31"/>
      <c r="AS48" s="31"/>
      <c r="AT48" s="49"/>
      <c r="AU48" s="49"/>
      <c r="AW48" s="49"/>
      <c r="AX48" s="49"/>
      <c r="AY48" s="49"/>
      <c r="BC48" s="49"/>
      <c r="BD48" s="49"/>
      <c r="BE48" s="49"/>
      <c r="BF48" s="49"/>
      <c r="BG48" s="49"/>
      <c r="BH48" s="49"/>
      <c r="BI48" s="49"/>
      <c r="BJ48" s="49"/>
      <c r="BK48" s="49"/>
      <c r="BL48" s="49"/>
      <c r="BM48" s="49"/>
      <c r="BN48" s="49"/>
      <c r="BO48" s="49"/>
      <c r="BP48" s="49"/>
      <c r="BQ48" s="49"/>
      <c r="BR48" s="49"/>
      <c r="BS48" s="49"/>
      <c r="BU48" s="49"/>
      <c r="BV48" s="49"/>
      <c r="BW48" s="49"/>
      <c r="BX48" s="49"/>
    </row>
    <row r="49" spans="1:76" s="50" customFormat="1" ht="15">
      <c r="A49" s="32" t="str">
        <f>calc!$A$2</f>
        <v>OBVL</v>
      </c>
      <c r="B49" s="33"/>
      <c r="C49" s="66"/>
      <c r="D49" s="33"/>
      <c r="E49" s="34"/>
      <c r="F49" s="35"/>
      <c r="G49" s="36"/>
      <c r="H49" s="37"/>
      <c r="I49" s="37"/>
      <c r="J49" s="37"/>
      <c r="K49" s="37"/>
      <c r="L49" s="38"/>
      <c r="M49" s="36"/>
      <c r="N49" s="37"/>
      <c r="O49" s="37"/>
      <c r="P49" s="37"/>
      <c r="Q49" s="37"/>
      <c r="R49" s="37"/>
      <c r="S49" s="39" t="str">
        <f t="shared" si="3"/>
        <v/>
      </c>
      <c r="T49" s="40" t="str">
        <f>IF(AND($C49&lt;&gt;"", $S49&lt;&gt;""),
_xlfn.IFNA(VLOOKUP($C49&amp;$S49,calc!$C$2:$D$100,2,FALSE),"geen normgroep"),"")</f>
        <v/>
      </c>
      <c r="U49" s="41" t="str">
        <f>IF(AND($T49&lt;&gt;"", $T49&lt;&gt;"geen normgroep", G49&lt;&gt;"", M49&lt;&gt;""),
_xlfn.IFNA(
(G49-M49)/
VLOOKUP($T49&amp;"|"&amp;U$3,calc!$K$1:$L$300,2,0),
""),"")</f>
        <v/>
      </c>
      <c r="V49" s="43" t="str">
        <f>IF(AND($T49&lt;&gt;"", $T49&lt;&gt;"geen normgroep", H49&lt;&gt;"", N49&lt;&gt;""),
_xlfn.IFNA(
(H49-N49)/
VLOOKUP($T49&amp;"|"&amp;V$3,calc!$K$1:$L$300,2,0),
""),"")</f>
        <v/>
      </c>
      <c r="W49" s="43" t="str">
        <f>IF(AND($T49&lt;&gt;"", $T49&lt;&gt;"geen normgroep", I49&lt;&gt;"", O49&lt;&gt;""),
_xlfn.IFNA(
(I49-O49)/
VLOOKUP($T49&amp;"|"&amp;W$3,calc!$K$1:$L$300,2,0),
""),"")</f>
        <v/>
      </c>
      <c r="X49" s="43" t="str">
        <f>IF(AND($T49&lt;&gt;"", $T49&lt;&gt;"geen normgroep", J49&lt;&gt;"", P49&lt;&gt;""),
_xlfn.IFNA(
(J49-P49)/
VLOOKUP($T49&amp;"|"&amp;X$3,calc!$K$1:$L$300,2,0),
""),"")</f>
        <v/>
      </c>
      <c r="Y49" s="42" t="str">
        <f>IF(AND($T49&lt;&gt;"", $T49&lt;&gt;"geen normgroep", K49&lt;&gt;"", Q49&lt;&gt;""),
_xlfn.IFNA(
(K49-Q49)/
VLOOKUP($T49&amp;"|"&amp;Y$3,calc!$K$1:$L$300,2,0),
""),"")</f>
        <v/>
      </c>
      <c r="Z49" s="40" t="str">
        <f>IF(AND($T49&lt;&gt;"", $T49&lt;&gt;"geen normgroep", L49&lt;&gt;"", R49&lt;&gt;""),
_xlfn.IFNA(
(L49-R49)/
VLOOKUP($T49&amp;"|"&amp;Z$3,calc!$K$1:$L$300,2,0),
""),"")</f>
        <v/>
      </c>
      <c r="AA49" s="43" t="str">
        <f t="shared" si="0"/>
        <v/>
      </c>
      <c r="AB49" s="43" t="str">
        <f t="shared" si="4"/>
        <v/>
      </c>
      <c r="AC49" s="43" t="str">
        <f t="shared" si="5"/>
        <v/>
      </c>
      <c r="AD49" s="43" t="str">
        <f t="shared" si="6"/>
        <v/>
      </c>
      <c r="AE49" s="42" t="str">
        <f t="shared" si="7"/>
        <v/>
      </c>
      <c r="AF49" s="44" t="str">
        <f t="shared" si="8"/>
        <v/>
      </c>
      <c r="AG49" s="45"/>
      <c r="AH49" s="46"/>
      <c r="AI49" s="47"/>
      <c r="AJ49" s="48"/>
      <c r="AK49" s="48"/>
      <c r="AL49" s="48"/>
      <c r="AM49" s="48"/>
      <c r="AN49" s="31"/>
      <c r="AO49" s="31"/>
      <c r="AP49" s="31"/>
      <c r="AQ49" s="31"/>
      <c r="AR49" s="31"/>
      <c r="AS49" s="31"/>
      <c r="AT49" s="49"/>
      <c r="AU49" s="49"/>
      <c r="AW49" s="49"/>
      <c r="AX49" s="49"/>
      <c r="AY49" s="49"/>
      <c r="BC49" s="49"/>
      <c r="BD49" s="49"/>
      <c r="BE49" s="49"/>
      <c r="BF49" s="49"/>
      <c r="BG49" s="49"/>
      <c r="BH49" s="49"/>
      <c r="BI49" s="49"/>
      <c r="BJ49" s="49"/>
      <c r="BK49" s="49"/>
      <c r="BL49" s="49"/>
      <c r="BM49" s="49"/>
      <c r="BN49" s="49"/>
      <c r="BO49" s="49"/>
      <c r="BP49" s="49"/>
      <c r="BQ49" s="49"/>
      <c r="BR49" s="49"/>
      <c r="BS49" s="49"/>
      <c r="BU49" s="49"/>
      <c r="BV49" s="49"/>
      <c r="BW49" s="49"/>
      <c r="BX49" s="49"/>
    </row>
    <row r="50" spans="1:76" s="50" customFormat="1" ht="15">
      <c r="A50" s="32" t="str">
        <f>calc!$A$2</f>
        <v>OBVL</v>
      </c>
      <c r="B50" s="33"/>
      <c r="C50" s="66"/>
      <c r="D50" s="33"/>
      <c r="E50" s="34"/>
      <c r="F50" s="35"/>
      <c r="G50" s="36"/>
      <c r="H50" s="37"/>
      <c r="I50" s="37"/>
      <c r="J50" s="37"/>
      <c r="K50" s="37"/>
      <c r="L50" s="38"/>
      <c r="M50" s="36"/>
      <c r="N50" s="37"/>
      <c r="O50" s="37"/>
      <c r="P50" s="37"/>
      <c r="Q50" s="37"/>
      <c r="R50" s="37"/>
      <c r="S50" s="39" t="str">
        <f t="shared" si="3"/>
        <v/>
      </c>
      <c r="T50" s="40" t="str">
        <f>IF(AND($C50&lt;&gt;"", $S50&lt;&gt;""),
_xlfn.IFNA(VLOOKUP($C50&amp;$S50,calc!$C$2:$D$100,2,FALSE),"geen normgroep"),"")</f>
        <v/>
      </c>
      <c r="U50" s="41" t="str">
        <f>IF(AND($T50&lt;&gt;"", $T50&lt;&gt;"geen normgroep", G50&lt;&gt;"", M50&lt;&gt;""),
_xlfn.IFNA(
(G50-M50)/
VLOOKUP($T50&amp;"|"&amp;U$3,calc!$K$1:$L$300,2,0),
""),"")</f>
        <v/>
      </c>
      <c r="V50" s="43" t="str">
        <f>IF(AND($T50&lt;&gt;"", $T50&lt;&gt;"geen normgroep", H50&lt;&gt;"", N50&lt;&gt;""),
_xlfn.IFNA(
(H50-N50)/
VLOOKUP($T50&amp;"|"&amp;V$3,calc!$K$1:$L$300,2,0),
""),"")</f>
        <v/>
      </c>
      <c r="W50" s="43" t="str">
        <f>IF(AND($T50&lt;&gt;"", $T50&lt;&gt;"geen normgroep", I50&lt;&gt;"", O50&lt;&gt;""),
_xlfn.IFNA(
(I50-O50)/
VLOOKUP($T50&amp;"|"&amp;W$3,calc!$K$1:$L$300,2,0),
""),"")</f>
        <v/>
      </c>
      <c r="X50" s="43" t="str">
        <f>IF(AND($T50&lt;&gt;"", $T50&lt;&gt;"geen normgroep", J50&lt;&gt;"", P50&lt;&gt;""),
_xlfn.IFNA(
(J50-P50)/
VLOOKUP($T50&amp;"|"&amp;X$3,calc!$K$1:$L$300,2,0),
""),"")</f>
        <v/>
      </c>
      <c r="Y50" s="42" t="str">
        <f>IF(AND($T50&lt;&gt;"", $T50&lt;&gt;"geen normgroep", K50&lt;&gt;"", Q50&lt;&gt;""),
_xlfn.IFNA(
(K50-Q50)/
VLOOKUP($T50&amp;"|"&amp;Y$3,calc!$K$1:$L$300,2,0),
""),"")</f>
        <v/>
      </c>
      <c r="Z50" s="40" t="str">
        <f>IF(AND($T50&lt;&gt;"", $T50&lt;&gt;"geen normgroep", L50&lt;&gt;"", R50&lt;&gt;""),
_xlfn.IFNA(
(L50-R50)/
VLOOKUP($T50&amp;"|"&amp;Z$3,calc!$K$1:$L$300,2,0),
""),"")</f>
        <v/>
      </c>
      <c r="AA50" s="43" t="str">
        <f t="shared" si="0"/>
        <v/>
      </c>
      <c r="AB50" s="43" t="str">
        <f t="shared" si="4"/>
        <v/>
      </c>
      <c r="AC50" s="43" t="str">
        <f t="shared" si="5"/>
        <v/>
      </c>
      <c r="AD50" s="43" t="str">
        <f t="shared" si="6"/>
        <v/>
      </c>
      <c r="AE50" s="42" t="str">
        <f t="shared" si="7"/>
        <v/>
      </c>
      <c r="AF50" s="44" t="str">
        <f t="shared" si="8"/>
        <v/>
      </c>
      <c r="AG50" s="45"/>
      <c r="AH50" s="46"/>
      <c r="AI50" s="47"/>
      <c r="AJ50" s="48"/>
      <c r="AK50" s="48"/>
      <c r="AL50" s="48"/>
      <c r="AM50" s="48"/>
      <c r="AN50" s="31"/>
      <c r="AO50" s="31"/>
      <c r="AP50" s="31"/>
      <c r="AQ50" s="31"/>
      <c r="AR50" s="31"/>
      <c r="AS50" s="31"/>
      <c r="AT50" s="49"/>
      <c r="AU50" s="49"/>
      <c r="AW50" s="49"/>
      <c r="AX50" s="49"/>
      <c r="AY50" s="49"/>
      <c r="BC50" s="49"/>
      <c r="BD50" s="49"/>
      <c r="BE50" s="49"/>
      <c r="BF50" s="49"/>
      <c r="BG50" s="49"/>
      <c r="BH50" s="49"/>
      <c r="BI50" s="49"/>
      <c r="BJ50" s="49"/>
      <c r="BK50" s="49"/>
      <c r="BL50" s="49"/>
      <c r="BM50" s="49"/>
      <c r="BN50" s="49"/>
      <c r="BO50" s="49"/>
      <c r="BP50" s="49"/>
      <c r="BQ50" s="49"/>
      <c r="BR50" s="49"/>
      <c r="BS50" s="49"/>
      <c r="BU50" s="49"/>
      <c r="BV50" s="49"/>
      <c r="BW50" s="49"/>
      <c r="BX50" s="49"/>
    </row>
    <row r="51" spans="1:76" s="50" customFormat="1" ht="15">
      <c r="A51" s="32" t="str">
        <f>calc!$A$2</f>
        <v>OBVL</v>
      </c>
      <c r="B51" s="33"/>
      <c r="C51" s="66"/>
      <c r="D51" s="33"/>
      <c r="E51" s="34"/>
      <c r="F51" s="35"/>
      <c r="G51" s="36"/>
      <c r="H51" s="37"/>
      <c r="I51" s="37"/>
      <c r="J51" s="37"/>
      <c r="K51" s="37"/>
      <c r="L51" s="38"/>
      <c r="M51" s="36"/>
      <c r="N51" s="37"/>
      <c r="O51" s="37"/>
      <c r="P51" s="37"/>
      <c r="Q51" s="37"/>
      <c r="R51" s="37"/>
      <c r="S51" s="39" t="str">
        <f t="shared" si="3"/>
        <v/>
      </c>
      <c r="T51" s="40" t="str">
        <f>IF(AND($C51&lt;&gt;"", $S51&lt;&gt;""),
_xlfn.IFNA(VLOOKUP($C51&amp;$S51,calc!$C$2:$D$100,2,FALSE),"geen normgroep"),"")</f>
        <v/>
      </c>
      <c r="U51" s="41" t="str">
        <f>IF(AND($T51&lt;&gt;"", $T51&lt;&gt;"geen normgroep", G51&lt;&gt;"", M51&lt;&gt;""),
_xlfn.IFNA(
(G51-M51)/
VLOOKUP($T51&amp;"|"&amp;U$3,calc!$K$1:$L$300,2,0),
""),"")</f>
        <v/>
      </c>
      <c r="V51" s="43" t="str">
        <f>IF(AND($T51&lt;&gt;"", $T51&lt;&gt;"geen normgroep", H51&lt;&gt;"", N51&lt;&gt;""),
_xlfn.IFNA(
(H51-N51)/
VLOOKUP($T51&amp;"|"&amp;V$3,calc!$K$1:$L$300,2,0),
""),"")</f>
        <v/>
      </c>
      <c r="W51" s="43" t="str">
        <f>IF(AND($T51&lt;&gt;"", $T51&lt;&gt;"geen normgroep", I51&lt;&gt;"", O51&lt;&gt;""),
_xlfn.IFNA(
(I51-O51)/
VLOOKUP($T51&amp;"|"&amp;W$3,calc!$K$1:$L$300,2,0),
""),"")</f>
        <v/>
      </c>
      <c r="X51" s="43" t="str">
        <f>IF(AND($T51&lt;&gt;"", $T51&lt;&gt;"geen normgroep", J51&lt;&gt;"", P51&lt;&gt;""),
_xlfn.IFNA(
(J51-P51)/
VLOOKUP($T51&amp;"|"&amp;X$3,calc!$K$1:$L$300,2,0),
""),"")</f>
        <v/>
      </c>
      <c r="Y51" s="42" t="str">
        <f>IF(AND($T51&lt;&gt;"", $T51&lt;&gt;"geen normgroep", K51&lt;&gt;"", Q51&lt;&gt;""),
_xlfn.IFNA(
(K51-Q51)/
VLOOKUP($T51&amp;"|"&amp;Y$3,calc!$K$1:$L$300,2,0),
""),"")</f>
        <v/>
      </c>
      <c r="Z51" s="40" t="str">
        <f>IF(AND($T51&lt;&gt;"", $T51&lt;&gt;"geen normgroep", L51&lt;&gt;"", R51&lt;&gt;""),
_xlfn.IFNA(
(L51-R51)/
VLOOKUP($T51&amp;"|"&amp;Z$3,calc!$K$1:$L$300,2,0),
""),"")</f>
        <v/>
      </c>
      <c r="AA51" s="43" t="str">
        <f t="shared" si="0"/>
        <v/>
      </c>
      <c r="AB51" s="43" t="str">
        <f t="shared" si="4"/>
        <v/>
      </c>
      <c r="AC51" s="43" t="str">
        <f t="shared" si="5"/>
        <v/>
      </c>
      <c r="AD51" s="43" t="str">
        <f t="shared" si="6"/>
        <v/>
      </c>
      <c r="AE51" s="42" t="str">
        <f t="shared" si="7"/>
        <v/>
      </c>
      <c r="AF51" s="44" t="str">
        <f t="shared" si="8"/>
        <v/>
      </c>
      <c r="AG51" s="45"/>
      <c r="AH51" s="46"/>
      <c r="AI51" s="47"/>
      <c r="AJ51" s="48"/>
      <c r="AK51" s="48"/>
      <c r="AL51" s="48"/>
      <c r="AM51" s="48"/>
      <c r="AN51" s="31"/>
      <c r="AO51" s="31"/>
      <c r="AP51" s="31"/>
      <c r="AQ51" s="31"/>
      <c r="AR51" s="31"/>
      <c r="AS51" s="31"/>
      <c r="AT51" s="49"/>
      <c r="AU51" s="49"/>
      <c r="AW51" s="49"/>
      <c r="AX51" s="49"/>
      <c r="AY51" s="49"/>
      <c r="BC51" s="49"/>
      <c r="BD51" s="49"/>
      <c r="BE51" s="49"/>
      <c r="BF51" s="49"/>
      <c r="BG51" s="49"/>
      <c r="BH51" s="49"/>
      <c r="BI51" s="49"/>
      <c r="BJ51" s="49"/>
      <c r="BK51" s="49"/>
      <c r="BL51" s="49"/>
      <c r="BM51" s="49"/>
      <c r="BN51" s="49"/>
      <c r="BO51" s="49"/>
      <c r="BP51" s="49"/>
      <c r="BQ51" s="49"/>
      <c r="BR51" s="49"/>
      <c r="BS51" s="49"/>
      <c r="BU51" s="49"/>
      <c r="BV51" s="49"/>
      <c r="BW51" s="49"/>
      <c r="BX51" s="49"/>
    </row>
    <row r="52" spans="1:76" s="50" customFormat="1" ht="15">
      <c r="A52" s="32" t="str">
        <f>calc!$A$2</f>
        <v>OBVL</v>
      </c>
      <c r="B52" s="33"/>
      <c r="C52" s="66"/>
      <c r="D52" s="33"/>
      <c r="E52" s="34"/>
      <c r="F52" s="35"/>
      <c r="G52" s="36"/>
      <c r="H52" s="37"/>
      <c r="I52" s="37"/>
      <c r="J52" s="37"/>
      <c r="K52" s="37"/>
      <c r="L52" s="38"/>
      <c r="M52" s="36"/>
      <c r="N52" s="37"/>
      <c r="O52" s="37"/>
      <c r="P52" s="37"/>
      <c r="Q52" s="37"/>
      <c r="R52" s="37"/>
      <c r="S52" s="39" t="str">
        <f t="shared" si="3"/>
        <v/>
      </c>
      <c r="T52" s="40" t="str">
        <f>IF(AND($C52&lt;&gt;"", $S52&lt;&gt;""),
_xlfn.IFNA(VLOOKUP($C52&amp;$S52,calc!$C$2:$D$100,2,FALSE),"geen normgroep"),"")</f>
        <v/>
      </c>
      <c r="U52" s="41" t="str">
        <f>IF(AND($T52&lt;&gt;"", $T52&lt;&gt;"geen normgroep", G52&lt;&gt;"", M52&lt;&gt;""),
_xlfn.IFNA(
(G52-M52)/
VLOOKUP($T52&amp;"|"&amp;U$3,calc!$K$1:$L$300,2,0),
""),"")</f>
        <v/>
      </c>
      <c r="V52" s="43" t="str">
        <f>IF(AND($T52&lt;&gt;"", $T52&lt;&gt;"geen normgroep", H52&lt;&gt;"", N52&lt;&gt;""),
_xlfn.IFNA(
(H52-N52)/
VLOOKUP($T52&amp;"|"&amp;V$3,calc!$K$1:$L$300,2,0),
""),"")</f>
        <v/>
      </c>
      <c r="W52" s="43" t="str">
        <f>IF(AND($T52&lt;&gt;"", $T52&lt;&gt;"geen normgroep", I52&lt;&gt;"", O52&lt;&gt;""),
_xlfn.IFNA(
(I52-O52)/
VLOOKUP($T52&amp;"|"&amp;W$3,calc!$K$1:$L$300,2,0),
""),"")</f>
        <v/>
      </c>
      <c r="X52" s="43" t="str">
        <f>IF(AND($T52&lt;&gt;"", $T52&lt;&gt;"geen normgroep", J52&lt;&gt;"", P52&lt;&gt;""),
_xlfn.IFNA(
(J52-P52)/
VLOOKUP($T52&amp;"|"&amp;X$3,calc!$K$1:$L$300,2,0),
""),"")</f>
        <v/>
      </c>
      <c r="Y52" s="42" t="str">
        <f>IF(AND($T52&lt;&gt;"", $T52&lt;&gt;"geen normgroep", K52&lt;&gt;"", Q52&lt;&gt;""),
_xlfn.IFNA(
(K52-Q52)/
VLOOKUP($T52&amp;"|"&amp;Y$3,calc!$K$1:$L$300,2,0),
""),"")</f>
        <v/>
      </c>
      <c r="Z52" s="40" t="str">
        <f>IF(AND($T52&lt;&gt;"", $T52&lt;&gt;"geen normgroep", L52&lt;&gt;"", R52&lt;&gt;""),
_xlfn.IFNA(
(L52-R52)/
VLOOKUP($T52&amp;"|"&amp;Z$3,calc!$K$1:$L$300,2,0),
""),"")</f>
        <v/>
      </c>
      <c r="AA52" s="43" t="str">
        <f t="shared" si="0"/>
        <v/>
      </c>
      <c r="AB52" s="43" t="str">
        <f t="shared" si="4"/>
        <v/>
      </c>
      <c r="AC52" s="43" t="str">
        <f t="shared" si="5"/>
        <v/>
      </c>
      <c r="AD52" s="43" t="str">
        <f t="shared" si="6"/>
        <v/>
      </c>
      <c r="AE52" s="42" t="str">
        <f t="shared" si="7"/>
        <v/>
      </c>
      <c r="AF52" s="44" t="str">
        <f t="shared" si="8"/>
        <v/>
      </c>
      <c r="AG52" s="45"/>
      <c r="AH52" s="46"/>
      <c r="AI52" s="47"/>
      <c r="AJ52" s="48"/>
      <c r="AK52" s="48"/>
      <c r="AL52" s="48"/>
      <c r="AM52" s="48"/>
      <c r="AN52" s="31"/>
      <c r="AO52" s="31"/>
      <c r="AP52" s="31"/>
      <c r="AQ52" s="31"/>
      <c r="AR52" s="31"/>
      <c r="AS52" s="31"/>
      <c r="AT52" s="49"/>
      <c r="AU52" s="49"/>
      <c r="AW52" s="49"/>
      <c r="AX52" s="49"/>
      <c r="AY52" s="49"/>
      <c r="BC52" s="49"/>
      <c r="BD52" s="49"/>
      <c r="BE52" s="49"/>
      <c r="BF52" s="49"/>
      <c r="BG52" s="49"/>
      <c r="BH52" s="49"/>
      <c r="BI52" s="49"/>
      <c r="BJ52" s="49"/>
      <c r="BK52" s="49"/>
      <c r="BL52" s="49"/>
      <c r="BM52" s="49"/>
      <c r="BN52" s="49"/>
      <c r="BO52" s="49"/>
      <c r="BP52" s="49"/>
      <c r="BQ52" s="49"/>
      <c r="BR52" s="49"/>
      <c r="BS52" s="49"/>
      <c r="BU52" s="49"/>
      <c r="BV52" s="49"/>
      <c r="BW52" s="49"/>
      <c r="BX52" s="49"/>
    </row>
    <row r="53" spans="1:76" s="50" customFormat="1" ht="15">
      <c r="A53" s="32" t="str">
        <f>calc!$A$2</f>
        <v>OBVL</v>
      </c>
      <c r="B53" s="33"/>
      <c r="C53" s="66"/>
      <c r="D53" s="33"/>
      <c r="E53" s="34"/>
      <c r="F53" s="35"/>
      <c r="G53" s="36"/>
      <c r="H53" s="37"/>
      <c r="I53" s="37"/>
      <c r="J53" s="37"/>
      <c r="K53" s="37"/>
      <c r="L53" s="38"/>
      <c r="M53" s="36"/>
      <c r="N53" s="37"/>
      <c r="O53" s="37"/>
      <c r="P53" s="37"/>
      <c r="Q53" s="37"/>
      <c r="R53" s="37"/>
      <c r="S53" s="39" t="str">
        <f t="shared" si="3"/>
        <v/>
      </c>
      <c r="T53" s="40" t="str">
        <f>IF(AND($C53&lt;&gt;"", $S53&lt;&gt;""),
_xlfn.IFNA(VLOOKUP($C53&amp;$S53,calc!$C$2:$D$100,2,FALSE),"geen normgroep"),"")</f>
        <v/>
      </c>
      <c r="U53" s="41" t="str">
        <f>IF(AND($T53&lt;&gt;"", $T53&lt;&gt;"geen normgroep", G53&lt;&gt;"", M53&lt;&gt;""),
_xlfn.IFNA(
(G53-M53)/
VLOOKUP($T53&amp;"|"&amp;U$3,calc!$K$1:$L$300,2,0),
""),"")</f>
        <v/>
      </c>
      <c r="V53" s="43" t="str">
        <f>IF(AND($T53&lt;&gt;"", $T53&lt;&gt;"geen normgroep", H53&lt;&gt;"", N53&lt;&gt;""),
_xlfn.IFNA(
(H53-N53)/
VLOOKUP($T53&amp;"|"&amp;V$3,calc!$K$1:$L$300,2,0),
""),"")</f>
        <v/>
      </c>
      <c r="W53" s="43" t="str">
        <f>IF(AND($T53&lt;&gt;"", $T53&lt;&gt;"geen normgroep", I53&lt;&gt;"", O53&lt;&gt;""),
_xlfn.IFNA(
(I53-O53)/
VLOOKUP($T53&amp;"|"&amp;W$3,calc!$K$1:$L$300,2,0),
""),"")</f>
        <v/>
      </c>
      <c r="X53" s="43" t="str">
        <f>IF(AND($T53&lt;&gt;"", $T53&lt;&gt;"geen normgroep", J53&lt;&gt;"", P53&lt;&gt;""),
_xlfn.IFNA(
(J53-P53)/
VLOOKUP($T53&amp;"|"&amp;X$3,calc!$K$1:$L$300,2,0),
""),"")</f>
        <v/>
      </c>
      <c r="Y53" s="42" t="str">
        <f>IF(AND($T53&lt;&gt;"", $T53&lt;&gt;"geen normgroep", K53&lt;&gt;"", Q53&lt;&gt;""),
_xlfn.IFNA(
(K53-Q53)/
VLOOKUP($T53&amp;"|"&amp;Y$3,calc!$K$1:$L$300,2,0),
""),"")</f>
        <v/>
      </c>
      <c r="Z53" s="40" t="str">
        <f>IF(AND($T53&lt;&gt;"", $T53&lt;&gt;"geen normgroep", L53&lt;&gt;"", R53&lt;&gt;""),
_xlfn.IFNA(
(L53-R53)/
VLOOKUP($T53&amp;"|"&amp;Z$3,calc!$K$1:$L$300,2,0),
""),"")</f>
        <v/>
      </c>
      <c r="AA53" s="43" t="str">
        <f t="shared" si="0"/>
        <v/>
      </c>
      <c r="AB53" s="43" t="str">
        <f t="shared" si="4"/>
        <v/>
      </c>
      <c r="AC53" s="43" t="str">
        <f t="shared" si="5"/>
        <v/>
      </c>
      <c r="AD53" s="43" t="str">
        <f t="shared" si="6"/>
        <v/>
      </c>
      <c r="AE53" s="42" t="str">
        <f t="shared" si="7"/>
        <v/>
      </c>
      <c r="AF53" s="44" t="str">
        <f t="shared" si="8"/>
        <v/>
      </c>
      <c r="AG53" s="45"/>
      <c r="AH53" s="46"/>
      <c r="AI53" s="47"/>
      <c r="AJ53" s="48"/>
      <c r="AK53" s="48"/>
      <c r="AL53" s="48"/>
      <c r="AM53" s="48"/>
      <c r="AN53" s="31"/>
      <c r="AO53" s="31"/>
      <c r="AP53" s="31"/>
      <c r="AQ53" s="31"/>
      <c r="AR53" s="31"/>
      <c r="AS53" s="31"/>
      <c r="AT53" s="49"/>
      <c r="AU53" s="49"/>
      <c r="AW53" s="49"/>
      <c r="AX53" s="49"/>
      <c r="AY53" s="49"/>
      <c r="BC53" s="49"/>
      <c r="BD53" s="49"/>
      <c r="BE53" s="49"/>
      <c r="BF53" s="49"/>
      <c r="BG53" s="49"/>
      <c r="BH53" s="49"/>
      <c r="BI53" s="49"/>
      <c r="BJ53" s="49"/>
      <c r="BK53" s="49"/>
      <c r="BL53" s="49"/>
      <c r="BM53" s="49"/>
      <c r="BN53" s="49"/>
      <c r="BO53" s="49"/>
      <c r="BP53" s="49"/>
      <c r="BQ53" s="49"/>
      <c r="BR53" s="49"/>
      <c r="BS53" s="49"/>
      <c r="BU53" s="49"/>
      <c r="BV53" s="49"/>
      <c r="BW53" s="49"/>
      <c r="BX53" s="49"/>
    </row>
    <row r="54" spans="1:76" s="50" customFormat="1" ht="15">
      <c r="A54" s="32" t="str">
        <f>calc!$A$2</f>
        <v>OBVL</v>
      </c>
      <c r="B54" s="33"/>
      <c r="C54" s="66"/>
      <c r="D54" s="33"/>
      <c r="E54" s="34"/>
      <c r="F54" s="35"/>
      <c r="G54" s="36"/>
      <c r="H54" s="37"/>
      <c r="I54" s="37"/>
      <c r="J54" s="37"/>
      <c r="K54" s="37"/>
      <c r="L54" s="38"/>
      <c r="M54" s="36"/>
      <c r="N54" s="37"/>
      <c r="O54" s="37"/>
      <c r="P54" s="37"/>
      <c r="Q54" s="37"/>
      <c r="R54" s="37"/>
      <c r="S54" s="39" t="str">
        <f t="shared" si="3"/>
        <v/>
      </c>
      <c r="T54" s="40" t="str">
        <f>IF(AND($C54&lt;&gt;"", $S54&lt;&gt;""),
_xlfn.IFNA(VLOOKUP($C54&amp;$S54,calc!$C$2:$D$100,2,FALSE),"geen normgroep"),"")</f>
        <v/>
      </c>
      <c r="U54" s="41" t="str">
        <f>IF(AND($T54&lt;&gt;"", $T54&lt;&gt;"geen normgroep", G54&lt;&gt;"", M54&lt;&gt;""),
_xlfn.IFNA(
(G54-M54)/
VLOOKUP($T54&amp;"|"&amp;U$3,calc!$K$1:$L$300,2,0),
""),"")</f>
        <v/>
      </c>
      <c r="V54" s="43" t="str">
        <f>IF(AND($T54&lt;&gt;"", $T54&lt;&gt;"geen normgroep", H54&lt;&gt;"", N54&lt;&gt;""),
_xlfn.IFNA(
(H54-N54)/
VLOOKUP($T54&amp;"|"&amp;V$3,calc!$K$1:$L$300,2,0),
""),"")</f>
        <v/>
      </c>
      <c r="W54" s="43" t="str">
        <f>IF(AND($T54&lt;&gt;"", $T54&lt;&gt;"geen normgroep", I54&lt;&gt;"", O54&lt;&gt;""),
_xlfn.IFNA(
(I54-O54)/
VLOOKUP($T54&amp;"|"&amp;W$3,calc!$K$1:$L$300,2,0),
""),"")</f>
        <v/>
      </c>
      <c r="X54" s="43" t="str">
        <f>IF(AND($T54&lt;&gt;"", $T54&lt;&gt;"geen normgroep", J54&lt;&gt;"", P54&lt;&gt;""),
_xlfn.IFNA(
(J54-P54)/
VLOOKUP($T54&amp;"|"&amp;X$3,calc!$K$1:$L$300,2,0),
""),"")</f>
        <v/>
      </c>
      <c r="Y54" s="42" t="str">
        <f>IF(AND($T54&lt;&gt;"", $T54&lt;&gt;"geen normgroep", K54&lt;&gt;"", Q54&lt;&gt;""),
_xlfn.IFNA(
(K54-Q54)/
VLOOKUP($T54&amp;"|"&amp;Y$3,calc!$K$1:$L$300,2,0),
""),"")</f>
        <v/>
      </c>
      <c r="Z54" s="40" t="str">
        <f>IF(AND($T54&lt;&gt;"", $T54&lt;&gt;"geen normgroep", L54&lt;&gt;"", R54&lt;&gt;""),
_xlfn.IFNA(
(L54-R54)/
VLOOKUP($T54&amp;"|"&amp;Z$3,calc!$K$1:$L$300,2,0),
""),"")</f>
        <v/>
      </c>
      <c r="AA54" s="43" t="str">
        <f t="shared" si="0"/>
        <v/>
      </c>
      <c r="AB54" s="43" t="str">
        <f t="shared" si="4"/>
        <v/>
      </c>
      <c r="AC54" s="43" t="str">
        <f t="shared" si="5"/>
        <v/>
      </c>
      <c r="AD54" s="43" t="str">
        <f t="shared" si="6"/>
        <v/>
      </c>
      <c r="AE54" s="42" t="str">
        <f t="shared" si="7"/>
        <v/>
      </c>
      <c r="AF54" s="44" t="str">
        <f t="shared" si="8"/>
        <v/>
      </c>
      <c r="AG54" s="45"/>
      <c r="AH54" s="46"/>
      <c r="AI54" s="47"/>
      <c r="AJ54" s="48"/>
      <c r="AK54" s="48"/>
      <c r="AL54" s="48"/>
      <c r="AM54" s="48"/>
      <c r="AN54" s="31"/>
      <c r="AO54" s="31"/>
      <c r="AP54" s="31"/>
      <c r="AQ54" s="31"/>
      <c r="AR54" s="31"/>
      <c r="AS54" s="31"/>
      <c r="AT54" s="49"/>
      <c r="AU54" s="49"/>
      <c r="AW54" s="49"/>
      <c r="AX54" s="49"/>
      <c r="AY54" s="49"/>
      <c r="BC54" s="49"/>
      <c r="BD54" s="49"/>
      <c r="BE54" s="49"/>
      <c r="BF54" s="49"/>
      <c r="BG54" s="49"/>
      <c r="BH54" s="49"/>
      <c r="BI54" s="49"/>
      <c r="BJ54" s="49"/>
      <c r="BK54" s="49"/>
      <c r="BL54" s="49"/>
      <c r="BM54" s="49"/>
      <c r="BN54" s="49"/>
      <c r="BO54" s="49"/>
      <c r="BP54" s="49"/>
      <c r="BQ54" s="49"/>
      <c r="BR54" s="49"/>
      <c r="BS54" s="49"/>
      <c r="BU54" s="49"/>
      <c r="BV54" s="49"/>
      <c r="BW54" s="49"/>
      <c r="BX54" s="49"/>
    </row>
    <row r="55" spans="1:76" s="50" customFormat="1" ht="15">
      <c r="A55" s="32" t="str">
        <f>calc!$A$2</f>
        <v>OBVL</v>
      </c>
      <c r="B55" s="33"/>
      <c r="C55" s="66"/>
      <c r="D55" s="33"/>
      <c r="E55" s="34"/>
      <c r="F55" s="35"/>
      <c r="G55" s="36"/>
      <c r="H55" s="37"/>
      <c r="I55" s="37"/>
      <c r="J55" s="37"/>
      <c r="K55" s="37"/>
      <c r="L55" s="38"/>
      <c r="M55" s="36"/>
      <c r="N55" s="37"/>
      <c r="O55" s="37"/>
      <c r="P55" s="37"/>
      <c r="Q55" s="37"/>
      <c r="R55" s="37"/>
      <c r="S55" s="39" t="str">
        <f t="shared" si="3"/>
        <v/>
      </c>
      <c r="T55" s="40" t="str">
        <f>IF(AND($C55&lt;&gt;"", $S55&lt;&gt;""),
_xlfn.IFNA(VLOOKUP($C55&amp;$S55,calc!$C$2:$D$100,2,FALSE),"geen normgroep"),"")</f>
        <v/>
      </c>
      <c r="U55" s="41" t="str">
        <f>IF(AND($T55&lt;&gt;"", $T55&lt;&gt;"geen normgroep", G55&lt;&gt;"", M55&lt;&gt;""),
_xlfn.IFNA(
(G55-M55)/
VLOOKUP($T55&amp;"|"&amp;U$3,calc!$K$1:$L$300,2,0),
""),"")</f>
        <v/>
      </c>
      <c r="V55" s="43" t="str">
        <f>IF(AND($T55&lt;&gt;"", $T55&lt;&gt;"geen normgroep", H55&lt;&gt;"", N55&lt;&gt;""),
_xlfn.IFNA(
(H55-N55)/
VLOOKUP($T55&amp;"|"&amp;V$3,calc!$K$1:$L$300,2,0),
""),"")</f>
        <v/>
      </c>
      <c r="W55" s="43" t="str">
        <f>IF(AND($T55&lt;&gt;"", $T55&lt;&gt;"geen normgroep", I55&lt;&gt;"", O55&lt;&gt;""),
_xlfn.IFNA(
(I55-O55)/
VLOOKUP($T55&amp;"|"&amp;W$3,calc!$K$1:$L$300,2,0),
""),"")</f>
        <v/>
      </c>
      <c r="X55" s="43" t="str">
        <f>IF(AND($T55&lt;&gt;"", $T55&lt;&gt;"geen normgroep", J55&lt;&gt;"", P55&lt;&gt;""),
_xlfn.IFNA(
(J55-P55)/
VLOOKUP($T55&amp;"|"&amp;X$3,calc!$K$1:$L$300,2,0),
""),"")</f>
        <v/>
      </c>
      <c r="Y55" s="42" t="str">
        <f>IF(AND($T55&lt;&gt;"", $T55&lt;&gt;"geen normgroep", K55&lt;&gt;"", Q55&lt;&gt;""),
_xlfn.IFNA(
(K55-Q55)/
VLOOKUP($T55&amp;"|"&amp;Y$3,calc!$K$1:$L$300,2,0),
""),"")</f>
        <v/>
      </c>
      <c r="Z55" s="40" t="str">
        <f>IF(AND($T55&lt;&gt;"", $T55&lt;&gt;"geen normgroep", L55&lt;&gt;"", R55&lt;&gt;""),
_xlfn.IFNA(
(L55-R55)/
VLOOKUP($T55&amp;"|"&amp;Z$3,calc!$K$1:$L$300,2,0),
""),"")</f>
        <v/>
      </c>
      <c r="AA55" s="43" t="str">
        <f t="shared" si="0"/>
        <v/>
      </c>
      <c r="AB55" s="43" t="str">
        <f t="shared" si="4"/>
        <v/>
      </c>
      <c r="AC55" s="43" t="str">
        <f t="shared" si="5"/>
        <v/>
      </c>
      <c r="AD55" s="43" t="str">
        <f t="shared" si="6"/>
        <v/>
      </c>
      <c r="AE55" s="42" t="str">
        <f t="shared" si="7"/>
        <v/>
      </c>
      <c r="AF55" s="44" t="str">
        <f t="shared" si="8"/>
        <v/>
      </c>
      <c r="AG55" s="45"/>
      <c r="AH55" s="46"/>
      <c r="AI55" s="47"/>
      <c r="AJ55" s="48"/>
      <c r="AK55" s="48"/>
      <c r="AL55" s="48"/>
      <c r="AM55" s="48"/>
      <c r="AN55" s="31"/>
      <c r="AO55" s="31"/>
      <c r="AP55" s="31"/>
      <c r="AQ55" s="31"/>
      <c r="AR55" s="31"/>
      <c r="AS55" s="31"/>
      <c r="AT55" s="49"/>
      <c r="AU55" s="49"/>
      <c r="AW55" s="49"/>
      <c r="AX55" s="49"/>
      <c r="AY55" s="49"/>
      <c r="BC55" s="49"/>
      <c r="BD55" s="49"/>
      <c r="BE55" s="49"/>
      <c r="BF55" s="49"/>
      <c r="BG55" s="49"/>
      <c r="BH55" s="49"/>
      <c r="BI55" s="49"/>
      <c r="BJ55" s="49"/>
      <c r="BK55" s="49"/>
      <c r="BL55" s="49"/>
      <c r="BM55" s="49"/>
      <c r="BN55" s="49"/>
      <c r="BO55" s="49"/>
      <c r="BP55" s="49"/>
      <c r="BQ55" s="49"/>
      <c r="BR55" s="49"/>
      <c r="BS55" s="49"/>
      <c r="BU55" s="49"/>
      <c r="BV55" s="49"/>
      <c r="BW55" s="49"/>
      <c r="BX55" s="49"/>
    </row>
    <row r="56" spans="1:76" s="50" customFormat="1" ht="15">
      <c r="A56" s="32" t="str">
        <f>calc!$A$2</f>
        <v>OBVL</v>
      </c>
      <c r="B56" s="33"/>
      <c r="C56" s="66"/>
      <c r="D56" s="33"/>
      <c r="E56" s="34"/>
      <c r="F56" s="35"/>
      <c r="G56" s="36"/>
      <c r="H56" s="37"/>
      <c r="I56" s="37"/>
      <c r="J56" s="37"/>
      <c r="K56" s="37"/>
      <c r="L56" s="38"/>
      <c r="M56" s="36"/>
      <c r="N56" s="37"/>
      <c r="O56" s="37"/>
      <c r="P56" s="37"/>
      <c r="Q56" s="37"/>
      <c r="R56" s="37"/>
      <c r="S56" s="39" t="str">
        <f t="shared" si="3"/>
        <v/>
      </c>
      <c r="T56" s="40" t="str">
        <f>IF(AND($C56&lt;&gt;"", $S56&lt;&gt;""),
_xlfn.IFNA(VLOOKUP($C56&amp;$S56,calc!$C$2:$D$100,2,FALSE),"geen normgroep"),"")</f>
        <v/>
      </c>
      <c r="U56" s="41" t="str">
        <f>IF(AND($T56&lt;&gt;"", $T56&lt;&gt;"geen normgroep", G56&lt;&gt;"", M56&lt;&gt;""),
_xlfn.IFNA(
(G56-M56)/
VLOOKUP($T56&amp;"|"&amp;U$3,calc!$K$1:$L$300,2,0),
""),"")</f>
        <v/>
      </c>
      <c r="V56" s="43" t="str">
        <f>IF(AND($T56&lt;&gt;"", $T56&lt;&gt;"geen normgroep", H56&lt;&gt;"", N56&lt;&gt;""),
_xlfn.IFNA(
(H56-N56)/
VLOOKUP($T56&amp;"|"&amp;V$3,calc!$K$1:$L$300,2,0),
""),"")</f>
        <v/>
      </c>
      <c r="W56" s="43" t="str">
        <f>IF(AND($T56&lt;&gt;"", $T56&lt;&gt;"geen normgroep", I56&lt;&gt;"", O56&lt;&gt;""),
_xlfn.IFNA(
(I56-O56)/
VLOOKUP($T56&amp;"|"&amp;W$3,calc!$K$1:$L$300,2,0),
""),"")</f>
        <v/>
      </c>
      <c r="X56" s="43" t="str">
        <f>IF(AND($T56&lt;&gt;"", $T56&lt;&gt;"geen normgroep", J56&lt;&gt;"", P56&lt;&gt;""),
_xlfn.IFNA(
(J56-P56)/
VLOOKUP($T56&amp;"|"&amp;X$3,calc!$K$1:$L$300,2,0),
""),"")</f>
        <v/>
      </c>
      <c r="Y56" s="42" t="str">
        <f>IF(AND($T56&lt;&gt;"", $T56&lt;&gt;"geen normgroep", K56&lt;&gt;"", Q56&lt;&gt;""),
_xlfn.IFNA(
(K56-Q56)/
VLOOKUP($T56&amp;"|"&amp;Y$3,calc!$K$1:$L$300,2,0),
""),"")</f>
        <v/>
      </c>
      <c r="Z56" s="40" t="str">
        <f>IF(AND($T56&lt;&gt;"", $T56&lt;&gt;"geen normgroep", L56&lt;&gt;"", R56&lt;&gt;""),
_xlfn.IFNA(
(L56-R56)/
VLOOKUP($T56&amp;"|"&amp;Z$3,calc!$K$1:$L$300,2,0),
""),"")</f>
        <v/>
      </c>
      <c r="AA56" s="43" t="str">
        <f t="shared" si="0"/>
        <v/>
      </c>
      <c r="AB56" s="43" t="str">
        <f t="shared" si="4"/>
        <v/>
      </c>
      <c r="AC56" s="43" t="str">
        <f t="shared" si="5"/>
        <v/>
      </c>
      <c r="AD56" s="43" t="str">
        <f t="shared" si="6"/>
        <v/>
      </c>
      <c r="AE56" s="42" t="str">
        <f t="shared" si="7"/>
        <v/>
      </c>
      <c r="AF56" s="44" t="str">
        <f t="shared" si="8"/>
        <v/>
      </c>
      <c r="AG56" s="45"/>
      <c r="AH56" s="46"/>
      <c r="AI56" s="47"/>
      <c r="AJ56" s="48"/>
      <c r="AK56" s="48"/>
      <c r="AL56" s="48"/>
      <c r="AM56" s="48"/>
      <c r="AN56" s="31"/>
      <c r="AO56" s="31"/>
      <c r="AP56" s="31"/>
      <c r="AQ56" s="31"/>
      <c r="AR56" s="31"/>
      <c r="AS56" s="31"/>
      <c r="AT56" s="49"/>
      <c r="AU56" s="49"/>
      <c r="AW56" s="49"/>
      <c r="AX56" s="49"/>
      <c r="AY56" s="49"/>
      <c r="BC56" s="49"/>
      <c r="BD56" s="49"/>
      <c r="BE56" s="49"/>
      <c r="BF56" s="49"/>
      <c r="BG56" s="49"/>
      <c r="BH56" s="49"/>
      <c r="BI56" s="49"/>
      <c r="BJ56" s="49"/>
      <c r="BK56" s="49"/>
      <c r="BL56" s="49"/>
      <c r="BM56" s="49"/>
      <c r="BN56" s="49"/>
      <c r="BO56" s="49"/>
      <c r="BP56" s="49"/>
      <c r="BQ56" s="49"/>
      <c r="BR56" s="49"/>
      <c r="BS56" s="49"/>
      <c r="BU56" s="49"/>
      <c r="BV56" s="49"/>
      <c r="BW56" s="49"/>
      <c r="BX56" s="49"/>
    </row>
    <row r="57" spans="1:76" s="50" customFormat="1" ht="15">
      <c r="A57" s="32" t="str">
        <f>calc!$A$2</f>
        <v>OBVL</v>
      </c>
      <c r="B57" s="33"/>
      <c r="C57" s="66"/>
      <c r="D57" s="33"/>
      <c r="E57" s="34"/>
      <c r="F57" s="35"/>
      <c r="G57" s="36"/>
      <c r="H57" s="37"/>
      <c r="I57" s="37"/>
      <c r="J57" s="37"/>
      <c r="K57" s="37"/>
      <c r="L57" s="38"/>
      <c r="M57" s="36"/>
      <c r="N57" s="37"/>
      <c r="O57" s="37"/>
      <c r="P57" s="37"/>
      <c r="Q57" s="37"/>
      <c r="R57" s="37"/>
      <c r="S57" s="39" t="str">
        <f t="shared" si="3"/>
        <v/>
      </c>
      <c r="T57" s="40" t="str">
        <f>IF(AND($C57&lt;&gt;"", $S57&lt;&gt;""),
_xlfn.IFNA(VLOOKUP($C57&amp;$S57,calc!$C$2:$D$100,2,FALSE),"geen normgroep"),"")</f>
        <v/>
      </c>
      <c r="U57" s="41" t="str">
        <f>IF(AND($T57&lt;&gt;"", $T57&lt;&gt;"geen normgroep", G57&lt;&gt;"", M57&lt;&gt;""),
_xlfn.IFNA(
(G57-M57)/
VLOOKUP($T57&amp;"|"&amp;U$3,calc!$K$1:$L$300,2,0),
""),"")</f>
        <v/>
      </c>
      <c r="V57" s="43" t="str">
        <f>IF(AND($T57&lt;&gt;"", $T57&lt;&gt;"geen normgroep", H57&lt;&gt;"", N57&lt;&gt;""),
_xlfn.IFNA(
(H57-N57)/
VLOOKUP($T57&amp;"|"&amp;V$3,calc!$K$1:$L$300,2,0),
""),"")</f>
        <v/>
      </c>
      <c r="W57" s="43" t="str">
        <f>IF(AND($T57&lt;&gt;"", $T57&lt;&gt;"geen normgroep", I57&lt;&gt;"", O57&lt;&gt;""),
_xlfn.IFNA(
(I57-O57)/
VLOOKUP($T57&amp;"|"&amp;W$3,calc!$K$1:$L$300,2,0),
""),"")</f>
        <v/>
      </c>
      <c r="X57" s="43" t="str">
        <f>IF(AND($T57&lt;&gt;"", $T57&lt;&gt;"geen normgroep", J57&lt;&gt;"", P57&lt;&gt;""),
_xlfn.IFNA(
(J57-P57)/
VLOOKUP($T57&amp;"|"&amp;X$3,calc!$K$1:$L$300,2,0),
""),"")</f>
        <v/>
      </c>
      <c r="Y57" s="42" t="str">
        <f>IF(AND($T57&lt;&gt;"", $T57&lt;&gt;"geen normgroep", K57&lt;&gt;"", Q57&lt;&gt;""),
_xlfn.IFNA(
(K57-Q57)/
VLOOKUP($T57&amp;"|"&amp;Y$3,calc!$K$1:$L$300,2,0),
""),"")</f>
        <v/>
      </c>
      <c r="Z57" s="40" t="str">
        <f>IF(AND($T57&lt;&gt;"", $T57&lt;&gt;"geen normgroep", L57&lt;&gt;"", R57&lt;&gt;""),
_xlfn.IFNA(
(L57-R57)/
VLOOKUP($T57&amp;"|"&amp;Z$3,calc!$K$1:$L$300,2,0),
""),"")</f>
        <v/>
      </c>
      <c r="AA57" s="43" t="str">
        <f t="shared" si="0"/>
        <v/>
      </c>
      <c r="AB57" s="43" t="str">
        <f t="shared" si="4"/>
        <v/>
      </c>
      <c r="AC57" s="43" t="str">
        <f t="shared" si="5"/>
        <v/>
      </c>
      <c r="AD57" s="43" t="str">
        <f t="shared" si="6"/>
        <v/>
      </c>
      <c r="AE57" s="42" t="str">
        <f t="shared" si="7"/>
        <v/>
      </c>
      <c r="AF57" s="44" t="str">
        <f t="shared" si="8"/>
        <v/>
      </c>
      <c r="AG57" s="45"/>
      <c r="AH57" s="46"/>
      <c r="AI57" s="47"/>
      <c r="AJ57" s="48"/>
      <c r="AK57" s="48"/>
      <c r="AL57" s="48"/>
      <c r="AM57" s="48"/>
      <c r="AN57" s="31"/>
      <c r="AO57" s="31"/>
      <c r="AP57" s="31"/>
      <c r="AQ57" s="31"/>
      <c r="AR57" s="31"/>
      <c r="AS57" s="31"/>
      <c r="AT57" s="49"/>
      <c r="AU57" s="49"/>
      <c r="AW57" s="49"/>
      <c r="AX57" s="49"/>
      <c r="AY57" s="49"/>
      <c r="BC57" s="49"/>
      <c r="BD57" s="49"/>
      <c r="BE57" s="49"/>
      <c r="BF57" s="49"/>
      <c r="BG57" s="49"/>
      <c r="BH57" s="49"/>
      <c r="BI57" s="49"/>
      <c r="BJ57" s="49"/>
      <c r="BK57" s="49"/>
      <c r="BL57" s="49"/>
      <c r="BM57" s="49"/>
      <c r="BN57" s="49"/>
      <c r="BO57" s="49"/>
      <c r="BP57" s="49"/>
      <c r="BQ57" s="49"/>
      <c r="BR57" s="49"/>
      <c r="BS57" s="49"/>
      <c r="BU57" s="49"/>
      <c r="BV57" s="49"/>
      <c r="BW57" s="49"/>
      <c r="BX57" s="49"/>
    </row>
    <row r="58" spans="1:76" s="50" customFormat="1" ht="15">
      <c r="A58" s="32" t="str">
        <f>calc!$A$2</f>
        <v>OBVL</v>
      </c>
      <c r="B58" s="33"/>
      <c r="C58" s="66"/>
      <c r="D58" s="33"/>
      <c r="E58" s="34"/>
      <c r="F58" s="35"/>
      <c r="G58" s="36"/>
      <c r="H58" s="37"/>
      <c r="I58" s="37"/>
      <c r="J58" s="37"/>
      <c r="K58" s="37"/>
      <c r="L58" s="38"/>
      <c r="M58" s="36"/>
      <c r="N58" s="37"/>
      <c r="O58" s="37"/>
      <c r="P58" s="37"/>
      <c r="Q58" s="37"/>
      <c r="R58" s="37"/>
      <c r="S58" s="39" t="str">
        <f t="shared" si="3"/>
        <v/>
      </c>
      <c r="T58" s="40" t="str">
        <f>IF(AND($C58&lt;&gt;"", $S58&lt;&gt;""),
_xlfn.IFNA(VLOOKUP($C58&amp;$S58,calc!$C$2:$D$100,2,FALSE),"geen normgroep"),"")</f>
        <v/>
      </c>
      <c r="U58" s="41" t="str">
        <f>IF(AND($T58&lt;&gt;"", $T58&lt;&gt;"geen normgroep", G58&lt;&gt;"", M58&lt;&gt;""),
_xlfn.IFNA(
(G58-M58)/
VLOOKUP($T58&amp;"|"&amp;U$3,calc!$K$1:$L$300,2,0),
""),"")</f>
        <v/>
      </c>
      <c r="V58" s="43" t="str">
        <f>IF(AND($T58&lt;&gt;"", $T58&lt;&gt;"geen normgroep", H58&lt;&gt;"", N58&lt;&gt;""),
_xlfn.IFNA(
(H58-N58)/
VLOOKUP($T58&amp;"|"&amp;V$3,calc!$K$1:$L$300,2,0),
""),"")</f>
        <v/>
      </c>
      <c r="W58" s="43" t="str">
        <f>IF(AND($T58&lt;&gt;"", $T58&lt;&gt;"geen normgroep", I58&lt;&gt;"", O58&lt;&gt;""),
_xlfn.IFNA(
(I58-O58)/
VLOOKUP($T58&amp;"|"&amp;W$3,calc!$K$1:$L$300,2,0),
""),"")</f>
        <v/>
      </c>
      <c r="X58" s="43" t="str">
        <f>IF(AND($T58&lt;&gt;"", $T58&lt;&gt;"geen normgroep", J58&lt;&gt;"", P58&lt;&gt;""),
_xlfn.IFNA(
(J58-P58)/
VLOOKUP($T58&amp;"|"&amp;X$3,calc!$K$1:$L$300,2,0),
""),"")</f>
        <v/>
      </c>
      <c r="Y58" s="42" t="str">
        <f>IF(AND($T58&lt;&gt;"", $T58&lt;&gt;"geen normgroep", K58&lt;&gt;"", Q58&lt;&gt;""),
_xlfn.IFNA(
(K58-Q58)/
VLOOKUP($T58&amp;"|"&amp;Y$3,calc!$K$1:$L$300,2,0),
""),"")</f>
        <v/>
      </c>
      <c r="Z58" s="40" t="str">
        <f>IF(AND($T58&lt;&gt;"", $T58&lt;&gt;"geen normgroep", L58&lt;&gt;"", R58&lt;&gt;""),
_xlfn.IFNA(
(L58-R58)/
VLOOKUP($T58&amp;"|"&amp;Z$3,calc!$K$1:$L$300,2,0),
""),"")</f>
        <v/>
      </c>
      <c r="AA58" s="43" t="str">
        <f t="shared" si="0"/>
        <v/>
      </c>
      <c r="AB58" s="43" t="str">
        <f t="shared" si="4"/>
        <v/>
      </c>
      <c r="AC58" s="43" t="str">
        <f t="shared" si="5"/>
        <v/>
      </c>
      <c r="AD58" s="43" t="str">
        <f t="shared" si="6"/>
        <v/>
      </c>
      <c r="AE58" s="42" t="str">
        <f t="shared" si="7"/>
        <v/>
      </c>
      <c r="AF58" s="44" t="str">
        <f t="shared" si="8"/>
        <v/>
      </c>
      <c r="AG58" s="45"/>
      <c r="AH58" s="46"/>
      <c r="AI58" s="47"/>
      <c r="AJ58" s="48"/>
      <c r="AK58" s="48"/>
      <c r="AL58" s="48"/>
      <c r="AM58" s="48"/>
      <c r="AN58" s="31"/>
      <c r="AO58" s="31"/>
      <c r="AP58" s="31"/>
      <c r="AQ58" s="31"/>
      <c r="AR58" s="31"/>
      <c r="AS58" s="31"/>
      <c r="AT58" s="49"/>
      <c r="AU58" s="49"/>
      <c r="AW58" s="49"/>
      <c r="AX58" s="49"/>
      <c r="AY58" s="49"/>
      <c r="BC58" s="49"/>
      <c r="BD58" s="49"/>
      <c r="BE58" s="49"/>
      <c r="BF58" s="49"/>
      <c r="BG58" s="49"/>
      <c r="BH58" s="49"/>
      <c r="BI58" s="49"/>
      <c r="BJ58" s="49"/>
      <c r="BK58" s="49"/>
      <c r="BL58" s="49"/>
      <c r="BM58" s="49"/>
      <c r="BN58" s="49"/>
      <c r="BO58" s="49"/>
      <c r="BP58" s="49"/>
      <c r="BQ58" s="49"/>
      <c r="BR58" s="49"/>
      <c r="BS58" s="49"/>
      <c r="BU58" s="49"/>
      <c r="BV58" s="49"/>
      <c r="BW58" s="49"/>
      <c r="BX58" s="49"/>
    </row>
    <row r="59" spans="1:76" s="50" customFormat="1" ht="15">
      <c r="A59" s="32" t="str">
        <f>calc!$A$2</f>
        <v>OBVL</v>
      </c>
      <c r="B59" s="33"/>
      <c r="C59" s="66"/>
      <c r="D59" s="33"/>
      <c r="E59" s="34"/>
      <c r="F59" s="35"/>
      <c r="G59" s="36"/>
      <c r="H59" s="37"/>
      <c r="I59" s="37"/>
      <c r="J59" s="37"/>
      <c r="K59" s="37"/>
      <c r="L59" s="38"/>
      <c r="M59" s="36"/>
      <c r="N59" s="37"/>
      <c r="O59" s="37"/>
      <c r="P59" s="37"/>
      <c r="Q59" s="37"/>
      <c r="R59" s="37"/>
      <c r="S59" s="39" t="str">
        <f t="shared" si="3"/>
        <v/>
      </c>
      <c r="T59" s="40" t="str">
        <f>IF(AND($C59&lt;&gt;"", $S59&lt;&gt;""),
_xlfn.IFNA(VLOOKUP($C59&amp;$S59,calc!$C$2:$D$100,2,FALSE),"geen normgroep"),"")</f>
        <v/>
      </c>
      <c r="U59" s="41" t="str">
        <f>IF(AND($T59&lt;&gt;"", $T59&lt;&gt;"geen normgroep", G59&lt;&gt;"", M59&lt;&gt;""),
_xlfn.IFNA(
(G59-M59)/
VLOOKUP($T59&amp;"|"&amp;U$3,calc!$K$1:$L$300,2,0),
""),"")</f>
        <v/>
      </c>
      <c r="V59" s="43" t="str">
        <f>IF(AND($T59&lt;&gt;"", $T59&lt;&gt;"geen normgroep", H59&lt;&gt;"", N59&lt;&gt;""),
_xlfn.IFNA(
(H59-N59)/
VLOOKUP($T59&amp;"|"&amp;V$3,calc!$K$1:$L$300,2,0),
""),"")</f>
        <v/>
      </c>
      <c r="W59" s="43" t="str">
        <f>IF(AND($T59&lt;&gt;"", $T59&lt;&gt;"geen normgroep", I59&lt;&gt;"", O59&lt;&gt;""),
_xlfn.IFNA(
(I59-O59)/
VLOOKUP($T59&amp;"|"&amp;W$3,calc!$K$1:$L$300,2,0),
""),"")</f>
        <v/>
      </c>
      <c r="X59" s="43" t="str">
        <f>IF(AND($T59&lt;&gt;"", $T59&lt;&gt;"geen normgroep", J59&lt;&gt;"", P59&lt;&gt;""),
_xlfn.IFNA(
(J59-P59)/
VLOOKUP($T59&amp;"|"&amp;X$3,calc!$K$1:$L$300,2,0),
""),"")</f>
        <v/>
      </c>
      <c r="Y59" s="42" t="str">
        <f>IF(AND($T59&lt;&gt;"", $T59&lt;&gt;"geen normgroep", K59&lt;&gt;"", Q59&lt;&gt;""),
_xlfn.IFNA(
(K59-Q59)/
VLOOKUP($T59&amp;"|"&amp;Y$3,calc!$K$1:$L$300,2,0),
""),"")</f>
        <v/>
      </c>
      <c r="Z59" s="40" t="str">
        <f>IF(AND($T59&lt;&gt;"", $T59&lt;&gt;"geen normgroep", L59&lt;&gt;"", R59&lt;&gt;""),
_xlfn.IFNA(
(L59-R59)/
VLOOKUP($T59&amp;"|"&amp;Z$3,calc!$K$1:$L$300,2,0),
""),"")</f>
        <v/>
      </c>
      <c r="AA59" s="43" t="str">
        <f t="shared" si="0"/>
        <v/>
      </c>
      <c r="AB59" s="43" t="str">
        <f t="shared" si="4"/>
        <v/>
      </c>
      <c r="AC59" s="43" t="str">
        <f t="shared" si="5"/>
        <v/>
      </c>
      <c r="AD59" s="43" t="str">
        <f t="shared" si="6"/>
        <v/>
      </c>
      <c r="AE59" s="42" t="str">
        <f t="shared" si="7"/>
        <v/>
      </c>
      <c r="AF59" s="44" t="str">
        <f t="shared" si="8"/>
        <v/>
      </c>
      <c r="AG59" s="45"/>
      <c r="AH59" s="46"/>
      <c r="AI59" s="47"/>
      <c r="AJ59" s="48"/>
      <c r="AK59" s="48"/>
      <c r="AL59" s="48"/>
      <c r="AM59" s="48"/>
      <c r="AN59" s="31"/>
      <c r="AO59" s="31"/>
      <c r="AP59" s="31"/>
      <c r="AQ59" s="31"/>
      <c r="AR59" s="31"/>
      <c r="AS59" s="31"/>
      <c r="AT59" s="49"/>
      <c r="AU59" s="49"/>
      <c r="AW59" s="49"/>
      <c r="AX59" s="49"/>
      <c r="AY59" s="49"/>
      <c r="BC59" s="49"/>
      <c r="BD59" s="49"/>
      <c r="BE59" s="49"/>
      <c r="BF59" s="49"/>
      <c r="BG59" s="49"/>
      <c r="BH59" s="49"/>
      <c r="BI59" s="49"/>
      <c r="BJ59" s="49"/>
      <c r="BK59" s="49"/>
      <c r="BL59" s="49"/>
      <c r="BM59" s="49"/>
      <c r="BN59" s="49"/>
      <c r="BO59" s="49"/>
      <c r="BP59" s="49"/>
      <c r="BQ59" s="49"/>
      <c r="BR59" s="49"/>
      <c r="BS59" s="49"/>
      <c r="BU59" s="49"/>
      <c r="BV59" s="49"/>
      <c r="BW59" s="49"/>
      <c r="BX59" s="49"/>
    </row>
    <row r="60" spans="1:76" s="50" customFormat="1" ht="15">
      <c r="A60" s="32" t="str">
        <f>calc!$A$2</f>
        <v>OBVL</v>
      </c>
      <c r="B60" s="33"/>
      <c r="C60" s="66"/>
      <c r="D60" s="33"/>
      <c r="E60" s="34"/>
      <c r="F60" s="35"/>
      <c r="G60" s="36"/>
      <c r="H60" s="37"/>
      <c r="I60" s="37"/>
      <c r="J60" s="37"/>
      <c r="K60" s="37"/>
      <c r="L60" s="38"/>
      <c r="M60" s="36"/>
      <c r="N60" s="37"/>
      <c r="O60" s="37"/>
      <c r="P60" s="37"/>
      <c r="Q60" s="37"/>
      <c r="R60" s="37"/>
      <c r="S60" s="39" t="str">
        <f t="shared" si="3"/>
        <v/>
      </c>
      <c r="T60" s="40" t="str">
        <f>IF(AND($C60&lt;&gt;"", $S60&lt;&gt;""),
_xlfn.IFNA(VLOOKUP($C60&amp;$S60,calc!$C$2:$D$100,2,FALSE),"geen normgroep"),"")</f>
        <v/>
      </c>
      <c r="U60" s="41" t="str">
        <f>IF(AND($T60&lt;&gt;"", $T60&lt;&gt;"geen normgroep", G60&lt;&gt;"", M60&lt;&gt;""),
_xlfn.IFNA(
(G60-M60)/
VLOOKUP($T60&amp;"|"&amp;U$3,calc!$K$1:$L$300,2,0),
""),"")</f>
        <v/>
      </c>
      <c r="V60" s="43" t="str">
        <f>IF(AND($T60&lt;&gt;"", $T60&lt;&gt;"geen normgroep", H60&lt;&gt;"", N60&lt;&gt;""),
_xlfn.IFNA(
(H60-N60)/
VLOOKUP($T60&amp;"|"&amp;V$3,calc!$K$1:$L$300,2,0),
""),"")</f>
        <v/>
      </c>
      <c r="W60" s="43" t="str">
        <f>IF(AND($T60&lt;&gt;"", $T60&lt;&gt;"geen normgroep", I60&lt;&gt;"", O60&lt;&gt;""),
_xlfn.IFNA(
(I60-O60)/
VLOOKUP($T60&amp;"|"&amp;W$3,calc!$K$1:$L$300,2,0),
""),"")</f>
        <v/>
      </c>
      <c r="X60" s="43" t="str">
        <f>IF(AND($T60&lt;&gt;"", $T60&lt;&gt;"geen normgroep", J60&lt;&gt;"", P60&lt;&gt;""),
_xlfn.IFNA(
(J60-P60)/
VLOOKUP($T60&amp;"|"&amp;X$3,calc!$K$1:$L$300,2,0),
""),"")</f>
        <v/>
      </c>
      <c r="Y60" s="42" t="str">
        <f>IF(AND($T60&lt;&gt;"", $T60&lt;&gt;"geen normgroep", K60&lt;&gt;"", Q60&lt;&gt;""),
_xlfn.IFNA(
(K60-Q60)/
VLOOKUP($T60&amp;"|"&amp;Y$3,calc!$K$1:$L$300,2,0),
""),"")</f>
        <v/>
      </c>
      <c r="Z60" s="40" t="str">
        <f>IF(AND($T60&lt;&gt;"", $T60&lt;&gt;"geen normgroep", L60&lt;&gt;"", R60&lt;&gt;""),
_xlfn.IFNA(
(L60-R60)/
VLOOKUP($T60&amp;"|"&amp;Z$3,calc!$K$1:$L$300,2,0),
""),"")</f>
        <v/>
      </c>
      <c r="AA60" s="43" t="str">
        <f t="shared" si="0"/>
        <v/>
      </c>
      <c r="AB60" s="43" t="str">
        <f t="shared" si="4"/>
        <v/>
      </c>
      <c r="AC60" s="43" t="str">
        <f t="shared" si="5"/>
        <v/>
      </c>
      <c r="AD60" s="43" t="str">
        <f t="shared" si="6"/>
        <v/>
      </c>
      <c r="AE60" s="42" t="str">
        <f t="shared" si="7"/>
        <v/>
      </c>
      <c r="AF60" s="44" t="str">
        <f t="shared" si="8"/>
        <v/>
      </c>
      <c r="AG60" s="45"/>
      <c r="AH60" s="46"/>
      <c r="AI60" s="47"/>
      <c r="AJ60" s="48"/>
      <c r="AK60" s="48"/>
      <c r="AL60" s="48"/>
      <c r="AM60" s="48"/>
      <c r="AN60" s="31"/>
      <c r="AO60" s="31"/>
      <c r="AP60" s="31"/>
      <c r="AQ60" s="31"/>
      <c r="AR60" s="31"/>
      <c r="AS60" s="31"/>
      <c r="AT60" s="49"/>
      <c r="AU60" s="49"/>
      <c r="AW60" s="49"/>
      <c r="AX60" s="49"/>
      <c r="AY60" s="49"/>
      <c r="BC60" s="49"/>
      <c r="BD60" s="49"/>
      <c r="BE60" s="49"/>
      <c r="BF60" s="49"/>
      <c r="BG60" s="49"/>
      <c r="BH60" s="49"/>
      <c r="BI60" s="49"/>
      <c r="BJ60" s="49"/>
      <c r="BK60" s="49"/>
      <c r="BL60" s="49"/>
      <c r="BM60" s="49"/>
      <c r="BN60" s="49"/>
      <c r="BO60" s="49"/>
      <c r="BP60" s="49"/>
      <c r="BQ60" s="49"/>
      <c r="BR60" s="49"/>
      <c r="BS60" s="49"/>
      <c r="BU60" s="49"/>
      <c r="BV60" s="49"/>
      <c r="BW60" s="49"/>
      <c r="BX60" s="49"/>
    </row>
    <row r="61" spans="1:76" s="50" customFormat="1" ht="15">
      <c r="A61" s="32" t="str">
        <f>calc!$A$2</f>
        <v>OBVL</v>
      </c>
      <c r="B61" s="33"/>
      <c r="C61" s="66"/>
      <c r="D61" s="33"/>
      <c r="E61" s="34"/>
      <c r="F61" s="35"/>
      <c r="G61" s="36"/>
      <c r="H61" s="37"/>
      <c r="I61" s="37"/>
      <c r="J61" s="37"/>
      <c r="K61" s="37"/>
      <c r="L61" s="38"/>
      <c r="M61" s="36"/>
      <c r="N61" s="37"/>
      <c r="O61" s="37"/>
      <c r="P61" s="37"/>
      <c r="Q61" s="37"/>
      <c r="R61" s="37"/>
      <c r="S61" s="39" t="str">
        <f t="shared" si="3"/>
        <v/>
      </c>
      <c r="T61" s="40" t="str">
        <f>IF(AND($C61&lt;&gt;"", $S61&lt;&gt;""),
_xlfn.IFNA(VLOOKUP($C61&amp;$S61,calc!$C$2:$D$100,2,FALSE),"geen normgroep"),"")</f>
        <v/>
      </c>
      <c r="U61" s="41" t="str">
        <f>IF(AND($T61&lt;&gt;"", $T61&lt;&gt;"geen normgroep", G61&lt;&gt;"", M61&lt;&gt;""),
_xlfn.IFNA(
(G61-M61)/
VLOOKUP($T61&amp;"|"&amp;U$3,calc!$K$1:$L$300,2,0),
""),"")</f>
        <v/>
      </c>
      <c r="V61" s="43" t="str">
        <f>IF(AND($T61&lt;&gt;"", $T61&lt;&gt;"geen normgroep", H61&lt;&gt;"", N61&lt;&gt;""),
_xlfn.IFNA(
(H61-N61)/
VLOOKUP($T61&amp;"|"&amp;V$3,calc!$K$1:$L$300,2,0),
""),"")</f>
        <v/>
      </c>
      <c r="W61" s="43" t="str">
        <f>IF(AND($T61&lt;&gt;"", $T61&lt;&gt;"geen normgroep", I61&lt;&gt;"", O61&lt;&gt;""),
_xlfn.IFNA(
(I61-O61)/
VLOOKUP($T61&amp;"|"&amp;W$3,calc!$K$1:$L$300,2,0),
""),"")</f>
        <v/>
      </c>
      <c r="X61" s="43" t="str">
        <f>IF(AND($T61&lt;&gt;"", $T61&lt;&gt;"geen normgroep", J61&lt;&gt;"", P61&lt;&gt;""),
_xlfn.IFNA(
(J61-P61)/
VLOOKUP($T61&amp;"|"&amp;X$3,calc!$K$1:$L$300,2,0),
""),"")</f>
        <v/>
      </c>
      <c r="Y61" s="42" t="str">
        <f>IF(AND($T61&lt;&gt;"", $T61&lt;&gt;"geen normgroep", K61&lt;&gt;"", Q61&lt;&gt;""),
_xlfn.IFNA(
(K61-Q61)/
VLOOKUP($T61&amp;"|"&amp;Y$3,calc!$K$1:$L$300,2,0),
""),"")</f>
        <v/>
      </c>
      <c r="Z61" s="40" t="str">
        <f>IF(AND($T61&lt;&gt;"", $T61&lt;&gt;"geen normgroep", L61&lt;&gt;"", R61&lt;&gt;""),
_xlfn.IFNA(
(L61-R61)/
VLOOKUP($T61&amp;"|"&amp;Z$3,calc!$K$1:$L$300,2,0),
""),"")</f>
        <v/>
      </c>
      <c r="AA61" s="43" t="str">
        <f t="shared" si="0"/>
        <v/>
      </c>
      <c r="AB61" s="43" t="str">
        <f t="shared" si="4"/>
        <v/>
      </c>
      <c r="AC61" s="43" t="str">
        <f t="shared" si="5"/>
        <v/>
      </c>
      <c r="AD61" s="43" t="str">
        <f t="shared" si="6"/>
        <v/>
      </c>
      <c r="AE61" s="42" t="str">
        <f t="shared" si="7"/>
        <v/>
      </c>
      <c r="AF61" s="44" t="str">
        <f t="shared" si="8"/>
        <v/>
      </c>
      <c r="AG61" s="45"/>
      <c r="AH61" s="46"/>
      <c r="AI61" s="47"/>
      <c r="AJ61" s="48"/>
      <c r="AK61" s="48"/>
      <c r="AL61" s="48"/>
      <c r="AM61" s="48"/>
      <c r="AN61" s="31"/>
      <c r="AO61" s="31"/>
      <c r="AP61" s="31"/>
      <c r="AQ61" s="31"/>
      <c r="AR61" s="31"/>
      <c r="AS61" s="31"/>
      <c r="AT61" s="49"/>
      <c r="AU61" s="49"/>
      <c r="AW61" s="49"/>
      <c r="AX61" s="49"/>
      <c r="AY61" s="49"/>
      <c r="BC61" s="49"/>
      <c r="BD61" s="49"/>
      <c r="BE61" s="49"/>
      <c r="BF61" s="49"/>
      <c r="BG61" s="49"/>
      <c r="BH61" s="49"/>
      <c r="BI61" s="49"/>
      <c r="BJ61" s="49"/>
      <c r="BK61" s="49"/>
      <c r="BL61" s="49"/>
      <c r="BM61" s="49"/>
      <c r="BN61" s="49"/>
      <c r="BO61" s="49"/>
      <c r="BP61" s="49"/>
      <c r="BQ61" s="49"/>
      <c r="BR61" s="49"/>
      <c r="BS61" s="49"/>
      <c r="BU61" s="49"/>
      <c r="BV61" s="49"/>
      <c r="BW61" s="49"/>
      <c r="BX61" s="49"/>
    </row>
    <row r="62" spans="1:76" s="50" customFormat="1" ht="15">
      <c r="A62" s="32" t="str">
        <f>calc!$A$2</f>
        <v>OBVL</v>
      </c>
      <c r="B62" s="33"/>
      <c r="C62" s="66"/>
      <c r="D62" s="33"/>
      <c r="E62" s="34"/>
      <c r="F62" s="35"/>
      <c r="G62" s="36"/>
      <c r="H62" s="37"/>
      <c r="I62" s="37"/>
      <c r="J62" s="37"/>
      <c r="K62" s="37"/>
      <c r="L62" s="38"/>
      <c r="M62" s="36"/>
      <c r="N62" s="37"/>
      <c r="O62" s="37"/>
      <c r="P62" s="37"/>
      <c r="Q62" s="37"/>
      <c r="R62" s="37"/>
      <c r="S62" s="39" t="str">
        <f t="shared" si="3"/>
        <v/>
      </c>
      <c r="T62" s="40" t="str">
        <f>IF(AND($C62&lt;&gt;"", $S62&lt;&gt;""),
_xlfn.IFNA(VLOOKUP($C62&amp;$S62,calc!$C$2:$D$100,2,FALSE),"geen normgroep"),"")</f>
        <v/>
      </c>
      <c r="U62" s="41" t="str">
        <f>IF(AND($T62&lt;&gt;"", $T62&lt;&gt;"geen normgroep", G62&lt;&gt;"", M62&lt;&gt;""),
_xlfn.IFNA(
(G62-M62)/
VLOOKUP($T62&amp;"|"&amp;U$3,calc!$K$1:$L$300,2,0),
""),"")</f>
        <v/>
      </c>
      <c r="V62" s="43" t="str">
        <f>IF(AND($T62&lt;&gt;"", $T62&lt;&gt;"geen normgroep", H62&lt;&gt;"", N62&lt;&gt;""),
_xlfn.IFNA(
(H62-N62)/
VLOOKUP($T62&amp;"|"&amp;V$3,calc!$K$1:$L$300,2,0),
""),"")</f>
        <v/>
      </c>
      <c r="W62" s="43" t="str">
        <f>IF(AND($T62&lt;&gt;"", $T62&lt;&gt;"geen normgroep", I62&lt;&gt;"", O62&lt;&gt;""),
_xlfn.IFNA(
(I62-O62)/
VLOOKUP($T62&amp;"|"&amp;W$3,calc!$K$1:$L$300,2,0),
""),"")</f>
        <v/>
      </c>
      <c r="X62" s="43" t="str">
        <f>IF(AND($T62&lt;&gt;"", $T62&lt;&gt;"geen normgroep", J62&lt;&gt;"", P62&lt;&gt;""),
_xlfn.IFNA(
(J62-P62)/
VLOOKUP($T62&amp;"|"&amp;X$3,calc!$K$1:$L$300,2,0),
""),"")</f>
        <v/>
      </c>
      <c r="Y62" s="42" t="str">
        <f>IF(AND($T62&lt;&gt;"", $T62&lt;&gt;"geen normgroep", K62&lt;&gt;"", Q62&lt;&gt;""),
_xlfn.IFNA(
(K62-Q62)/
VLOOKUP($T62&amp;"|"&amp;Y$3,calc!$K$1:$L$300,2,0),
""),"")</f>
        <v/>
      </c>
      <c r="Z62" s="40" t="str">
        <f>IF(AND($T62&lt;&gt;"", $T62&lt;&gt;"geen normgroep", L62&lt;&gt;"", R62&lt;&gt;""),
_xlfn.IFNA(
(L62-R62)/
VLOOKUP($T62&amp;"|"&amp;Z$3,calc!$K$1:$L$300,2,0),
""),"")</f>
        <v/>
      </c>
      <c r="AA62" s="43" t="str">
        <f t="shared" si="0"/>
        <v/>
      </c>
      <c r="AB62" s="43" t="str">
        <f t="shared" si="4"/>
        <v/>
      </c>
      <c r="AC62" s="43" t="str">
        <f t="shared" si="5"/>
        <v/>
      </c>
      <c r="AD62" s="43" t="str">
        <f t="shared" si="6"/>
        <v/>
      </c>
      <c r="AE62" s="42" t="str">
        <f t="shared" si="7"/>
        <v/>
      </c>
      <c r="AF62" s="44" t="str">
        <f t="shared" si="8"/>
        <v/>
      </c>
      <c r="AG62" s="45"/>
      <c r="AH62" s="46"/>
      <c r="AI62" s="47"/>
      <c r="AJ62" s="48"/>
      <c r="AK62" s="48"/>
      <c r="AL62" s="48"/>
      <c r="AM62" s="48"/>
      <c r="AN62" s="31"/>
      <c r="AO62" s="31"/>
      <c r="AP62" s="31"/>
      <c r="AQ62" s="31"/>
      <c r="AR62" s="31"/>
      <c r="AS62" s="31"/>
      <c r="AT62" s="49"/>
      <c r="AU62" s="49"/>
      <c r="AW62" s="49"/>
      <c r="AX62" s="49"/>
      <c r="AY62" s="49"/>
      <c r="BC62" s="49"/>
      <c r="BD62" s="49"/>
      <c r="BE62" s="49"/>
      <c r="BF62" s="49"/>
      <c r="BG62" s="49"/>
      <c r="BH62" s="49"/>
      <c r="BI62" s="49"/>
      <c r="BJ62" s="49"/>
      <c r="BK62" s="49"/>
      <c r="BL62" s="49"/>
      <c r="BM62" s="49"/>
      <c r="BN62" s="49"/>
      <c r="BO62" s="49"/>
      <c r="BP62" s="49"/>
      <c r="BQ62" s="49"/>
      <c r="BR62" s="49"/>
      <c r="BS62" s="49"/>
      <c r="BU62" s="49"/>
      <c r="BV62" s="49"/>
      <c r="BW62" s="49"/>
      <c r="BX62" s="49"/>
    </row>
    <row r="63" spans="1:76" s="50" customFormat="1" ht="15">
      <c r="A63" s="32" t="str">
        <f>calc!$A$2</f>
        <v>OBVL</v>
      </c>
      <c r="B63" s="33"/>
      <c r="C63" s="66"/>
      <c r="D63" s="33"/>
      <c r="E63" s="34"/>
      <c r="F63" s="35"/>
      <c r="G63" s="36"/>
      <c r="H63" s="37"/>
      <c r="I63" s="37"/>
      <c r="J63" s="37"/>
      <c r="K63" s="37"/>
      <c r="L63" s="38"/>
      <c r="M63" s="36"/>
      <c r="N63" s="37"/>
      <c r="O63" s="37"/>
      <c r="P63" s="37"/>
      <c r="Q63" s="37"/>
      <c r="R63" s="37"/>
      <c r="S63" s="39" t="str">
        <f t="shared" si="3"/>
        <v/>
      </c>
      <c r="T63" s="40" t="str">
        <f>IF(AND($C63&lt;&gt;"", $S63&lt;&gt;""),
_xlfn.IFNA(VLOOKUP($C63&amp;$S63,calc!$C$2:$D$100,2,FALSE),"geen normgroep"),"")</f>
        <v/>
      </c>
      <c r="U63" s="41" t="str">
        <f>IF(AND($T63&lt;&gt;"", $T63&lt;&gt;"geen normgroep", G63&lt;&gt;"", M63&lt;&gt;""),
_xlfn.IFNA(
(G63-M63)/
VLOOKUP($T63&amp;"|"&amp;U$3,calc!$K$1:$L$300,2,0),
""),"")</f>
        <v/>
      </c>
      <c r="V63" s="43" t="str">
        <f>IF(AND($T63&lt;&gt;"", $T63&lt;&gt;"geen normgroep", H63&lt;&gt;"", N63&lt;&gt;""),
_xlfn.IFNA(
(H63-N63)/
VLOOKUP($T63&amp;"|"&amp;V$3,calc!$K$1:$L$300,2,0),
""),"")</f>
        <v/>
      </c>
      <c r="W63" s="43" t="str">
        <f>IF(AND($T63&lt;&gt;"", $T63&lt;&gt;"geen normgroep", I63&lt;&gt;"", O63&lt;&gt;""),
_xlfn.IFNA(
(I63-O63)/
VLOOKUP($T63&amp;"|"&amp;W$3,calc!$K$1:$L$300,2,0),
""),"")</f>
        <v/>
      </c>
      <c r="X63" s="43" t="str">
        <f>IF(AND($T63&lt;&gt;"", $T63&lt;&gt;"geen normgroep", J63&lt;&gt;"", P63&lt;&gt;""),
_xlfn.IFNA(
(J63-P63)/
VLOOKUP($T63&amp;"|"&amp;X$3,calc!$K$1:$L$300,2,0),
""),"")</f>
        <v/>
      </c>
      <c r="Y63" s="42" t="str">
        <f>IF(AND($T63&lt;&gt;"", $T63&lt;&gt;"geen normgroep", K63&lt;&gt;"", Q63&lt;&gt;""),
_xlfn.IFNA(
(K63-Q63)/
VLOOKUP($T63&amp;"|"&amp;Y$3,calc!$K$1:$L$300,2,0),
""),"")</f>
        <v/>
      </c>
      <c r="Z63" s="40" t="str">
        <f>IF(AND($T63&lt;&gt;"", $T63&lt;&gt;"geen normgroep", L63&lt;&gt;"", R63&lt;&gt;""),
_xlfn.IFNA(
(L63-R63)/
VLOOKUP($T63&amp;"|"&amp;Z$3,calc!$K$1:$L$300,2,0),
""),"")</f>
        <v/>
      </c>
      <c r="AA63" s="43" t="str">
        <f t="shared" si="0"/>
        <v/>
      </c>
      <c r="AB63" s="43" t="str">
        <f t="shared" si="4"/>
        <v/>
      </c>
      <c r="AC63" s="43" t="str">
        <f t="shared" si="5"/>
        <v/>
      </c>
      <c r="AD63" s="43" t="str">
        <f t="shared" si="6"/>
        <v/>
      </c>
      <c r="AE63" s="42" t="str">
        <f t="shared" si="7"/>
        <v/>
      </c>
      <c r="AF63" s="44" t="str">
        <f t="shared" si="8"/>
        <v/>
      </c>
      <c r="AG63" s="45"/>
      <c r="AH63" s="46"/>
      <c r="AI63" s="47"/>
      <c r="AJ63" s="48"/>
      <c r="AK63" s="48"/>
      <c r="AL63" s="48"/>
      <c r="AM63" s="48"/>
      <c r="AN63" s="31"/>
      <c r="AO63" s="31"/>
      <c r="AP63" s="31"/>
      <c r="AQ63" s="31"/>
      <c r="AR63" s="31"/>
      <c r="AS63" s="31"/>
      <c r="AT63" s="49"/>
      <c r="AU63" s="49"/>
      <c r="AW63" s="49"/>
      <c r="AX63" s="49"/>
      <c r="AY63" s="49"/>
      <c r="BC63" s="49"/>
      <c r="BD63" s="49"/>
      <c r="BE63" s="49"/>
      <c r="BF63" s="49"/>
      <c r="BG63" s="49"/>
      <c r="BH63" s="49"/>
      <c r="BI63" s="49"/>
      <c r="BJ63" s="49"/>
      <c r="BK63" s="49"/>
      <c r="BL63" s="49"/>
      <c r="BM63" s="49"/>
      <c r="BN63" s="49"/>
      <c r="BO63" s="49"/>
      <c r="BP63" s="49"/>
      <c r="BQ63" s="49"/>
      <c r="BR63" s="49"/>
      <c r="BS63" s="49"/>
      <c r="BU63" s="49"/>
      <c r="BV63" s="49"/>
      <c r="BW63" s="49"/>
      <c r="BX63" s="49"/>
    </row>
    <row r="64" spans="1:76" s="50" customFormat="1" ht="15">
      <c r="A64" s="32" t="str">
        <f>calc!$A$2</f>
        <v>OBVL</v>
      </c>
      <c r="B64" s="33"/>
      <c r="C64" s="66"/>
      <c r="D64" s="33"/>
      <c r="E64" s="34"/>
      <c r="F64" s="35"/>
      <c r="G64" s="36"/>
      <c r="H64" s="37"/>
      <c r="I64" s="37"/>
      <c r="J64" s="37"/>
      <c r="K64" s="37"/>
      <c r="L64" s="38"/>
      <c r="M64" s="36"/>
      <c r="N64" s="37"/>
      <c r="O64" s="37"/>
      <c r="P64" s="37"/>
      <c r="Q64" s="37"/>
      <c r="R64" s="37"/>
      <c r="S64" s="39" t="str">
        <f t="shared" si="3"/>
        <v/>
      </c>
      <c r="T64" s="40" t="str">
        <f>IF(AND($C64&lt;&gt;"", $S64&lt;&gt;""),
_xlfn.IFNA(VLOOKUP($C64&amp;$S64,calc!$C$2:$D$100,2,FALSE),"geen normgroep"),"")</f>
        <v/>
      </c>
      <c r="U64" s="41" t="str">
        <f>IF(AND($T64&lt;&gt;"", $T64&lt;&gt;"geen normgroep", G64&lt;&gt;"", M64&lt;&gt;""),
_xlfn.IFNA(
(G64-M64)/
VLOOKUP($T64&amp;"|"&amp;U$3,calc!$K$1:$L$300,2,0),
""),"")</f>
        <v/>
      </c>
      <c r="V64" s="43" t="str">
        <f>IF(AND($T64&lt;&gt;"", $T64&lt;&gt;"geen normgroep", H64&lt;&gt;"", N64&lt;&gt;""),
_xlfn.IFNA(
(H64-N64)/
VLOOKUP($T64&amp;"|"&amp;V$3,calc!$K$1:$L$300,2,0),
""),"")</f>
        <v/>
      </c>
      <c r="W64" s="43" t="str">
        <f>IF(AND($T64&lt;&gt;"", $T64&lt;&gt;"geen normgroep", I64&lt;&gt;"", O64&lt;&gt;""),
_xlfn.IFNA(
(I64-O64)/
VLOOKUP($T64&amp;"|"&amp;W$3,calc!$K$1:$L$300,2,0),
""),"")</f>
        <v/>
      </c>
      <c r="X64" s="43" t="str">
        <f>IF(AND($T64&lt;&gt;"", $T64&lt;&gt;"geen normgroep", J64&lt;&gt;"", P64&lt;&gt;""),
_xlfn.IFNA(
(J64-P64)/
VLOOKUP($T64&amp;"|"&amp;X$3,calc!$K$1:$L$300,2,0),
""),"")</f>
        <v/>
      </c>
      <c r="Y64" s="42" t="str">
        <f>IF(AND($T64&lt;&gt;"", $T64&lt;&gt;"geen normgroep", K64&lt;&gt;"", Q64&lt;&gt;""),
_xlfn.IFNA(
(K64-Q64)/
VLOOKUP($T64&amp;"|"&amp;Y$3,calc!$K$1:$L$300,2,0),
""),"")</f>
        <v/>
      </c>
      <c r="Z64" s="40" t="str">
        <f>IF(AND($T64&lt;&gt;"", $T64&lt;&gt;"geen normgroep", L64&lt;&gt;"", R64&lt;&gt;""),
_xlfn.IFNA(
(L64-R64)/
VLOOKUP($T64&amp;"|"&amp;Z$3,calc!$K$1:$L$300,2,0),
""),"")</f>
        <v/>
      </c>
      <c r="AA64" s="43" t="str">
        <f t="shared" si="0"/>
        <v/>
      </c>
      <c r="AB64" s="43" t="str">
        <f t="shared" si="4"/>
        <v/>
      </c>
      <c r="AC64" s="43" t="str">
        <f t="shared" si="5"/>
        <v/>
      </c>
      <c r="AD64" s="43" t="str">
        <f t="shared" si="6"/>
        <v/>
      </c>
      <c r="AE64" s="42" t="str">
        <f t="shared" si="7"/>
        <v/>
      </c>
      <c r="AF64" s="44" t="str">
        <f t="shared" si="8"/>
        <v/>
      </c>
      <c r="AG64" s="45"/>
      <c r="AH64" s="46"/>
      <c r="AI64" s="47"/>
      <c r="AJ64" s="48"/>
      <c r="AK64" s="48"/>
      <c r="AL64" s="48"/>
      <c r="AM64" s="48"/>
      <c r="AN64" s="31"/>
      <c r="AO64" s="31"/>
      <c r="AP64" s="31"/>
      <c r="AQ64" s="31"/>
      <c r="AR64" s="31"/>
      <c r="AS64" s="31"/>
      <c r="AT64" s="49"/>
      <c r="AU64" s="49"/>
      <c r="AW64" s="49"/>
      <c r="AX64" s="49"/>
      <c r="AY64" s="49"/>
      <c r="BC64" s="49"/>
      <c r="BD64" s="49"/>
      <c r="BE64" s="49"/>
      <c r="BF64" s="49"/>
      <c r="BG64" s="49"/>
      <c r="BH64" s="49"/>
      <c r="BI64" s="49"/>
      <c r="BJ64" s="49"/>
      <c r="BK64" s="49"/>
      <c r="BL64" s="49"/>
      <c r="BM64" s="49"/>
      <c r="BN64" s="49"/>
      <c r="BO64" s="49"/>
      <c r="BP64" s="49"/>
      <c r="BQ64" s="49"/>
      <c r="BR64" s="49"/>
      <c r="BS64" s="49"/>
      <c r="BU64" s="49"/>
      <c r="BV64" s="49"/>
      <c r="BW64" s="49"/>
      <c r="BX64" s="49"/>
    </row>
    <row r="65" spans="1:76" s="50" customFormat="1" ht="15">
      <c r="A65" s="32" t="str">
        <f>calc!$A$2</f>
        <v>OBVL</v>
      </c>
      <c r="B65" s="33"/>
      <c r="C65" s="66"/>
      <c r="D65" s="33"/>
      <c r="E65" s="34"/>
      <c r="F65" s="35"/>
      <c r="G65" s="36"/>
      <c r="H65" s="37"/>
      <c r="I65" s="37"/>
      <c r="J65" s="37"/>
      <c r="K65" s="37"/>
      <c r="L65" s="38"/>
      <c r="M65" s="36"/>
      <c r="N65" s="37"/>
      <c r="O65" s="37"/>
      <c r="P65" s="37"/>
      <c r="Q65" s="37"/>
      <c r="R65" s="37"/>
      <c r="S65" s="39" t="str">
        <f t="shared" si="3"/>
        <v/>
      </c>
      <c r="T65" s="40" t="str">
        <f>IF(AND($C65&lt;&gt;"", $S65&lt;&gt;""),
_xlfn.IFNA(VLOOKUP($C65&amp;$S65,calc!$C$2:$D$100,2,FALSE),"geen normgroep"),"")</f>
        <v/>
      </c>
      <c r="U65" s="41" t="str">
        <f>IF(AND($T65&lt;&gt;"", $T65&lt;&gt;"geen normgroep", G65&lt;&gt;"", M65&lt;&gt;""),
_xlfn.IFNA(
(G65-M65)/
VLOOKUP($T65&amp;"|"&amp;U$3,calc!$K$1:$L$300,2,0),
""),"")</f>
        <v/>
      </c>
      <c r="V65" s="43" t="str">
        <f>IF(AND($T65&lt;&gt;"", $T65&lt;&gt;"geen normgroep", H65&lt;&gt;"", N65&lt;&gt;""),
_xlfn.IFNA(
(H65-N65)/
VLOOKUP($T65&amp;"|"&amp;V$3,calc!$K$1:$L$300,2,0),
""),"")</f>
        <v/>
      </c>
      <c r="W65" s="43" t="str">
        <f>IF(AND($T65&lt;&gt;"", $T65&lt;&gt;"geen normgroep", I65&lt;&gt;"", O65&lt;&gt;""),
_xlfn.IFNA(
(I65-O65)/
VLOOKUP($T65&amp;"|"&amp;W$3,calc!$K$1:$L$300,2,0),
""),"")</f>
        <v/>
      </c>
      <c r="X65" s="43" t="str">
        <f>IF(AND($T65&lt;&gt;"", $T65&lt;&gt;"geen normgroep", J65&lt;&gt;"", P65&lt;&gt;""),
_xlfn.IFNA(
(J65-P65)/
VLOOKUP($T65&amp;"|"&amp;X$3,calc!$K$1:$L$300,2,0),
""),"")</f>
        <v/>
      </c>
      <c r="Y65" s="42" t="str">
        <f>IF(AND($T65&lt;&gt;"", $T65&lt;&gt;"geen normgroep", K65&lt;&gt;"", Q65&lt;&gt;""),
_xlfn.IFNA(
(K65-Q65)/
VLOOKUP($T65&amp;"|"&amp;Y$3,calc!$K$1:$L$300,2,0),
""),"")</f>
        <v/>
      </c>
      <c r="Z65" s="40" t="str">
        <f>IF(AND($T65&lt;&gt;"", $T65&lt;&gt;"geen normgroep", L65&lt;&gt;"", R65&lt;&gt;""),
_xlfn.IFNA(
(L65-R65)/
VLOOKUP($T65&amp;"|"&amp;Z$3,calc!$K$1:$L$300,2,0),
""),"")</f>
        <v/>
      </c>
      <c r="AA65" s="43" t="str">
        <f t="shared" si="0"/>
        <v/>
      </c>
      <c r="AB65" s="43" t="str">
        <f t="shared" si="4"/>
        <v/>
      </c>
      <c r="AC65" s="43" t="str">
        <f t="shared" si="5"/>
        <v/>
      </c>
      <c r="AD65" s="43" t="str">
        <f t="shared" si="6"/>
        <v/>
      </c>
      <c r="AE65" s="42" t="str">
        <f t="shared" si="7"/>
        <v/>
      </c>
      <c r="AF65" s="44" t="str">
        <f t="shared" si="8"/>
        <v/>
      </c>
      <c r="AG65" s="45"/>
      <c r="AH65" s="46"/>
      <c r="AI65" s="47"/>
      <c r="AJ65" s="48"/>
      <c r="AK65" s="48"/>
      <c r="AL65" s="48"/>
      <c r="AM65" s="48"/>
      <c r="AN65" s="31"/>
      <c r="AO65" s="31"/>
      <c r="AP65" s="31"/>
      <c r="AQ65" s="31"/>
      <c r="AR65" s="31"/>
      <c r="AS65" s="31"/>
      <c r="AT65" s="49"/>
      <c r="AU65" s="49"/>
      <c r="AW65" s="49"/>
      <c r="AX65" s="49"/>
      <c r="AY65" s="49"/>
      <c r="BC65" s="49"/>
      <c r="BD65" s="49"/>
      <c r="BE65" s="49"/>
      <c r="BF65" s="49"/>
      <c r="BG65" s="49"/>
      <c r="BH65" s="49"/>
      <c r="BI65" s="49"/>
      <c r="BJ65" s="49"/>
      <c r="BK65" s="49"/>
      <c r="BL65" s="49"/>
      <c r="BM65" s="49"/>
      <c r="BN65" s="49"/>
      <c r="BO65" s="49"/>
      <c r="BP65" s="49"/>
      <c r="BQ65" s="49"/>
      <c r="BR65" s="49"/>
      <c r="BS65" s="49"/>
      <c r="BU65" s="49"/>
      <c r="BV65" s="49"/>
      <c r="BW65" s="49"/>
      <c r="BX65" s="49"/>
    </row>
    <row r="66" spans="1:76" s="50" customFormat="1" ht="15">
      <c r="A66" s="32" t="str">
        <f>calc!$A$2</f>
        <v>OBVL</v>
      </c>
      <c r="B66" s="33"/>
      <c r="C66" s="66"/>
      <c r="D66" s="33"/>
      <c r="E66" s="34"/>
      <c r="F66" s="35"/>
      <c r="G66" s="36"/>
      <c r="H66" s="37"/>
      <c r="I66" s="37"/>
      <c r="J66" s="37"/>
      <c r="K66" s="37"/>
      <c r="L66" s="38"/>
      <c r="M66" s="36"/>
      <c r="N66" s="37"/>
      <c r="O66" s="37"/>
      <c r="P66" s="37"/>
      <c r="Q66" s="37"/>
      <c r="R66" s="37"/>
      <c r="S66" s="39" t="str">
        <f t="shared" si="3"/>
        <v/>
      </c>
      <c r="T66" s="40" t="str">
        <f>IF(AND($C66&lt;&gt;"", $S66&lt;&gt;""),
_xlfn.IFNA(VLOOKUP($C66&amp;$S66,calc!$C$2:$D$100,2,FALSE),"geen normgroep"),"")</f>
        <v/>
      </c>
      <c r="U66" s="41" t="str">
        <f>IF(AND($T66&lt;&gt;"", $T66&lt;&gt;"geen normgroep", G66&lt;&gt;"", M66&lt;&gt;""),
_xlfn.IFNA(
(G66-M66)/
VLOOKUP($T66&amp;"|"&amp;U$3,calc!$K$1:$L$300,2,0),
""),"")</f>
        <v/>
      </c>
      <c r="V66" s="43" t="str">
        <f>IF(AND($T66&lt;&gt;"", $T66&lt;&gt;"geen normgroep", H66&lt;&gt;"", N66&lt;&gt;""),
_xlfn.IFNA(
(H66-N66)/
VLOOKUP($T66&amp;"|"&amp;V$3,calc!$K$1:$L$300,2,0),
""),"")</f>
        <v/>
      </c>
      <c r="W66" s="43" t="str">
        <f>IF(AND($T66&lt;&gt;"", $T66&lt;&gt;"geen normgroep", I66&lt;&gt;"", O66&lt;&gt;""),
_xlfn.IFNA(
(I66-O66)/
VLOOKUP($T66&amp;"|"&amp;W$3,calc!$K$1:$L$300,2,0),
""),"")</f>
        <v/>
      </c>
      <c r="X66" s="43" t="str">
        <f>IF(AND($T66&lt;&gt;"", $T66&lt;&gt;"geen normgroep", J66&lt;&gt;"", P66&lt;&gt;""),
_xlfn.IFNA(
(J66-P66)/
VLOOKUP($T66&amp;"|"&amp;X$3,calc!$K$1:$L$300,2,0),
""),"")</f>
        <v/>
      </c>
      <c r="Y66" s="42" t="str">
        <f>IF(AND($T66&lt;&gt;"", $T66&lt;&gt;"geen normgroep", K66&lt;&gt;"", Q66&lt;&gt;""),
_xlfn.IFNA(
(K66-Q66)/
VLOOKUP($T66&amp;"|"&amp;Y$3,calc!$K$1:$L$300,2,0),
""),"")</f>
        <v/>
      </c>
      <c r="Z66" s="40" t="str">
        <f>IF(AND($T66&lt;&gt;"", $T66&lt;&gt;"geen normgroep", L66&lt;&gt;"", R66&lt;&gt;""),
_xlfn.IFNA(
(L66-R66)/
VLOOKUP($T66&amp;"|"&amp;Z$3,calc!$K$1:$L$300,2,0),
""),"")</f>
        <v/>
      </c>
      <c r="AA66" s="43" t="str">
        <f t="shared" si="0"/>
        <v/>
      </c>
      <c r="AB66" s="43" t="str">
        <f t="shared" si="4"/>
        <v/>
      </c>
      <c r="AC66" s="43" t="str">
        <f t="shared" si="5"/>
        <v/>
      </c>
      <c r="AD66" s="43" t="str">
        <f t="shared" si="6"/>
        <v/>
      </c>
      <c r="AE66" s="42" t="str">
        <f t="shared" si="7"/>
        <v/>
      </c>
      <c r="AF66" s="44" t="str">
        <f t="shared" si="8"/>
        <v/>
      </c>
      <c r="AG66" s="45"/>
      <c r="AH66" s="46"/>
      <c r="AI66" s="47"/>
      <c r="AJ66" s="48"/>
      <c r="AK66" s="48"/>
      <c r="AL66" s="48"/>
      <c r="AM66" s="48"/>
      <c r="AN66" s="31"/>
      <c r="AO66" s="31"/>
      <c r="AP66" s="31"/>
      <c r="AQ66" s="31"/>
      <c r="AR66" s="31"/>
      <c r="AS66" s="31"/>
      <c r="AT66" s="49"/>
      <c r="AU66" s="49"/>
      <c r="AW66" s="49"/>
      <c r="AX66" s="49"/>
      <c r="AY66" s="49"/>
      <c r="BC66" s="49"/>
      <c r="BD66" s="49"/>
      <c r="BE66" s="49"/>
      <c r="BF66" s="49"/>
      <c r="BG66" s="49"/>
      <c r="BH66" s="49"/>
      <c r="BI66" s="49"/>
      <c r="BJ66" s="49"/>
      <c r="BK66" s="49"/>
      <c r="BL66" s="49"/>
      <c r="BM66" s="49"/>
      <c r="BN66" s="49"/>
      <c r="BO66" s="49"/>
      <c r="BP66" s="49"/>
      <c r="BQ66" s="49"/>
      <c r="BR66" s="49"/>
      <c r="BS66" s="49"/>
      <c r="BU66" s="49"/>
      <c r="BV66" s="49"/>
      <c r="BW66" s="49"/>
      <c r="BX66" s="49"/>
    </row>
    <row r="67" spans="1:76" s="50" customFormat="1" ht="15">
      <c r="A67" s="32" t="str">
        <f>calc!$A$2</f>
        <v>OBVL</v>
      </c>
      <c r="B67" s="33"/>
      <c r="C67" s="66"/>
      <c r="D67" s="33"/>
      <c r="E67" s="34"/>
      <c r="F67" s="35"/>
      <c r="G67" s="36"/>
      <c r="H67" s="37"/>
      <c r="I67" s="37"/>
      <c r="J67" s="37"/>
      <c r="K67" s="37"/>
      <c r="L67" s="38"/>
      <c r="M67" s="36"/>
      <c r="N67" s="37"/>
      <c r="O67" s="37"/>
      <c r="P67" s="37"/>
      <c r="Q67" s="37"/>
      <c r="R67" s="37"/>
      <c r="S67" s="39" t="str">
        <f t="shared" si="3"/>
        <v/>
      </c>
      <c r="T67" s="40" t="str">
        <f>IF(AND($C67&lt;&gt;"", $S67&lt;&gt;""),
_xlfn.IFNA(VLOOKUP($C67&amp;$S67,calc!$C$2:$D$100,2,FALSE),"geen normgroep"),"")</f>
        <v/>
      </c>
      <c r="U67" s="41" t="str">
        <f>IF(AND($T67&lt;&gt;"", $T67&lt;&gt;"geen normgroep", G67&lt;&gt;"", M67&lt;&gt;""),
_xlfn.IFNA(
(G67-M67)/
VLOOKUP($T67&amp;"|"&amp;U$3,calc!$K$1:$L$300,2,0),
""),"")</f>
        <v/>
      </c>
      <c r="V67" s="43" t="str">
        <f>IF(AND($T67&lt;&gt;"", $T67&lt;&gt;"geen normgroep", H67&lt;&gt;"", N67&lt;&gt;""),
_xlfn.IFNA(
(H67-N67)/
VLOOKUP($T67&amp;"|"&amp;V$3,calc!$K$1:$L$300,2,0),
""),"")</f>
        <v/>
      </c>
      <c r="W67" s="43" t="str">
        <f>IF(AND($T67&lt;&gt;"", $T67&lt;&gt;"geen normgroep", I67&lt;&gt;"", O67&lt;&gt;""),
_xlfn.IFNA(
(I67-O67)/
VLOOKUP($T67&amp;"|"&amp;W$3,calc!$K$1:$L$300,2,0),
""),"")</f>
        <v/>
      </c>
      <c r="X67" s="43" t="str">
        <f>IF(AND($T67&lt;&gt;"", $T67&lt;&gt;"geen normgroep", J67&lt;&gt;"", P67&lt;&gt;""),
_xlfn.IFNA(
(J67-P67)/
VLOOKUP($T67&amp;"|"&amp;X$3,calc!$K$1:$L$300,2,0),
""),"")</f>
        <v/>
      </c>
      <c r="Y67" s="42" t="str">
        <f>IF(AND($T67&lt;&gt;"", $T67&lt;&gt;"geen normgroep", K67&lt;&gt;"", Q67&lt;&gt;""),
_xlfn.IFNA(
(K67-Q67)/
VLOOKUP($T67&amp;"|"&amp;Y$3,calc!$K$1:$L$300,2,0),
""),"")</f>
        <v/>
      </c>
      <c r="Z67" s="40" t="str">
        <f>IF(AND($T67&lt;&gt;"", $T67&lt;&gt;"geen normgroep", L67&lt;&gt;"", R67&lt;&gt;""),
_xlfn.IFNA(
(L67-R67)/
VLOOKUP($T67&amp;"|"&amp;Z$3,calc!$K$1:$L$300,2,0),
""),"")</f>
        <v/>
      </c>
      <c r="AA67" s="43" t="str">
        <f t="shared" si="0"/>
        <v/>
      </c>
      <c r="AB67" s="43" t="str">
        <f t="shared" si="4"/>
        <v/>
      </c>
      <c r="AC67" s="43" t="str">
        <f t="shared" si="5"/>
        <v/>
      </c>
      <c r="AD67" s="43" t="str">
        <f t="shared" si="6"/>
        <v/>
      </c>
      <c r="AE67" s="42" t="str">
        <f t="shared" si="7"/>
        <v/>
      </c>
      <c r="AF67" s="44" t="str">
        <f t="shared" si="8"/>
        <v/>
      </c>
      <c r="AG67" s="45"/>
      <c r="AH67" s="46"/>
      <c r="AI67" s="47"/>
      <c r="AJ67" s="48"/>
      <c r="AK67" s="48"/>
      <c r="AL67" s="48"/>
      <c r="AM67" s="48"/>
      <c r="AN67" s="31"/>
      <c r="AO67" s="31"/>
      <c r="AP67" s="31"/>
      <c r="AQ67" s="31"/>
      <c r="AR67" s="31"/>
      <c r="AS67" s="31"/>
      <c r="AT67" s="49"/>
      <c r="AU67" s="49"/>
      <c r="AW67" s="49"/>
      <c r="AX67" s="49"/>
      <c r="AY67" s="49"/>
      <c r="BC67" s="49"/>
      <c r="BD67" s="49"/>
      <c r="BE67" s="49"/>
      <c r="BF67" s="49"/>
      <c r="BG67" s="49"/>
      <c r="BH67" s="49"/>
      <c r="BI67" s="49"/>
      <c r="BJ67" s="49"/>
      <c r="BK67" s="49"/>
      <c r="BL67" s="49"/>
      <c r="BM67" s="49"/>
      <c r="BN67" s="49"/>
      <c r="BO67" s="49"/>
      <c r="BP67" s="49"/>
      <c r="BQ67" s="49"/>
      <c r="BR67" s="49"/>
      <c r="BS67" s="49"/>
      <c r="BU67" s="49"/>
      <c r="BV67" s="49"/>
      <c r="BW67" s="49"/>
      <c r="BX67" s="49"/>
    </row>
    <row r="68" spans="1:76" s="50" customFormat="1" ht="15">
      <c r="A68" s="32" t="str">
        <f>calc!$A$2</f>
        <v>OBVL</v>
      </c>
      <c r="B68" s="33"/>
      <c r="C68" s="66"/>
      <c r="D68" s="33"/>
      <c r="E68" s="34"/>
      <c r="F68" s="35"/>
      <c r="G68" s="36"/>
      <c r="H68" s="37"/>
      <c r="I68" s="37"/>
      <c r="J68" s="37"/>
      <c r="K68" s="37"/>
      <c r="L68" s="38"/>
      <c r="M68" s="36"/>
      <c r="N68" s="37"/>
      <c r="O68" s="37"/>
      <c r="P68" s="37"/>
      <c r="Q68" s="37"/>
      <c r="R68" s="37"/>
      <c r="S68" s="39" t="str">
        <f t="shared" si="3"/>
        <v/>
      </c>
      <c r="T68" s="40" t="str">
        <f>IF(AND($C68&lt;&gt;"", $S68&lt;&gt;""),
_xlfn.IFNA(VLOOKUP($C68&amp;$S68,calc!$C$2:$D$100,2,FALSE),"geen normgroep"),"")</f>
        <v/>
      </c>
      <c r="U68" s="41" t="str">
        <f>IF(AND($T68&lt;&gt;"", $T68&lt;&gt;"geen normgroep", G68&lt;&gt;"", M68&lt;&gt;""),
_xlfn.IFNA(
(G68-M68)/
VLOOKUP($T68&amp;"|"&amp;U$3,calc!$K$1:$L$300,2,0),
""),"")</f>
        <v/>
      </c>
      <c r="V68" s="43" t="str">
        <f>IF(AND($T68&lt;&gt;"", $T68&lt;&gt;"geen normgroep", H68&lt;&gt;"", N68&lt;&gt;""),
_xlfn.IFNA(
(H68-N68)/
VLOOKUP($T68&amp;"|"&amp;V$3,calc!$K$1:$L$300,2,0),
""),"")</f>
        <v/>
      </c>
      <c r="W68" s="43" t="str">
        <f>IF(AND($T68&lt;&gt;"", $T68&lt;&gt;"geen normgroep", I68&lt;&gt;"", O68&lt;&gt;""),
_xlfn.IFNA(
(I68-O68)/
VLOOKUP($T68&amp;"|"&amp;W$3,calc!$K$1:$L$300,2,0),
""),"")</f>
        <v/>
      </c>
      <c r="X68" s="43" t="str">
        <f>IF(AND($T68&lt;&gt;"", $T68&lt;&gt;"geen normgroep", J68&lt;&gt;"", P68&lt;&gt;""),
_xlfn.IFNA(
(J68-P68)/
VLOOKUP($T68&amp;"|"&amp;X$3,calc!$K$1:$L$300,2,0),
""),"")</f>
        <v/>
      </c>
      <c r="Y68" s="42" t="str">
        <f>IF(AND($T68&lt;&gt;"", $T68&lt;&gt;"geen normgroep", K68&lt;&gt;"", Q68&lt;&gt;""),
_xlfn.IFNA(
(K68-Q68)/
VLOOKUP($T68&amp;"|"&amp;Y$3,calc!$K$1:$L$300,2,0),
""),"")</f>
        <v/>
      </c>
      <c r="Z68" s="40" t="str">
        <f>IF(AND($T68&lt;&gt;"", $T68&lt;&gt;"geen normgroep", L68&lt;&gt;"", R68&lt;&gt;""),
_xlfn.IFNA(
(L68-R68)/
VLOOKUP($T68&amp;"|"&amp;Z$3,calc!$K$1:$L$300,2,0),
""),"")</f>
        <v/>
      </c>
      <c r="AA68" s="43" t="str">
        <f t="shared" si="0"/>
        <v/>
      </c>
      <c r="AB68" s="43" t="str">
        <f t="shared" si="4"/>
        <v/>
      </c>
      <c r="AC68" s="43" t="str">
        <f t="shared" si="5"/>
        <v/>
      </c>
      <c r="AD68" s="43" t="str">
        <f t="shared" si="6"/>
        <v/>
      </c>
      <c r="AE68" s="42" t="str">
        <f t="shared" si="7"/>
        <v/>
      </c>
      <c r="AF68" s="44" t="str">
        <f t="shared" si="8"/>
        <v/>
      </c>
      <c r="AG68" s="45"/>
      <c r="AH68" s="46"/>
      <c r="AI68" s="47"/>
      <c r="AJ68" s="48"/>
      <c r="AK68" s="48"/>
      <c r="AL68" s="48"/>
      <c r="AM68" s="48"/>
      <c r="AN68" s="31"/>
      <c r="AO68" s="31"/>
      <c r="AP68" s="31"/>
      <c r="AQ68" s="31"/>
      <c r="AR68" s="31"/>
      <c r="AS68" s="31"/>
      <c r="AT68" s="49"/>
      <c r="AU68" s="49"/>
      <c r="AW68" s="49"/>
      <c r="AX68" s="49"/>
      <c r="AY68" s="49"/>
      <c r="BC68" s="49"/>
      <c r="BD68" s="49"/>
      <c r="BE68" s="49"/>
      <c r="BF68" s="49"/>
      <c r="BG68" s="49"/>
      <c r="BH68" s="49"/>
      <c r="BI68" s="49"/>
      <c r="BJ68" s="49"/>
      <c r="BK68" s="49"/>
      <c r="BL68" s="49"/>
      <c r="BM68" s="49"/>
      <c r="BN68" s="49"/>
      <c r="BO68" s="49"/>
      <c r="BP68" s="49"/>
      <c r="BQ68" s="49"/>
      <c r="BR68" s="49"/>
      <c r="BS68" s="49"/>
      <c r="BU68" s="49"/>
      <c r="BV68" s="49"/>
      <c r="BW68" s="49"/>
      <c r="BX68" s="49"/>
    </row>
    <row r="69" spans="1:76" s="50" customFormat="1" ht="15">
      <c r="A69" s="32" t="str">
        <f>calc!$A$2</f>
        <v>OBVL</v>
      </c>
      <c r="B69" s="33"/>
      <c r="C69" s="66"/>
      <c r="D69" s="33"/>
      <c r="E69" s="34"/>
      <c r="F69" s="35"/>
      <c r="G69" s="36"/>
      <c r="H69" s="37"/>
      <c r="I69" s="37"/>
      <c r="J69" s="37"/>
      <c r="K69" s="37"/>
      <c r="L69" s="38"/>
      <c r="M69" s="36"/>
      <c r="N69" s="37"/>
      <c r="O69" s="37"/>
      <c r="P69" s="37"/>
      <c r="Q69" s="37"/>
      <c r="R69" s="37"/>
      <c r="S69" s="39" t="str">
        <f t="shared" si="3"/>
        <v/>
      </c>
      <c r="T69" s="40" t="str">
        <f>IF(AND($C69&lt;&gt;"", $S69&lt;&gt;""),
_xlfn.IFNA(VLOOKUP($C69&amp;$S69,calc!$C$2:$D$100,2,FALSE),"geen normgroep"),"")</f>
        <v/>
      </c>
      <c r="U69" s="41" t="str">
        <f>IF(AND($T69&lt;&gt;"", $T69&lt;&gt;"geen normgroep", G69&lt;&gt;"", M69&lt;&gt;""),
_xlfn.IFNA(
(G69-M69)/
VLOOKUP($T69&amp;"|"&amp;U$3,calc!$K$1:$L$300,2,0),
""),"")</f>
        <v/>
      </c>
      <c r="V69" s="43" t="str">
        <f>IF(AND($T69&lt;&gt;"", $T69&lt;&gt;"geen normgroep", H69&lt;&gt;"", N69&lt;&gt;""),
_xlfn.IFNA(
(H69-N69)/
VLOOKUP($T69&amp;"|"&amp;V$3,calc!$K$1:$L$300,2,0),
""),"")</f>
        <v/>
      </c>
      <c r="W69" s="43" t="str">
        <f>IF(AND($T69&lt;&gt;"", $T69&lt;&gt;"geen normgroep", I69&lt;&gt;"", O69&lt;&gt;""),
_xlfn.IFNA(
(I69-O69)/
VLOOKUP($T69&amp;"|"&amp;W$3,calc!$K$1:$L$300,2,0),
""),"")</f>
        <v/>
      </c>
      <c r="X69" s="43" t="str">
        <f>IF(AND($T69&lt;&gt;"", $T69&lt;&gt;"geen normgroep", J69&lt;&gt;"", P69&lt;&gt;""),
_xlfn.IFNA(
(J69-P69)/
VLOOKUP($T69&amp;"|"&amp;X$3,calc!$K$1:$L$300,2,0),
""),"")</f>
        <v/>
      </c>
      <c r="Y69" s="42" t="str">
        <f>IF(AND($T69&lt;&gt;"", $T69&lt;&gt;"geen normgroep", K69&lt;&gt;"", Q69&lt;&gt;""),
_xlfn.IFNA(
(K69-Q69)/
VLOOKUP($T69&amp;"|"&amp;Y$3,calc!$K$1:$L$300,2,0),
""),"")</f>
        <v/>
      </c>
      <c r="Z69" s="40" t="str">
        <f>IF(AND($T69&lt;&gt;"", $T69&lt;&gt;"geen normgroep", L69&lt;&gt;"", R69&lt;&gt;""),
_xlfn.IFNA(
(L69-R69)/
VLOOKUP($T69&amp;"|"&amp;Z$3,calc!$K$1:$L$300,2,0),
""),"")</f>
        <v/>
      </c>
      <c r="AA69" s="43" t="str">
        <f t="shared" ref="AA69:AA132" si="9" xml:space="preserve">
IF(U69 = "", "",
IF(U69&gt;= 1.96, "A",
IF(U69&gt;= 1.65, "B",
IF(U69 &gt;-1.65, "C",
IF(U69 &gt;-1.96, "D",
"E")))))</f>
        <v/>
      </c>
      <c r="AB69" s="43" t="str">
        <f t="shared" si="4"/>
        <v/>
      </c>
      <c r="AC69" s="43" t="str">
        <f t="shared" si="5"/>
        <v/>
      </c>
      <c r="AD69" s="43" t="str">
        <f t="shared" si="6"/>
        <v/>
      </c>
      <c r="AE69" s="42" t="str">
        <f t="shared" si="7"/>
        <v/>
      </c>
      <c r="AF69" s="44" t="str">
        <f t="shared" si="8"/>
        <v/>
      </c>
      <c r="AG69" s="45"/>
      <c r="AH69" s="46"/>
      <c r="AI69" s="47"/>
      <c r="AJ69" s="48"/>
      <c r="AK69" s="48"/>
      <c r="AL69" s="48"/>
      <c r="AM69" s="48"/>
      <c r="AN69" s="31"/>
      <c r="AO69" s="31"/>
      <c r="AP69" s="31"/>
      <c r="AQ69" s="31"/>
      <c r="AR69" s="31"/>
      <c r="AS69" s="31"/>
      <c r="AT69" s="49"/>
      <c r="AU69" s="49"/>
      <c r="AW69" s="49"/>
      <c r="AX69" s="49"/>
      <c r="AY69" s="49"/>
      <c r="BC69" s="49"/>
      <c r="BD69" s="49"/>
      <c r="BE69" s="49"/>
      <c r="BF69" s="49"/>
      <c r="BG69" s="49"/>
      <c r="BH69" s="49"/>
      <c r="BI69" s="49"/>
      <c r="BJ69" s="49"/>
      <c r="BK69" s="49"/>
      <c r="BL69" s="49"/>
      <c r="BM69" s="49"/>
      <c r="BN69" s="49"/>
      <c r="BO69" s="49"/>
      <c r="BP69" s="49"/>
      <c r="BQ69" s="49"/>
      <c r="BR69" s="49"/>
      <c r="BS69" s="49"/>
      <c r="BU69" s="49"/>
      <c r="BV69" s="49"/>
      <c r="BW69" s="49"/>
      <c r="BX69" s="49"/>
    </row>
    <row r="70" spans="1:76" s="50" customFormat="1" ht="15">
      <c r="A70" s="32" t="str">
        <f>calc!$A$2</f>
        <v>OBVL</v>
      </c>
      <c r="B70" s="33"/>
      <c r="C70" s="66"/>
      <c r="D70" s="33"/>
      <c r="E70" s="34"/>
      <c r="F70" s="35"/>
      <c r="G70" s="36"/>
      <c r="H70" s="37"/>
      <c r="I70" s="37"/>
      <c r="J70" s="37"/>
      <c r="K70" s="37"/>
      <c r="L70" s="38"/>
      <c r="M70" s="36"/>
      <c r="N70" s="37"/>
      <c r="O70" s="37"/>
      <c r="P70" s="37"/>
      <c r="Q70" s="37"/>
      <c r="R70" s="37"/>
      <c r="S70" s="39" t="str">
        <f t="shared" ref="S70:S133" si="10">IFERROR(
IF($D70&lt;&gt;"",$D70,
IF(AND($E70&lt;&gt;"", $F70&lt;&gt;"", $F70&gt;$E70),
DATEDIF($E70,$F70,"Y"),"")
),"")</f>
        <v/>
      </c>
      <c r="T70" s="40" t="str">
        <f>IF(AND($C70&lt;&gt;"", $S70&lt;&gt;""),
_xlfn.IFNA(VLOOKUP($C70&amp;$S70,calc!$C$2:$D$100,2,FALSE),"geen normgroep"),"")</f>
        <v/>
      </c>
      <c r="U70" s="41" t="str">
        <f>IF(AND($T70&lt;&gt;"", $T70&lt;&gt;"geen normgroep", G70&lt;&gt;"", M70&lt;&gt;""),
_xlfn.IFNA(
(G70-M70)/
VLOOKUP($T70&amp;"|"&amp;U$3,calc!$K$1:$L$300,2,0),
""),"")</f>
        <v/>
      </c>
      <c r="V70" s="43" t="str">
        <f>IF(AND($T70&lt;&gt;"", $T70&lt;&gt;"geen normgroep", H70&lt;&gt;"", N70&lt;&gt;""),
_xlfn.IFNA(
(H70-N70)/
VLOOKUP($T70&amp;"|"&amp;V$3,calc!$K$1:$L$300,2,0),
""),"")</f>
        <v/>
      </c>
      <c r="W70" s="43" t="str">
        <f>IF(AND($T70&lt;&gt;"", $T70&lt;&gt;"geen normgroep", I70&lt;&gt;"", O70&lt;&gt;""),
_xlfn.IFNA(
(I70-O70)/
VLOOKUP($T70&amp;"|"&amp;W$3,calc!$K$1:$L$300,2,0),
""),"")</f>
        <v/>
      </c>
      <c r="X70" s="43" t="str">
        <f>IF(AND($T70&lt;&gt;"", $T70&lt;&gt;"geen normgroep", J70&lt;&gt;"", P70&lt;&gt;""),
_xlfn.IFNA(
(J70-P70)/
VLOOKUP($T70&amp;"|"&amp;X$3,calc!$K$1:$L$300,2,0),
""),"")</f>
        <v/>
      </c>
      <c r="Y70" s="42" t="str">
        <f>IF(AND($T70&lt;&gt;"", $T70&lt;&gt;"geen normgroep", K70&lt;&gt;"", Q70&lt;&gt;""),
_xlfn.IFNA(
(K70-Q70)/
VLOOKUP($T70&amp;"|"&amp;Y$3,calc!$K$1:$L$300,2,0),
""),"")</f>
        <v/>
      </c>
      <c r="Z70" s="40" t="str">
        <f>IF(AND($T70&lt;&gt;"", $T70&lt;&gt;"geen normgroep", L70&lt;&gt;"", R70&lt;&gt;""),
_xlfn.IFNA(
(L70-R70)/
VLOOKUP($T70&amp;"|"&amp;Z$3,calc!$K$1:$L$300,2,0),
""),"")</f>
        <v/>
      </c>
      <c r="AA70" s="43" t="str">
        <f t="shared" si="9"/>
        <v/>
      </c>
      <c r="AB70" s="43" t="str">
        <f t="shared" ref="AB70:AB133" si="11" xml:space="preserve">
IF(V70 = "", "",
IF(V70&gt;= 1.96, "A",
IF(V70&gt;= 1.65, "B",
IF(V70 &gt;-1.65, "C",
IF(V70 &gt;-1.96, "D",
"E")))))</f>
        <v/>
      </c>
      <c r="AC70" s="43" t="str">
        <f t="shared" ref="AC70:AC133" si="12" xml:space="preserve">
IF(W70 = "", "",
IF(W70&gt;= 1.96, "A",
IF(W70&gt;= 1.65, "B",
IF(W70 &gt;-1.65, "C",
IF(W70 &gt;-1.96, "D",
"E")))))</f>
        <v/>
      </c>
      <c r="AD70" s="43" t="str">
        <f t="shared" ref="AD70:AD133" si="13" xml:space="preserve">
IF(X70 = "", "",
IF(X70&gt;= 1.96, "A",
IF(X70&gt;= 1.65, "B",
IF(X70 &gt;-1.65, "C",
IF(X70 &gt;-1.96, "D",
"E")))))</f>
        <v/>
      </c>
      <c r="AE70" s="42" t="str">
        <f t="shared" ref="AE70:AE133" si="14" xml:space="preserve">
IF(Y70 = "", "",
IF(Y70&gt;= 1.96, "A",
IF(Y70&gt;= 1.65, "B",
IF(Y70 &gt;-1.65, "C",
IF(Y70 &gt;-1.96, "D",
"E")))))</f>
        <v/>
      </c>
      <c r="AF70" s="44" t="str">
        <f t="shared" ref="AF70:AF133" si="15" xml:space="preserve">
IF(Z70 = "", "",
IF(Z70&gt;= 1.96, "A",
IF(Z70&gt;= 1.65, "B",
IF(Z70 &gt;-1.65, "C",
IF(Z70 &gt;-1.96, "D",
"E")))))</f>
        <v/>
      </c>
      <c r="AG70" s="45"/>
      <c r="AH70" s="46"/>
      <c r="AI70" s="47"/>
      <c r="AJ70" s="48"/>
      <c r="AK70" s="48"/>
      <c r="AL70" s="48"/>
      <c r="AM70" s="48"/>
      <c r="AN70" s="31"/>
      <c r="AO70" s="31"/>
      <c r="AP70" s="31"/>
      <c r="AQ70" s="31"/>
      <c r="AR70" s="31"/>
      <c r="AS70" s="31"/>
      <c r="AT70" s="49"/>
      <c r="AU70" s="49"/>
      <c r="AW70" s="49"/>
      <c r="AX70" s="49"/>
      <c r="AY70" s="49"/>
      <c r="BC70" s="49"/>
      <c r="BD70" s="49"/>
      <c r="BE70" s="49"/>
      <c r="BF70" s="49"/>
      <c r="BG70" s="49"/>
      <c r="BH70" s="49"/>
      <c r="BI70" s="49"/>
      <c r="BJ70" s="49"/>
      <c r="BK70" s="49"/>
      <c r="BL70" s="49"/>
      <c r="BM70" s="49"/>
      <c r="BN70" s="49"/>
      <c r="BO70" s="49"/>
      <c r="BP70" s="49"/>
      <c r="BQ70" s="49"/>
      <c r="BR70" s="49"/>
      <c r="BS70" s="49"/>
      <c r="BU70" s="49"/>
      <c r="BV70" s="49"/>
      <c r="BW70" s="49"/>
      <c r="BX70" s="49"/>
    </row>
    <row r="71" spans="1:76" s="50" customFormat="1" ht="15">
      <c r="A71" s="32" t="str">
        <f>calc!$A$2</f>
        <v>OBVL</v>
      </c>
      <c r="B71" s="33"/>
      <c r="C71" s="66"/>
      <c r="D71" s="33"/>
      <c r="E71" s="34"/>
      <c r="F71" s="35"/>
      <c r="G71" s="36"/>
      <c r="H71" s="37"/>
      <c r="I71" s="37"/>
      <c r="J71" s="37"/>
      <c r="K71" s="37"/>
      <c r="L71" s="38"/>
      <c r="M71" s="36"/>
      <c r="N71" s="37"/>
      <c r="O71" s="37"/>
      <c r="P71" s="37"/>
      <c r="Q71" s="37"/>
      <c r="R71" s="37"/>
      <c r="S71" s="39" t="str">
        <f t="shared" si="10"/>
        <v/>
      </c>
      <c r="T71" s="40" t="str">
        <f>IF(AND($C71&lt;&gt;"", $S71&lt;&gt;""),
_xlfn.IFNA(VLOOKUP($C71&amp;$S71,calc!$C$2:$D$100,2,FALSE),"geen normgroep"),"")</f>
        <v/>
      </c>
      <c r="U71" s="41" t="str">
        <f>IF(AND($T71&lt;&gt;"", $T71&lt;&gt;"geen normgroep", G71&lt;&gt;"", M71&lt;&gt;""),
_xlfn.IFNA(
(G71-M71)/
VLOOKUP($T71&amp;"|"&amp;U$3,calc!$K$1:$L$300,2,0),
""),"")</f>
        <v/>
      </c>
      <c r="V71" s="43" t="str">
        <f>IF(AND($T71&lt;&gt;"", $T71&lt;&gt;"geen normgroep", H71&lt;&gt;"", N71&lt;&gt;""),
_xlfn.IFNA(
(H71-N71)/
VLOOKUP($T71&amp;"|"&amp;V$3,calc!$K$1:$L$300,2,0),
""),"")</f>
        <v/>
      </c>
      <c r="W71" s="43" t="str">
        <f>IF(AND($T71&lt;&gt;"", $T71&lt;&gt;"geen normgroep", I71&lt;&gt;"", O71&lt;&gt;""),
_xlfn.IFNA(
(I71-O71)/
VLOOKUP($T71&amp;"|"&amp;W$3,calc!$K$1:$L$300,2,0),
""),"")</f>
        <v/>
      </c>
      <c r="X71" s="43" t="str">
        <f>IF(AND($T71&lt;&gt;"", $T71&lt;&gt;"geen normgroep", J71&lt;&gt;"", P71&lt;&gt;""),
_xlfn.IFNA(
(J71-P71)/
VLOOKUP($T71&amp;"|"&amp;X$3,calc!$K$1:$L$300,2,0),
""),"")</f>
        <v/>
      </c>
      <c r="Y71" s="42" t="str">
        <f>IF(AND($T71&lt;&gt;"", $T71&lt;&gt;"geen normgroep", K71&lt;&gt;"", Q71&lt;&gt;""),
_xlfn.IFNA(
(K71-Q71)/
VLOOKUP($T71&amp;"|"&amp;Y$3,calc!$K$1:$L$300,2,0),
""),"")</f>
        <v/>
      </c>
      <c r="Z71" s="40" t="str">
        <f>IF(AND($T71&lt;&gt;"", $T71&lt;&gt;"geen normgroep", L71&lt;&gt;"", R71&lt;&gt;""),
_xlfn.IFNA(
(L71-R71)/
VLOOKUP($T71&amp;"|"&amp;Z$3,calc!$K$1:$L$300,2,0),
""),"")</f>
        <v/>
      </c>
      <c r="AA71" s="43" t="str">
        <f t="shared" si="9"/>
        <v/>
      </c>
      <c r="AB71" s="43" t="str">
        <f t="shared" si="11"/>
        <v/>
      </c>
      <c r="AC71" s="43" t="str">
        <f t="shared" si="12"/>
        <v/>
      </c>
      <c r="AD71" s="43" t="str">
        <f t="shared" si="13"/>
        <v/>
      </c>
      <c r="AE71" s="42" t="str">
        <f t="shared" si="14"/>
        <v/>
      </c>
      <c r="AF71" s="44" t="str">
        <f t="shared" si="15"/>
        <v/>
      </c>
      <c r="AG71" s="45"/>
      <c r="AH71" s="46"/>
      <c r="AI71" s="47"/>
      <c r="AJ71" s="48"/>
      <c r="AK71" s="48"/>
      <c r="AL71" s="48"/>
      <c r="AM71" s="48"/>
      <c r="AN71" s="31"/>
      <c r="AO71" s="31"/>
      <c r="AP71" s="31"/>
      <c r="AQ71" s="31"/>
      <c r="AR71" s="31"/>
      <c r="AS71" s="31"/>
      <c r="AT71" s="49"/>
      <c r="AU71" s="49"/>
      <c r="AW71" s="49"/>
      <c r="AX71" s="49"/>
      <c r="AY71" s="49"/>
      <c r="BC71" s="49"/>
      <c r="BD71" s="49"/>
      <c r="BE71" s="49"/>
      <c r="BF71" s="49"/>
      <c r="BG71" s="49"/>
      <c r="BH71" s="49"/>
      <c r="BI71" s="49"/>
      <c r="BJ71" s="49"/>
      <c r="BK71" s="49"/>
      <c r="BL71" s="49"/>
      <c r="BM71" s="49"/>
      <c r="BN71" s="49"/>
      <c r="BO71" s="49"/>
      <c r="BP71" s="49"/>
      <c r="BQ71" s="49"/>
      <c r="BR71" s="49"/>
      <c r="BS71" s="49"/>
      <c r="BU71" s="49"/>
      <c r="BV71" s="49"/>
      <c r="BW71" s="49"/>
      <c r="BX71" s="49"/>
    </row>
    <row r="72" spans="1:76" s="50" customFormat="1" ht="15">
      <c r="A72" s="32" t="str">
        <f>calc!$A$2</f>
        <v>OBVL</v>
      </c>
      <c r="B72" s="33"/>
      <c r="C72" s="66"/>
      <c r="D72" s="33"/>
      <c r="E72" s="34"/>
      <c r="F72" s="35"/>
      <c r="G72" s="36"/>
      <c r="H72" s="37"/>
      <c r="I72" s="37"/>
      <c r="J72" s="37"/>
      <c r="K72" s="37"/>
      <c r="L72" s="38"/>
      <c r="M72" s="36"/>
      <c r="N72" s="37"/>
      <c r="O72" s="37"/>
      <c r="P72" s="37"/>
      <c r="Q72" s="37"/>
      <c r="R72" s="37"/>
      <c r="S72" s="39" t="str">
        <f t="shared" si="10"/>
        <v/>
      </c>
      <c r="T72" s="40" t="str">
        <f>IF(AND($C72&lt;&gt;"", $S72&lt;&gt;""),
_xlfn.IFNA(VLOOKUP($C72&amp;$S72,calc!$C$2:$D$100,2,FALSE),"geen normgroep"),"")</f>
        <v/>
      </c>
      <c r="U72" s="41" t="str">
        <f>IF(AND($T72&lt;&gt;"", $T72&lt;&gt;"geen normgroep", G72&lt;&gt;"", M72&lt;&gt;""),
_xlfn.IFNA(
(G72-M72)/
VLOOKUP($T72&amp;"|"&amp;U$3,calc!$K$1:$L$300,2,0),
""),"")</f>
        <v/>
      </c>
      <c r="V72" s="43" t="str">
        <f>IF(AND($T72&lt;&gt;"", $T72&lt;&gt;"geen normgroep", H72&lt;&gt;"", N72&lt;&gt;""),
_xlfn.IFNA(
(H72-N72)/
VLOOKUP($T72&amp;"|"&amp;V$3,calc!$K$1:$L$300,2,0),
""),"")</f>
        <v/>
      </c>
      <c r="W72" s="43" t="str">
        <f>IF(AND($T72&lt;&gt;"", $T72&lt;&gt;"geen normgroep", I72&lt;&gt;"", O72&lt;&gt;""),
_xlfn.IFNA(
(I72-O72)/
VLOOKUP($T72&amp;"|"&amp;W$3,calc!$K$1:$L$300,2,0),
""),"")</f>
        <v/>
      </c>
      <c r="X72" s="43" t="str">
        <f>IF(AND($T72&lt;&gt;"", $T72&lt;&gt;"geen normgroep", J72&lt;&gt;"", P72&lt;&gt;""),
_xlfn.IFNA(
(J72-P72)/
VLOOKUP($T72&amp;"|"&amp;X$3,calc!$K$1:$L$300,2,0),
""),"")</f>
        <v/>
      </c>
      <c r="Y72" s="42" t="str">
        <f>IF(AND($T72&lt;&gt;"", $T72&lt;&gt;"geen normgroep", K72&lt;&gt;"", Q72&lt;&gt;""),
_xlfn.IFNA(
(K72-Q72)/
VLOOKUP($T72&amp;"|"&amp;Y$3,calc!$K$1:$L$300,2,0),
""),"")</f>
        <v/>
      </c>
      <c r="Z72" s="40" t="str">
        <f>IF(AND($T72&lt;&gt;"", $T72&lt;&gt;"geen normgroep", L72&lt;&gt;"", R72&lt;&gt;""),
_xlfn.IFNA(
(L72-R72)/
VLOOKUP($T72&amp;"|"&amp;Z$3,calc!$K$1:$L$300,2,0),
""),"")</f>
        <v/>
      </c>
      <c r="AA72" s="43" t="str">
        <f t="shared" si="9"/>
        <v/>
      </c>
      <c r="AB72" s="43" t="str">
        <f t="shared" si="11"/>
        <v/>
      </c>
      <c r="AC72" s="43" t="str">
        <f t="shared" si="12"/>
        <v/>
      </c>
      <c r="AD72" s="43" t="str">
        <f t="shared" si="13"/>
        <v/>
      </c>
      <c r="AE72" s="42" t="str">
        <f t="shared" si="14"/>
        <v/>
      </c>
      <c r="AF72" s="44" t="str">
        <f t="shared" si="15"/>
        <v/>
      </c>
      <c r="AG72" s="45"/>
      <c r="AH72" s="46"/>
      <c r="AI72" s="47"/>
      <c r="AJ72" s="48"/>
      <c r="AK72" s="48"/>
      <c r="AL72" s="48"/>
      <c r="AM72" s="48"/>
      <c r="AN72" s="31"/>
      <c r="AO72" s="31"/>
      <c r="AP72" s="31"/>
      <c r="AQ72" s="31"/>
      <c r="AR72" s="31"/>
      <c r="AS72" s="31"/>
      <c r="AT72" s="49"/>
      <c r="AU72" s="49"/>
      <c r="AW72" s="49"/>
      <c r="AX72" s="49"/>
      <c r="AY72" s="49"/>
      <c r="BC72" s="49"/>
      <c r="BD72" s="49"/>
      <c r="BE72" s="49"/>
      <c r="BF72" s="49"/>
      <c r="BG72" s="49"/>
      <c r="BH72" s="49"/>
      <c r="BI72" s="49"/>
      <c r="BJ72" s="49"/>
      <c r="BK72" s="49"/>
      <c r="BL72" s="49"/>
      <c r="BM72" s="49"/>
      <c r="BN72" s="49"/>
      <c r="BO72" s="49"/>
      <c r="BP72" s="49"/>
      <c r="BQ72" s="49"/>
      <c r="BR72" s="49"/>
      <c r="BS72" s="49"/>
      <c r="BU72" s="49"/>
      <c r="BV72" s="49"/>
      <c r="BW72" s="49"/>
      <c r="BX72" s="49"/>
    </row>
    <row r="73" spans="1:76" s="50" customFormat="1" ht="15">
      <c r="A73" s="32" t="str">
        <f>calc!$A$2</f>
        <v>OBVL</v>
      </c>
      <c r="B73" s="33"/>
      <c r="C73" s="66"/>
      <c r="D73" s="33"/>
      <c r="E73" s="34"/>
      <c r="F73" s="35"/>
      <c r="G73" s="36"/>
      <c r="H73" s="37"/>
      <c r="I73" s="37"/>
      <c r="J73" s="37"/>
      <c r="K73" s="37"/>
      <c r="L73" s="38"/>
      <c r="M73" s="36"/>
      <c r="N73" s="37"/>
      <c r="O73" s="37"/>
      <c r="P73" s="37"/>
      <c r="Q73" s="37"/>
      <c r="R73" s="37"/>
      <c r="S73" s="39" t="str">
        <f t="shared" si="10"/>
        <v/>
      </c>
      <c r="T73" s="40" t="str">
        <f>IF(AND($C73&lt;&gt;"", $S73&lt;&gt;""),
_xlfn.IFNA(VLOOKUP($C73&amp;$S73,calc!$C$2:$D$100,2,FALSE),"geen normgroep"),"")</f>
        <v/>
      </c>
      <c r="U73" s="41" t="str">
        <f>IF(AND($T73&lt;&gt;"", $T73&lt;&gt;"geen normgroep", G73&lt;&gt;"", M73&lt;&gt;""),
_xlfn.IFNA(
(G73-M73)/
VLOOKUP($T73&amp;"|"&amp;U$3,calc!$K$1:$L$300,2,0),
""),"")</f>
        <v/>
      </c>
      <c r="V73" s="43" t="str">
        <f>IF(AND($T73&lt;&gt;"", $T73&lt;&gt;"geen normgroep", H73&lt;&gt;"", N73&lt;&gt;""),
_xlfn.IFNA(
(H73-N73)/
VLOOKUP($T73&amp;"|"&amp;V$3,calc!$K$1:$L$300,2,0),
""),"")</f>
        <v/>
      </c>
      <c r="W73" s="43" t="str">
        <f>IF(AND($T73&lt;&gt;"", $T73&lt;&gt;"geen normgroep", I73&lt;&gt;"", O73&lt;&gt;""),
_xlfn.IFNA(
(I73-O73)/
VLOOKUP($T73&amp;"|"&amp;W$3,calc!$K$1:$L$300,2,0),
""),"")</f>
        <v/>
      </c>
      <c r="X73" s="43" t="str">
        <f>IF(AND($T73&lt;&gt;"", $T73&lt;&gt;"geen normgroep", J73&lt;&gt;"", P73&lt;&gt;""),
_xlfn.IFNA(
(J73-P73)/
VLOOKUP($T73&amp;"|"&amp;X$3,calc!$K$1:$L$300,2,0),
""),"")</f>
        <v/>
      </c>
      <c r="Y73" s="42" t="str">
        <f>IF(AND($T73&lt;&gt;"", $T73&lt;&gt;"geen normgroep", K73&lt;&gt;"", Q73&lt;&gt;""),
_xlfn.IFNA(
(K73-Q73)/
VLOOKUP($T73&amp;"|"&amp;Y$3,calc!$K$1:$L$300,2,0),
""),"")</f>
        <v/>
      </c>
      <c r="Z73" s="40" t="str">
        <f>IF(AND($T73&lt;&gt;"", $T73&lt;&gt;"geen normgroep", L73&lt;&gt;"", R73&lt;&gt;""),
_xlfn.IFNA(
(L73-R73)/
VLOOKUP($T73&amp;"|"&amp;Z$3,calc!$K$1:$L$300,2,0),
""),"")</f>
        <v/>
      </c>
      <c r="AA73" s="43" t="str">
        <f t="shared" si="9"/>
        <v/>
      </c>
      <c r="AB73" s="43" t="str">
        <f t="shared" si="11"/>
        <v/>
      </c>
      <c r="AC73" s="43" t="str">
        <f t="shared" si="12"/>
        <v/>
      </c>
      <c r="AD73" s="43" t="str">
        <f t="shared" si="13"/>
        <v/>
      </c>
      <c r="AE73" s="42" t="str">
        <f t="shared" si="14"/>
        <v/>
      </c>
      <c r="AF73" s="44" t="str">
        <f t="shared" si="15"/>
        <v/>
      </c>
      <c r="AG73" s="45"/>
      <c r="AH73" s="46"/>
      <c r="AI73" s="47"/>
      <c r="AJ73" s="48"/>
      <c r="AK73" s="48"/>
      <c r="AL73" s="48"/>
      <c r="AM73" s="48"/>
      <c r="AN73" s="31"/>
      <c r="AO73" s="31"/>
      <c r="AP73" s="31"/>
      <c r="AQ73" s="31"/>
      <c r="AR73" s="31"/>
      <c r="AS73" s="31"/>
      <c r="AT73" s="49"/>
      <c r="AU73" s="49"/>
      <c r="AW73" s="49"/>
      <c r="AX73" s="49"/>
      <c r="AY73" s="49"/>
      <c r="BC73" s="49"/>
      <c r="BD73" s="49"/>
      <c r="BE73" s="49"/>
      <c r="BF73" s="49"/>
      <c r="BG73" s="49"/>
      <c r="BH73" s="49"/>
      <c r="BI73" s="49"/>
      <c r="BJ73" s="49"/>
      <c r="BK73" s="49"/>
      <c r="BL73" s="49"/>
      <c r="BM73" s="49"/>
      <c r="BN73" s="49"/>
      <c r="BO73" s="49"/>
      <c r="BP73" s="49"/>
      <c r="BQ73" s="49"/>
      <c r="BR73" s="49"/>
      <c r="BS73" s="49"/>
      <c r="BU73" s="49"/>
      <c r="BV73" s="49"/>
      <c r="BW73" s="49"/>
      <c r="BX73" s="49"/>
    </row>
    <row r="74" spans="1:76" s="50" customFormat="1" ht="15">
      <c r="A74" s="32" t="str">
        <f>calc!$A$2</f>
        <v>OBVL</v>
      </c>
      <c r="B74" s="33"/>
      <c r="C74" s="66"/>
      <c r="D74" s="33"/>
      <c r="E74" s="34"/>
      <c r="F74" s="35"/>
      <c r="G74" s="36"/>
      <c r="H74" s="37"/>
      <c r="I74" s="37"/>
      <c r="J74" s="37"/>
      <c r="K74" s="37"/>
      <c r="L74" s="38"/>
      <c r="M74" s="36"/>
      <c r="N74" s="37"/>
      <c r="O74" s="37"/>
      <c r="P74" s="37"/>
      <c r="Q74" s="37"/>
      <c r="R74" s="37"/>
      <c r="S74" s="39" t="str">
        <f t="shared" si="10"/>
        <v/>
      </c>
      <c r="T74" s="40" t="str">
        <f>IF(AND($C74&lt;&gt;"", $S74&lt;&gt;""),
_xlfn.IFNA(VLOOKUP($C74&amp;$S74,calc!$C$2:$D$100,2,FALSE),"geen normgroep"),"")</f>
        <v/>
      </c>
      <c r="U74" s="41" t="str">
        <f>IF(AND($T74&lt;&gt;"", $T74&lt;&gt;"geen normgroep", G74&lt;&gt;"", M74&lt;&gt;""),
_xlfn.IFNA(
(G74-M74)/
VLOOKUP($T74&amp;"|"&amp;U$3,calc!$K$1:$L$300,2,0),
""),"")</f>
        <v/>
      </c>
      <c r="V74" s="43" t="str">
        <f>IF(AND($T74&lt;&gt;"", $T74&lt;&gt;"geen normgroep", H74&lt;&gt;"", N74&lt;&gt;""),
_xlfn.IFNA(
(H74-N74)/
VLOOKUP($T74&amp;"|"&amp;V$3,calc!$K$1:$L$300,2,0),
""),"")</f>
        <v/>
      </c>
      <c r="W74" s="43" t="str">
        <f>IF(AND($T74&lt;&gt;"", $T74&lt;&gt;"geen normgroep", I74&lt;&gt;"", O74&lt;&gt;""),
_xlfn.IFNA(
(I74-O74)/
VLOOKUP($T74&amp;"|"&amp;W$3,calc!$K$1:$L$300,2,0),
""),"")</f>
        <v/>
      </c>
      <c r="X74" s="43" t="str">
        <f>IF(AND($T74&lt;&gt;"", $T74&lt;&gt;"geen normgroep", J74&lt;&gt;"", P74&lt;&gt;""),
_xlfn.IFNA(
(J74-P74)/
VLOOKUP($T74&amp;"|"&amp;X$3,calc!$K$1:$L$300,2,0),
""),"")</f>
        <v/>
      </c>
      <c r="Y74" s="42" t="str">
        <f>IF(AND($T74&lt;&gt;"", $T74&lt;&gt;"geen normgroep", K74&lt;&gt;"", Q74&lt;&gt;""),
_xlfn.IFNA(
(K74-Q74)/
VLOOKUP($T74&amp;"|"&amp;Y$3,calc!$K$1:$L$300,2,0),
""),"")</f>
        <v/>
      </c>
      <c r="Z74" s="40" t="str">
        <f>IF(AND($T74&lt;&gt;"", $T74&lt;&gt;"geen normgroep", L74&lt;&gt;"", R74&lt;&gt;""),
_xlfn.IFNA(
(L74-R74)/
VLOOKUP($T74&amp;"|"&amp;Z$3,calc!$K$1:$L$300,2,0),
""),"")</f>
        <v/>
      </c>
      <c r="AA74" s="43" t="str">
        <f t="shared" si="9"/>
        <v/>
      </c>
      <c r="AB74" s="43" t="str">
        <f t="shared" si="11"/>
        <v/>
      </c>
      <c r="AC74" s="43" t="str">
        <f t="shared" si="12"/>
        <v/>
      </c>
      <c r="AD74" s="43" t="str">
        <f t="shared" si="13"/>
        <v/>
      </c>
      <c r="AE74" s="42" t="str">
        <f t="shared" si="14"/>
        <v/>
      </c>
      <c r="AF74" s="44" t="str">
        <f t="shared" si="15"/>
        <v/>
      </c>
      <c r="AG74" s="45"/>
      <c r="AH74" s="46"/>
      <c r="AI74" s="47"/>
      <c r="AJ74" s="48"/>
      <c r="AK74" s="48"/>
      <c r="AL74" s="48"/>
      <c r="AM74" s="48"/>
      <c r="AN74" s="31"/>
      <c r="AO74" s="31"/>
      <c r="AP74" s="31"/>
      <c r="AQ74" s="31"/>
      <c r="AR74" s="31"/>
      <c r="AS74" s="31"/>
      <c r="AT74" s="49"/>
      <c r="AU74" s="49"/>
      <c r="AW74" s="49"/>
      <c r="AX74" s="49"/>
      <c r="AY74" s="49"/>
      <c r="BC74" s="49"/>
      <c r="BD74" s="49"/>
      <c r="BE74" s="49"/>
      <c r="BF74" s="49"/>
      <c r="BG74" s="49"/>
      <c r="BH74" s="49"/>
      <c r="BI74" s="49"/>
      <c r="BJ74" s="49"/>
      <c r="BK74" s="49"/>
      <c r="BL74" s="49"/>
      <c r="BM74" s="49"/>
      <c r="BN74" s="49"/>
      <c r="BO74" s="49"/>
      <c r="BP74" s="49"/>
      <c r="BQ74" s="49"/>
      <c r="BR74" s="49"/>
      <c r="BS74" s="49"/>
      <c r="BU74" s="49"/>
      <c r="BV74" s="49"/>
      <c r="BW74" s="49"/>
      <c r="BX74" s="49"/>
    </row>
    <row r="75" spans="1:76" s="50" customFormat="1" ht="15">
      <c r="A75" s="32" t="str">
        <f>calc!$A$2</f>
        <v>OBVL</v>
      </c>
      <c r="B75" s="33"/>
      <c r="C75" s="66"/>
      <c r="D75" s="33"/>
      <c r="E75" s="34"/>
      <c r="F75" s="35"/>
      <c r="G75" s="36"/>
      <c r="H75" s="37"/>
      <c r="I75" s="37"/>
      <c r="J75" s="37"/>
      <c r="K75" s="37"/>
      <c r="L75" s="38"/>
      <c r="M75" s="36"/>
      <c r="N75" s="37"/>
      <c r="O75" s="37"/>
      <c r="P75" s="37"/>
      <c r="Q75" s="37"/>
      <c r="R75" s="37"/>
      <c r="S75" s="39" t="str">
        <f t="shared" si="10"/>
        <v/>
      </c>
      <c r="T75" s="40" t="str">
        <f>IF(AND($C75&lt;&gt;"", $S75&lt;&gt;""),
_xlfn.IFNA(VLOOKUP($C75&amp;$S75,calc!$C$2:$D$100,2,FALSE),"geen normgroep"),"")</f>
        <v/>
      </c>
      <c r="U75" s="41" t="str">
        <f>IF(AND($T75&lt;&gt;"", $T75&lt;&gt;"geen normgroep", G75&lt;&gt;"", M75&lt;&gt;""),
_xlfn.IFNA(
(G75-M75)/
VLOOKUP($T75&amp;"|"&amp;U$3,calc!$K$1:$L$300,2,0),
""),"")</f>
        <v/>
      </c>
      <c r="V75" s="43" t="str">
        <f>IF(AND($T75&lt;&gt;"", $T75&lt;&gt;"geen normgroep", H75&lt;&gt;"", N75&lt;&gt;""),
_xlfn.IFNA(
(H75-N75)/
VLOOKUP($T75&amp;"|"&amp;V$3,calc!$K$1:$L$300,2,0),
""),"")</f>
        <v/>
      </c>
      <c r="W75" s="43" t="str">
        <f>IF(AND($T75&lt;&gt;"", $T75&lt;&gt;"geen normgroep", I75&lt;&gt;"", O75&lt;&gt;""),
_xlfn.IFNA(
(I75-O75)/
VLOOKUP($T75&amp;"|"&amp;W$3,calc!$K$1:$L$300,2,0),
""),"")</f>
        <v/>
      </c>
      <c r="X75" s="43" t="str">
        <f>IF(AND($T75&lt;&gt;"", $T75&lt;&gt;"geen normgroep", J75&lt;&gt;"", P75&lt;&gt;""),
_xlfn.IFNA(
(J75-P75)/
VLOOKUP($T75&amp;"|"&amp;X$3,calc!$K$1:$L$300,2,0),
""),"")</f>
        <v/>
      </c>
      <c r="Y75" s="42" t="str">
        <f>IF(AND($T75&lt;&gt;"", $T75&lt;&gt;"geen normgroep", K75&lt;&gt;"", Q75&lt;&gt;""),
_xlfn.IFNA(
(K75-Q75)/
VLOOKUP($T75&amp;"|"&amp;Y$3,calc!$K$1:$L$300,2,0),
""),"")</f>
        <v/>
      </c>
      <c r="Z75" s="40" t="str">
        <f>IF(AND($T75&lt;&gt;"", $T75&lt;&gt;"geen normgroep", L75&lt;&gt;"", R75&lt;&gt;""),
_xlfn.IFNA(
(L75-R75)/
VLOOKUP($T75&amp;"|"&amp;Z$3,calc!$K$1:$L$300,2,0),
""),"")</f>
        <v/>
      </c>
      <c r="AA75" s="43" t="str">
        <f t="shared" si="9"/>
        <v/>
      </c>
      <c r="AB75" s="43" t="str">
        <f t="shared" si="11"/>
        <v/>
      </c>
      <c r="AC75" s="43" t="str">
        <f t="shared" si="12"/>
        <v/>
      </c>
      <c r="AD75" s="43" t="str">
        <f t="shared" si="13"/>
        <v/>
      </c>
      <c r="AE75" s="42" t="str">
        <f t="shared" si="14"/>
        <v/>
      </c>
      <c r="AF75" s="44" t="str">
        <f t="shared" si="15"/>
        <v/>
      </c>
      <c r="AG75" s="45"/>
      <c r="AH75" s="46"/>
      <c r="AI75" s="47"/>
      <c r="AJ75" s="48"/>
      <c r="AK75" s="48"/>
      <c r="AL75" s="48"/>
      <c r="AM75" s="48"/>
      <c r="AN75" s="31"/>
      <c r="AO75" s="31"/>
      <c r="AP75" s="31"/>
      <c r="AQ75" s="31"/>
      <c r="AR75" s="31"/>
      <c r="AS75" s="31"/>
      <c r="AT75" s="49"/>
      <c r="AU75" s="49"/>
      <c r="AW75" s="49"/>
      <c r="AX75" s="49"/>
      <c r="AY75" s="49"/>
      <c r="BC75" s="49"/>
      <c r="BD75" s="49"/>
      <c r="BE75" s="49"/>
      <c r="BF75" s="49"/>
      <c r="BG75" s="49"/>
      <c r="BH75" s="49"/>
      <c r="BI75" s="49"/>
      <c r="BJ75" s="49"/>
      <c r="BK75" s="49"/>
      <c r="BL75" s="49"/>
      <c r="BM75" s="49"/>
      <c r="BN75" s="49"/>
      <c r="BO75" s="49"/>
      <c r="BP75" s="49"/>
      <c r="BQ75" s="49"/>
      <c r="BR75" s="49"/>
      <c r="BS75" s="49"/>
      <c r="BU75" s="49"/>
      <c r="BV75" s="49"/>
      <c r="BW75" s="49"/>
      <c r="BX75" s="49"/>
    </row>
    <row r="76" spans="1:76" s="50" customFormat="1" ht="15">
      <c r="A76" s="32" t="str">
        <f>calc!$A$2</f>
        <v>OBVL</v>
      </c>
      <c r="B76" s="33"/>
      <c r="C76" s="66"/>
      <c r="D76" s="33"/>
      <c r="E76" s="34"/>
      <c r="F76" s="35"/>
      <c r="G76" s="36"/>
      <c r="H76" s="37"/>
      <c r="I76" s="37"/>
      <c r="J76" s="37"/>
      <c r="K76" s="37"/>
      <c r="L76" s="38"/>
      <c r="M76" s="36"/>
      <c r="N76" s="37"/>
      <c r="O76" s="37"/>
      <c r="P76" s="37"/>
      <c r="Q76" s="37"/>
      <c r="R76" s="37"/>
      <c r="S76" s="39" t="str">
        <f t="shared" si="10"/>
        <v/>
      </c>
      <c r="T76" s="40" t="str">
        <f>IF(AND($C76&lt;&gt;"", $S76&lt;&gt;""),
_xlfn.IFNA(VLOOKUP($C76&amp;$S76,calc!$C$2:$D$100,2,FALSE),"geen normgroep"),"")</f>
        <v/>
      </c>
      <c r="U76" s="41" t="str">
        <f>IF(AND($T76&lt;&gt;"", $T76&lt;&gt;"geen normgroep", G76&lt;&gt;"", M76&lt;&gt;""),
_xlfn.IFNA(
(G76-M76)/
VLOOKUP($T76&amp;"|"&amp;U$3,calc!$K$1:$L$300,2,0),
""),"")</f>
        <v/>
      </c>
      <c r="V76" s="43" t="str">
        <f>IF(AND($T76&lt;&gt;"", $T76&lt;&gt;"geen normgroep", H76&lt;&gt;"", N76&lt;&gt;""),
_xlfn.IFNA(
(H76-N76)/
VLOOKUP($T76&amp;"|"&amp;V$3,calc!$K$1:$L$300,2,0),
""),"")</f>
        <v/>
      </c>
      <c r="W76" s="43" t="str">
        <f>IF(AND($T76&lt;&gt;"", $T76&lt;&gt;"geen normgroep", I76&lt;&gt;"", O76&lt;&gt;""),
_xlfn.IFNA(
(I76-O76)/
VLOOKUP($T76&amp;"|"&amp;W$3,calc!$K$1:$L$300,2,0),
""),"")</f>
        <v/>
      </c>
      <c r="X76" s="43" t="str">
        <f>IF(AND($T76&lt;&gt;"", $T76&lt;&gt;"geen normgroep", J76&lt;&gt;"", P76&lt;&gt;""),
_xlfn.IFNA(
(J76-P76)/
VLOOKUP($T76&amp;"|"&amp;X$3,calc!$K$1:$L$300,2,0),
""),"")</f>
        <v/>
      </c>
      <c r="Y76" s="42" t="str">
        <f>IF(AND($T76&lt;&gt;"", $T76&lt;&gt;"geen normgroep", K76&lt;&gt;"", Q76&lt;&gt;""),
_xlfn.IFNA(
(K76-Q76)/
VLOOKUP($T76&amp;"|"&amp;Y$3,calc!$K$1:$L$300,2,0),
""),"")</f>
        <v/>
      </c>
      <c r="Z76" s="40" t="str">
        <f>IF(AND($T76&lt;&gt;"", $T76&lt;&gt;"geen normgroep", L76&lt;&gt;"", R76&lt;&gt;""),
_xlfn.IFNA(
(L76-R76)/
VLOOKUP($T76&amp;"|"&amp;Z$3,calc!$K$1:$L$300,2,0),
""),"")</f>
        <v/>
      </c>
      <c r="AA76" s="43" t="str">
        <f t="shared" si="9"/>
        <v/>
      </c>
      <c r="AB76" s="43" t="str">
        <f t="shared" si="11"/>
        <v/>
      </c>
      <c r="AC76" s="43" t="str">
        <f t="shared" si="12"/>
        <v/>
      </c>
      <c r="AD76" s="43" t="str">
        <f t="shared" si="13"/>
        <v/>
      </c>
      <c r="AE76" s="42" t="str">
        <f t="shared" si="14"/>
        <v/>
      </c>
      <c r="AF76" s="44" t="str">
        <f t="shared" si="15"/>
        <v/>
      </c>
      <c r="AG76" s="45"/>
      <c r="AH76" s="46"/>
      <c r="AI76" s="47"/>
      <c r="AJ76" s="48"/>
      <c r="AK76" s="48"/>
      <c r="AL76" s="48"/>
      <c r="AM76" s="48"/>
      <c r="AN76" s="31"/>
      <c r="AO76" s="31"/>
      <c r="AP76" s="31"/>
      <c r="AQ76" s="31"/>
      <c r="AR76" s="31"/>
      <c r="AS76" s="31"/>
      <c r="AT76" s="49"/>
      <c r="AU76" s="49"/>
      <c r="AW76" s="49"/>
      <c r="AX76" s="49"/>
      <c r="AY76" s="49"/>
      <c r="BC76" s="49"/>
      <c r="BD76" s="49"/>
      <c r="BE76" s="49"/>
      <c r="BF76" s="49"/>
      <c r="BG76" s="49"/>
      <c r="BH76" s="49"/>
      <c r="BI76" s="49"/>
      <c r="BJ76" s="49"/>
      <c r="BK76" s="49"/>
      <c r="BL76" s="49"/>
      <c r="BM76" s="49"/>
      <c r="BN76" s="49"/>
      <c r="BO76" s="49"/>
      <c r="BP76" s="49"/>
      <c r="BQ76" s="49"/>
      <c r="BR76" s="49"/>
      <c r="BS76" s="49"/>
      <c r="BU76" s="49"/>
      <c r="BV76" s="49"/>
      <c r="BW76" s="49"/>
      <c r="BX76" s="49"/>
    </row>
    <row r="77" spans="1:76" s="50" customFormat="1" ht="15">
      <c r="A77" s="32" t="str">
        <f>calc!$A$2</f>
        <v>OBVL</v>
      </c>
      <c r="B77" s="33"/>
      <c r="C77" s="66"/>
      <c r="D77" s="33"/>
      <c r="E77" s="34"/>
      <c r="F77" s="35"/>
      <c r="G77" s="36"/>
      <c r="H77" s="37"/>
      <c r="I77" s="37"/>
      <c r="J77" s="37"/>
      <c r="K77" s="37"/>
      <c r="L77" s="38"/>
      <c r="M77" s="36"/>
      <c r="N77" s="37"/>
      <c r="O77" s="37"/>
      <c r="P77" s="37"/>
      <c r="Q77" s="37"/>
      <c r="R77" s="37"/>
      <c r="S77" s="39" t="str">
        <f t="shared" si="10"/>
        <v/>
      </c>
      <c r="T77" s="40" t="str">
        <f>IF(AND($C77&lt;&gt;"", $S77&lt;&gt;""),
_xlfn.IFNA(VLOOKUP($C77&amp;$S77,calc!$C$2:$D$100,2,FALSE),"geen normgroep"),"")</f>
        <v/>
      </c>
      <c r="U77" s="41" t="str">
        <f>IF(AND($T77&lt;&gt;"", $T77&lt;&gt;"geen normgroep", G77&lt;&gt;"", M77&lt;&gt;""),
_xlfn.IFNA(
(G77-M77)/
VLOOKUP($T77&amp;"|"&amp;U$3,calc!$K$1:$L$300,2,0),
""),"")</f>
        <v/>
      </c>
      <c r="V77" s="43" t="str">
        <f>IF(AND($T77&lt;&gt;"", $T77&lt;&gt;"geen normgroep", H77&lt;&gt;"", N77&lt;&gt;""),
_xlfn.IFNA(
(H77-N77)/
VLOOKUP($T77&amp;"|"&amp;V$3,calc!$K$1:$L$300,2,0),
""),"")</f>
        <v/>
      </c>
      <c r="W77" s="43" t="str">
        <f>IF(AND($T77&lt;&gt;"", $T77&lt;&gt;"geen normgroep", I77&lt;&gt;"", O77&lt;&gt;""),
_xlfn.IFNA(
(I77-O77)/
VLOOKUP($T77&amp;"|"&amp;W$3,calc!$K$1:$L$300,2,0),
""),"")</f>
        <v/>
      </c>
      <c r="X77" s="43" t="str">
        <f>IF(AND($T77&lt;&gt;"", $T77&lt;&gt;"geen normgroep", J77&lt;&gt;"", P77&lt;&gt;""),
_xlfn.IFNA(
(J77-P77)/
VLOOKUP($T77&amp;"|"&amp;X$3,calc!$K$1:$L$300,2,0),
""),"")</f>
        <v/>
      </c>
      <c r="Y77" s="42" t="str">
        <f>IF(AND($T77&lt;&gt;"", $T77&lt;&gt;"geen normgroep", K77&lt;&gt;"", Q77&lt;&gt;""),
_xlfn.IFNA(
(K77-Q77)/
VLOOKUP($T77&amp;"|"&amp;Y$3,calc!$K$1:$L$300,2,0),
""),"")</f>
        <v/>
      </c>
      <c r="Z77" s="40" t="str">
        <f>IF(AND($T77&lt;&gt;"", $T77&lt;&gt;"geen normgroep", L77&lt;&gt;"", R77&lt;&gt;""),
_xlfn.IFNA(
(L77-R77)/
VLOOKUP($T77&amp;"|"&amp;Z$3,calc!$K$1:$L$300,2,0),
""),"")</f>
        <v/>
      </c>
      <c r="AA77" s="43" t="str">
        <f t="shared" si="9"/>
        <v/>
      </c>
      <c r="AB77" s="43" t="str">
        <f t="shared" si="11"/>
        <v/>
      </c>
      <c r="AC77" s="43" t="str">
        <f t="shared" si="12"/>
        <v/>
      </c>
      <c r="AD77" s="43" t="str">
        <f t="shared" si="13"/>
        <v/>
      </c>
      <c r="AE77" s="42" t="str">
        <f t="shared" si="14"/>
        <v/>
      </c>
      <c r="AF77" s="44" t="str">
        <f t="shared" si="15"/>
        <v/>
      </c>
      <c r="AG77" s="45"/>
      <c r="AH77" s="46"/>
      <c r="AI77" s="47"/>
      <c r="AJ77" s="48"/>
      <c r="AK77" s="48"/>
      <c r="AL77" s="48"/>
      <c r="AM77" s="48"/>
      <c r="AN77" s="31"/>
      <c r="AO77" s="31"/>
      <c r="AP77" s="31"/>
      <c r="AQ77" s="31"/>
      <c r="AR77" s="31"/>
      <c r="AS77" s="31"/>
      <c r="AT77" s="49"/>
      <c r="AU77" s="49"/>
      <c r="AW77" s="49"/>
      <c r="AX77" s="49"/>
      <c r="AY77" s="49"/>
      <c r="BC77" s="49"/>
      <c r="BD77" s="49"/>
      <c r="BE77" s="49"/>
      <c r="BF77" s="49"/>
      <c r="BG77" s="49"/>
      <c r="BH77" s="49"/>
      <c r="BI77" s="49"/>
      <c r="BJ77" s="49"/>
      <c r="BK77" s="49"/>
      <c r="BL77" s="49"/>
      <c r="BM77" s="49"/>
      <c r="BN77" s="49"/>
      <c r="BO77" s="49"/>
      <c r="BP77" s="49"/>
      <c r="BQ77" s="49"/>
      <c r="BR77" s="49"/>
      <c r="BS77" s="49"/>
      <c r="BU77" s="49"/>
      <c r="BV77" s="49"/>
      <c r="BW77" s="49"/>
      <c r="BX77" s="49"/>
    </row>
    <row r="78" spans="1:76" s="50" customFormat="1" ht="15">
      <c r="A78" s="32" t="str">
        <f>calc!$A$2</f>
        <v>OBVL</v>
      </c>
      <c r="B78" s="33"/>
      <c r="C78" s="66"/>
      <c r="D78" s="33"/>
      <c r="E78" s="34"/>
      <c r="F78" s="35"/>
      <c r="G78" s="36"/>
      <c r="H78" s="37"/>
      <c r="I78" s="37"/>
      <c r="J78" s="37"/>
      <c r="K78" s="37"/>
      <c r="L78" s="38"/>
      <c r="M78" s="36"/>
      <c r="N78" s="37"/>
      <c r="O78" s="37"/>
      <c r="P78" s="37"/>
      <c r="Q78" s="37"/>
      <c r="R78" s="37"/>
      <c r="S78" s="39" t="str">
        <f t="shared" si="10"/>
        <v/>
      </c>
      <c r="T78" s="40" t="str">
        <f>IF(AND($C78&lt;&gt;"", $S78&lt;&gt;""),
_xlfn.IFNA(VLOOKUP($C78&amp;$S78,calc!$C$2:$D$100,2,FALSE),"geen normgroep"),"")</f>
        <v/>
      </c>
      <c r="U78" s="41" t="str">
        <f>IF(AND($T78&lt;&gt;"", $T78&lt;&gt;"geen normgroep", G78&lt;&gt;"", M78&lt;&gt;""),
_xlfn.IFNA(
(G78-M78)/
VLOOKUP($T78&amp;"|"&amp;U$3,calc!$K$1:$L$300,2,0),
""),"")</f>
        <v/>
      </c>
      <c r="V78" s="43" t="str">
        <f>IF(AND($T78&lt;&gt;"", $T78&lt;&gt;"geen normgroep", H78&lt;&gt;"", N78&lt;&gt;""),
_xlfn.IFNA(
(H78-N78)/
VLOOKUP($T78&amp;"|"&amp;V$3,calc!$K$1:$L$300,2,0),
""),"")</f>
        <v/>
      </c>
      <c r="W78" s="43" t="str">
        <f>IF(AND($T78&lt;&gt;"", $T78&lt;&gt;"geen normgroep", I78&lt;&gt;"", O78&lt;&gt;""),
_xlfn.IFNA(
(I78-O78)/
VLOOKUP($T78&amp;"|"&amp;W$3,calc!$K$1:$L$300,2,0),
""),"")</f>
        <v/>
      </c>
      <c r="X78" s="43" t="str">
        <f>IF(AND($T78&lt;&gt;"", $T78&lt;&gt;"geen normgroep", J78&lt;&gt;"", P78&lt;&gt;""),
_xlfn.IFNA(
(J78-P78)/
VLOOKUP($T78&amp;"|"&amp;X$3,calc!$K$1:$L$300,2,0),
""),"")</f>
        <v/>
      </c>
      <c r="Y78" s="42" t="str">
        <f>IF(AND($T78&lt;&gt;"", $T78&lt;&gt;"geen normgroep", K78&lt;&gt;"", Q78&lt;&gt;""),
_xlfn.IFNA(
(K78-Q78)/
VLOOKUP($T78&amp;"|"&amp;Y$3,calc!$K$1:$L$300,2,0),
""),"")</f>
        <v/>
      </c>
      <c r="Z78" s="40" t="str">
        <f>IF(AND($T78&lt;&gt;"", $T78&lt;&gt;"geen normgroep", L78&lt;&gt;"", R78&lt;&gt;""),
_xlfn.IFNA(
(L78-R78)/
VLOOKUP($T78&amp;"|"&amp;Z$3,calc!$K$1:$L$300,2,0),
""),"")</f>
        <v/>
      </c>
      <c r="AA78" s="43" t="str">
        <f t="shared" si="9"/>
        <v/>
      </c>
      <c r="AB78" s="43" t="str">
        <f t="shared" si="11"/>
        <v/>
      </c>
      <c r="AC78" s="43" t="str">
        <f t="shared" si="12"/>
        <v/>
      </c>
      <c r="AD78" s="43" t="str">
        <f t="shared" si="13"/>
        <v/>
      </c>
      <c r="AE78" s="42" t="str">
        <f t="shared" si="14"/>
        <v/>
      </c>
      <c r="AF78" s="44" t="str">
        <f t="shared" si="15"/>
        <v/>
      </c>
      <c r="AG78" s="45"/>
      <c r="AH78" s="46"/>
      <c r="AI78" s="47"/>
      <c r="AJ78" s="48"/>
      <c r="AK78" s="48"/>
      <c r="AL78" s="48"/>
      <c r="AM78" s="48"/>
      <c r="AN78" s="31"/>
      <c r="AO78" s="31"/>
      <c r="AP78" s="31"/>
      <c r="AQ78" s="31"/>
      <c r="AR78" s="31"/>
      <c r="AS78" s="31"/>
      <c r="AT78" s="49"/>
      <c r="AU78" s="49"/>
      <c r="AW78" s="49"/>
      <c r="AX78" s="49"/>
      <c r="AY78" s="49"/>
      <c r="BC78" s="49"/>
      <c r="BD78" s="49"/>
      <c r="BE78" s="49"/>
      <c r="BF78" s="49"/>
      <c r="BG78" s="49"/>
      <c r="BH78" s="49"/>
      <c r="BI78" s="49"/>
      <c r="BJ78" s="49"/>
      <c r="BK78" s="49"/>
      <c r="BL78" s="49"/>
      <c r="BM78" s="49"/>
      <c r="BN78" s="49"/>
      <c r="BO78" s="49"/>
      <c r="BP78" s="49"/>
      <c r="BQ78" s="49"/>
      <c r="BR78" s="49"/>
      <c r="BS78" s="49"/>
      <c r="BU78" s="49"/>
      <c r="BV78" s="49"/>
      <c r="BW78" s="49"/>
      <c r="BX78" s="49"/>
    </row>
    <row r="79" spans="1:76" s="50" customFormat="1" ht="15">
      <c r="A79" s="32" t="str">
        <f>calc!$A$2</f>
        <v>OBVL</v>
      </c>
      <c r="B79" s="33"/>
      <c r="C79" s="66"/>
      <c r="D79" s="33"/>
      <c r="E79" s="34"/>
      <c r="F79" s="35"/>
      <c r="G79" s="36"/>
      <c r="H79" s="37"/>
      <c r="I79" s="37"/>
      <c r="J79" s="37"/>
      <c r="K79" s="37"/>
      <c r="L79" s="38"/>
      <c r="M79" s="36"/>
      <c r="N79" s="37"/>
      <c r="O79" s="37"/>
      <c r="P79" s="37"/>
      <c r="Q79" s="37"/>
      <c r="R79" s="37"/>
      <c r="S79" s="39" t="str">
        <f t="shared" si="10"/>
        <v/>
      </c>
      <c r="T79" s="40" t="str">
        <f>IF(AND($C79&lt;&gt;"", $S79&lt;&gt;""),
_xlfn.IFNA(VLOOKUP($C79&amp;$S79,calc!$C$2:$D$100,2,FALSE),"geen normgroep"),"")</f>
        <v/>
      </c>
      <c r="U79" s="41" t="str">
        <f>IF(AND($T79&lt;&gt;"", $T79&lt;&gt;"geen normgroep", G79&lt;&gt;"", M79&lt;&gt;""),
_xlfn.IFNA(
(G79-M79)/
VLOOKUP($T79&amp;"|"&amp;U$3,calc!$K$1:$L$300,2,0),
""),"")</f>
        <v/>
      </c>
      <c r="V79" s="43" t="str">
        <f>IF(AND($T79&lt;&gt;"", $T79&lt;&gt;"geen normgroep", H79&lt;&gt;"", N79&lt;&gt;""),
_xlfn.IFNA(
(H79-N79)/
VLOOKUP($T79&amp;"|"&amp;V$3,calc!$K$1:$L$300,2,0),
""),"")</f>
        <v/>
      </c>
      <c r="W79" s="43" t="str">
        <f>IF(AND($T79&lt;&gt;"", $T79&lt;&gt;"geen normgroep", I79&lt;&gt;"", O79&lt;&gt;""),
_xlfn.IFNA(
(I79-O79)/
VLOOKUP($T79&amp;"|"&amp;W$3,calc!$K$1:$L$300,2,0),
""),"")</f>
        <v/>
      </c>
      <c r="X79" s="43" t="str">
        <f>IF(AND($T79&lt;&gt;"", $T79&lt;&gt;"geen normgroep", J79&lt;&gt;"", P79&lt;&gt;""),
_xlfn.IFNA(
(J79-P79)/
VLOOKUP($T79&amp;"|"&amp;X$3,calc!$K$1:$L$300,2,0),
""),"")</f>
        <v/>
      </c>
      <c r="Y79" s="42" t="str">
        <f>IF(AND($T79&lt;&gt;"", $T79&lt;&gt;"geen normgroep", K79&lt;&gt;"", Q79&lt;&gt;""),
_xlfn.IFNA(
(K79-Q79)/
VLOOKUP($T79&amp;"|"&amp;Y$3,calc!$K$1:$L$300,2,0),
""),"")</f>
        <v/>
      </c>
      <c r="Z79" s="40" t="str">
        <f>IF(AND($T79&lt;&gt;"", $T79&lt;&gt;"geen normgroep", L79&lt;&gt;"", R79&lt;&gt;""),
_xlfn.IFNA(
(L79-R79)/
VLOOKUP($T79&amp;"|"&amp;Z$3,calc!$K$1:$L$300,2,0),
""),"")</f>
        <v/>
      </c>
      <c r="AA79" s="43" t="str">
        <f t="shared" si="9"/>
        <v/>
      </c>
      <c r="AB79" s="43" t="str">
        <f t="shared" si="11"/>
        <v/>
      </c>
      <c r="AC79" s="43" t="str">
        <f t="shared" si="12"/>
        <v/>
      </c>
      <c r="AD79" s="43" t="str">
        <f t="shared" si="13"/>
        <v/>
      </c>
      <c r="AE79" s="42" t="str">
        <f t="shared" si="14"/>
        <v/>
      </c>
      <c r="AF79" s="44" t="str">
        <f t="shared" si="15"/>
        <v/>
      </c>
      <c r="AG79" s="45"/>
      <c r="AH79" s="46"/>
      <c r="AI79" s="47"/>
      <c r="AJ79" s="48"/>
      <c r="AK79" s="48"/>
      <c r="AL79" s="48"/>
      <c r="AM79" s="48"/>
      <c r="AN79" s="31"/>
      <c r="AO79" s="31"/>
      <c r="AP79" s="31"/>
      <c r="AQ79" s="31"/>
      <c r="AR79" s="31"/>
      <c r="AS79" s="31"/>
      <c r="AT79" s="49"/>
      <c r="AU79" s="49"/>
      <c r="AW79" s="49"/>
      <c r="AX79" s="49"/>
      <c r="AY79" s="49"/>
      <c r="BC79" s="49"/>
      <c r="BD79" s="49"/>
      <c r="BE79" s="49"/>
      <c r="BF79" s="49"/>
      <c r="BG79" s="49"/>
      <c r="BH79" s="49"/>
      <c r="BI79" s="49"/>
      <c r="BJ79" s="49"/>
      <c r="BK79" s="49"/>
      <c r="BL79" s="49"/>
      <c r="BM79" s="49"/>
      <c r="BN79" s="49"/>
      <c r="BO79" s="49"/>
      <c r="BP79" s="49"/>
      <c r="BQ79" s="49"/>
      <c r="BR79" s="49"/>
      <c r="BS79" s="49"/>
      <c r="BU79" s="49"/>
      <c r="BV79" s="49"/>
      <c r="BW79" s="49"/>
      <c r="BX79" s="49"/>
    </row>
    <row r="80" spans="1:76" s="50" customFormat="1" ht="15">
      <c r="A80" s="32" t="str">
        <f>calc!$A$2</f>
        <v>OBVL</v>
      </c>
      <c r="B80" s="33"/>
      <c r="C80" s="66"/>
      <c r="D80" s="33"/>
      <c r="E80" s="34"/>
      <c r="F80" s="35"/>
      <c r="G80" s="36"/>
      <c r="H80" s="37"/>
      <c r="I80" s="37"/>
      <c r="J80" s="37"/>
      <c r="K80" s="37"/>
      <c r="L80" s="38"/>
      <c r="M80" s="36"/>
      <c r="N80" s="37"/>
      <c r="O80" s="37"/>
      <c r="P80" s="37"/>
      <c r="Q80" s="37"/>
      <c r="R80" s="37"/>
      <c r="S80" s="39" t="str">
        <f t="shared" si="10"/>
        <v/>
      </c>
      <c r="T80" s="40" t="str">
        <f>IF(AND($C80&lt;&gt;"", $S80&lt;&gt;""),
_xlfn.IFNA(VLOOKUP($C80&amp;$S80,calc!$C$2:$D$100,2,FALSE),"geen normgroep"),"")</f>
        <v/>
      </c>
      <c r="U80" s="41" t="str">
        <f>IF(AND($T80&lt;&gt;"", $T80&lt;&gt;"geen normgroep", G80&lt;&gt;"", M80&lt;&gt;""),
_xlfn.IFNA(
(G80-M80)/
VLOOKUP($T80&amp;"|"&amp;U$3,calc!$K$1:$L$300,2,0),
""),"")</f>
        <v/>
      </c>
      <c r="V80" s="43" t="str">
        <f>IF(AND($T80&lt;&gt;"", $T80&lt;&gt;"geen normgroep", H80&lt;&gt;"", N80&lt;&gt;""),
_xlfn.IFNA(
(H80-N80)/
VLOOKUP($T80&amp;"|"&amp;V$3,calc!$K$1:$L$300,2,0),
""),"")</f>
        <v/>
      </c>
      <c r="W80" s="43" t="str">
        <f>IF(AND($T80&lt;&gt;"", $T80&lt;&gt;"geen normgroep", I80&lt;&gt;"", O80&lt;&gt;""),
_xlfn.IFNA(
(I80-O80)/
VLOOKUP($T80&amp;"|"&amp;W$3,calc!$K$1:$L$300,2,0),
""),"")</f>
        <v/>
      </c>
      <c r="X80" s="43" t="str">
        <f>IF(AND($T80&lt;&gt;"", $T80&lt;&gt;"geen normgroep", J80&lt;&gt;"", P80&lt;&gt;""),
_xlfn.IFNA(
(J80-P80)/
VLOOKUP($T80&amp;"|"&amp;X$3,calc!$K$1:$L$300,2,0),
""),"")</f>
        <v/>
      </c>
      <c r="Y80" s="42" t="str">
        <f>IF(AND($T80&lt;&gt;"", $T80&lt;&gt;"geen normgroep", K80&lt;&gt;"", Q80&lt;&gt;""),
_xlfn.IFNA(
(K80-Q80)/
VLOOKUP($T80&amp;"|"&amp;Y$3,calc!$K$1:$L$300,2,0),
""),"")</f>
        <v/>
      </c>
      <c r="Z80" s="40" t="str">
        <f>IF(AND($T80&lt;&gt;"", $T80&lt;&gt;"geen normgroep", L80&lt;&gt;"", R80&lt;&gt;""),
_xlfn.IFNA(
(L80-R80)/
VLOOKUP($T80&amp;"|"&amp;Z$3,calc!$K$1:$L$300,2,0),
""),"")</f>
        <v/>
      </c>
      <c r="AA80" s="43" t="str">
        <f t="shared" si="9"/>
        <v/>
      </c>
      <c r="AB80" s="43" t="str">
        <f t="shared" si="11"/>
        <v/>
      </c>
      <c r="AC80" s="43" t="str">
        <f t="shared" si="12"/>
        <v/>
      </c>
      <c r="AD80" s="43" t="str">
        <f t="shared" si="13"/>
        <v/>
      </c>
      <c r="AE80" s="42" t="str">
        <f t="shared" si="14"/>
        <v/>
      </c>
      <c r="AF80" s="44" t="str">
        <f t="shared" si="15"/>
        <v/>
      </c>
      <c r="AG80" s="45"/>
      <c r="AH80" s="46"/>
      <c r="AI80" s="47"/>
      <c r="AJ80" s="48"/>
      <c r="AK80" s="48"/>
      <c r="AL80" s="48"/>
      <c r="AM80" s="48"/>
      <c r="AN80" s="31"/>
      <c r="AO80" s="31"/>
      <c r="AP80" s="31"/>
      <c r="AQ80" s="31"/>
      <c r="AR80" s="31"/>
      <c r="AS80" s="31"/>
      <c r="AT80" s="49"/>
      <c r="AU80" s="49"/>
      <c r="AW80" s="49"/>
      <c r="AX80" s="49"/>
      <c r="AY80" s="49"/>
      <c r="BC80" s="49"/>
      <c r="BD80" s="49"/>
      <c r="BE80" s="49"/>
      <c r="BF80" s="49"/>
      <c r="BG80" s="49"/>
      <c r="BH80" s="49"/>
      <c r="BI80" s="49"/>
      <c r="BJ80" s="49"/>
      <c r="BK80" s="49"/>
      <c r="BL80" s="49"/>
      <c r="BM80" s="49"/>
      <c r="BN80" s="49"/>
      <c r="BO80" s="49"/>
      <c r="BP80" s="49"/>
      <c r="BQ80" s="49"/>
      <c r="BR80" s="49"/>
      <c r="BS80" s="49"/>
      <c r="BU80" s="49"/>
      <c r="BV80" s="49"/>
      <c r="BW80" s="49"/>
      <c r="BX80" s="49"/>
    </row>
    <row r="81" spans="1:76" s="50" customFormat="1" ht="15">
      <c r="A81" s="32" t="str">
        <f>calc!$A$2</f>
        <v>OBVL</v>
      </c>
      <c r="B81" s="33"/>
      <c r="C81" s="66"/>
      <c r="D81" s="33"/>
      <c r="E81" s="34"/>
      <c r="F81" s="35"/>
      <c r="G81" s="36"/>
      <c r="H81" s="37"/>
      <c r="I81" s="37"/>
      <c r="J81" s="37"/>
      <c r="K81" s="37"/>
      <c r="L81" s="38"/>
      <c r="M81" s="36"/>
      <c r="N81" s="37"/>
      <c r="O81" s="37"/>
      <c r="P81" s="37"/>
      <c r="Q81" s="37"/>
      <c r="R81" s="37"/>
      <c r="S81" s="39" t="str">
        <f t="shared" si="10"/>
        <v/>
      </c>
      <c r="T81" s="40" t="str">
        <f>IF(AND($C81&lt;&gt;"", $S81&lt;&gt;""),
_xlfn.IFNA(VLOOKUP($C81&amp;$S81,calc!$C$2:$D$100,2,FALSE),"geen normgroep"),"")</f>
        <v/>
      </c>
      <c r="U81" s="41" t="str">
        <f>IF(AND($T81&lt;&gt;"", $T81&lt;&gt;"geen normgroep", G81&lt;&gt;"", M81&lt;&gt;""),
_xlfn.IFNA(
(G81-M81)/
VLOOKUP($T81&amp;"|"&amp;U$3,calc!$K$1:$L$300,2,0),
""),"")</f>
        <v/>
      </c>
      <c r="V81" s="43" t="str">
        <f>IF(AND($T81&lt;&gt;"", $T81&lt;&gt;"geen normgroep", H81&lt;&gt;"", N81&lt;&gt;""),
_xlfn.IFNA(
(H81-N81)/
VLOOKUP($T81&amp;"|"&amp;V$3,calc!$K$1:$L$300,2,0),
""),"")</f>
        <v/>
      </c>
      <c r="W81" s="43" t="str">
        <f>IF(AND($T81&lt;&gt;"", $T81&lt;&gt;"geen normgroep", I81&lt;&gt;"", O81&lt;&gt;""),
_xlfn.IFNA(
(I81-O81)/
VLOOKUP($T81&amp;"|"&amp;W$3,calc!$K$1:$L$300,2,0),
""),"")</f>
        <v/>
      </c>
      <c r="X81" s="43" t="str">
        <f>IF(AND($T81&lt;&gt;"", $T81&lt;&gt;"geen normgroep", J81&lt;&gt;"", P81&lt;&gt;""),
_xlfn.IFNA(
(J81-P81)/
VLOOKUP($T81&amp;"|"&amp;X$3,calc!$K$1:$L$300,2,0),
""),"")</f>
        <v/>
      </c>
      <c r="Y81" s="42" t="str">
        <f>IF(AND($T81&lt;&gt;"", $T81&lt;&gt;"geen normgroep", K81&lt;&gt;"", Q81&lt;&gt;""),
_xlfn.IFNA(
(K81-Q81)/
VLOOKUP($T81&amp;"|"&amp;Y$3,calc!$K$1:$L$300,2,0),
""),"")</f>
        <v/>
      </c>
      <c r="Z81" s="40" t="str">
        <f>IF(AND($T81&lt;&gt;"", $T81&lt;&gt;"geen normgroep", L81&lt;&gt;"", R81&lt;&gt;""),
_xlfn.IFNA(
(L81-R81)/
VLOOKUP($T81&amp;"|"&amp;Z$3,calc!$K$1:$L$300,2,0),
""),"")</f>
        <v/>
      </c>
      <c r="AA81" s="43" t="str">
        <f t="shared" si="9"/>
        <v/>
      </c>
      <c r="AB81" s="43" t="str">
        <f t="shared" si="11"/>
        <v/>
      </c>
      <c r="AC81" s="43" t="str">
        <f t="shared" si="12"/>
        <v/>
      </c>
      <c r="AD81" s="43" t="str">
        <f t="shared" si="13"/>
        <v/>
      </c>
      <c r="AE81" s="42" t="str">
        <f t="shared" si="14"/>
        <v/>
      </c>
      <c r="AF81" s="44" t="str">
        <f t="shared" si="15"/>
        <v/>
      </c>
      <c r="AG81" s="45"/>
      <c r="AH81" s="46"/>
      <c r="AI81" s="47"/>
      <c r="AJ81" s="48"/>
      <c r="AK81" s="48"/>
      <c r="AL81" s="48"/>
      <c r="AM81" s="48"/>
      <c r="AN81" s="31"/>
      <c r="AO81" s="31"/>
      <c r="AP81" s="31"/>
      <c r="AQ81" s="31"/>
      <c r="AR81" s="31"/>
      <c r="AS81" s="31"/>
      <c r="AT81" s="49"/>
      <c r="AU81" s="49"/>
      <c r="AW81" s="49"/>
      <c r="AX81" s="49"/>
      <c r="AY81" s="49"/>
      <c r="BC81" s="49"/>
      <c r="BD81" s="49"/>
      <c r="BE81" s="49"/>
      <c r="BF81" s="49"/>
      <c r="BG81" s="49"/>
      <c r="BH81" s="49"/>
      <c r="BI81" s="49"/>
      <c r="BJ81" s="49"/>
      <c r="BK81" s="49"/>
      <c r="BL81" s="49"/>
      <c r="BM81" s="49"/>
      <c r="BN81" s="49"/>
      <c r="BO81" s="49"/>
      <c r="BP81" s="49"/>
      <c r="BQ81" s="49"/>
      <c r="BR81" s="49"/>
      <c r="BS81" s="49"/>
      <c r="BU81" s="49"/>
      <c r="BV81" s="49"/>
      <c r="BW81" s="49"/>
      <c r="BX81" s="49"/>
    </row>
    <row r="82" spans="1:76" s="50" customFormat="1" ht="15">
      <c r="A82" s="32" t="str">
        <f>calc!$A$2</f>
        <v>OBVL</v>
      </c>
      <c r="B82" s="33"/>
      <c r="C82" s="66"/>
      <c r="D82" s="33"/>
      <c r="E82" s="34"/>
      <c r="F82" s="35"/>
      <c r="G82" s="36"/>
      <c r="H82" s="37"/>
      <c r="I82" s="37"/>
      <c r="J82" s="37"/>
      <c r="K82" s="37"/>
      <c r="L82" s="38"/>
      <c r="M82" s="36"/>
      <c r="N82" s="37"/>
      <c r="O82" s="37"/>
      <c r="P82" s="37"/>
      <c r="Q82" s="37"/>
      <c r="R82" s="37"/>
      <c r="S82" s="39" t="str">
        <f t="shared" si="10"/>
        <v/>
      </c>
      <c r="T82" s="40" t="str">
        <f>IF(AND($C82&lt;&gt;"", $S82&lt;&gt;""),
_xlfn.IFNA(VLOOKUP($C82&amp;$S82,calc!$C$2:$D$100,2,FALSE),"geen normgroep"),"")</f>
        <v/>
      </c>
      <c r="U82" s="41" t="str">
        <f>IF(AND($T82&lt;&gt;"", $T82&lt;&gt;"geen normgroep", G82&lt;&gt;"", M82&lt;&gt;""),
_xlfn.IFNA(
(G82-M82)/
VLOOKUP($T82&amp;"|"&amp;U$3,calc!$K$1:$L$300,2,0),
""),"")</f>
        <v/>
      </c>
      <c r="V82" s="43" t="str">
        <f>IF(AND($T82&lt;&gt;"", $T82&lt;&gt;"geen normgroep", H82&lt;&gt;"", N82&lt;&gt;""),
_xlfn.IFNA(
(H82-N82)/
VLOOKUP($T82&amp;"|"&amp;V$3,calc!$K$1:$L$300,2,0),
""),"")</f>
        <v/>
      </c>
      <c r="W82" s="43" t="str">
        <f>IF(AND($T82&lt;&gt;"", $T82&lt;&gt;"geen normgroep", I82&lt;&gt;"", O82&lt;&gt;""),
_xlfn.IFNA(
(I82-O82)/
VLOOKUP($T82&amp;"|"&amp;W$3,calc!$K$1:$L$300,2,0),
""),"")</f>
        <v/>
      </c>
      <c r="X82" s="43" t="str">
        <f>IF(AND($T82&lt;&gt;"", $T82&lt;&gt;"geen normgroep", J82&lt;&gt;"", P82&lt;&gt;""),
_xlfn.IFNA(
(J82-P82)/
VLOOKUP($T82&amp;"|"&amp;X$3,calc!$K$1:$L$300,2,0),
""),"")</f>
        <v/>
      </c>
      <c r="Y82" s="42" t="str">
        <f>IF(AND($T82&lt;&gt;"", $T82&lt;&gt;"geen normgroep", K82&lt;&gt;"", Q82&lt;&gt;""),
_xlfn.IFNA(
(K82-Q82)/
VLOOKUP($T82&amp;"|"&amp;Y$3,calc!$K$1:$L$300,2,0),
""),"")</f>
        <v/>
      </c>
      <c r="Z82" s="40" t="str">
        <f>IF(AND($T82&lt;&gt;"", $T82&lt;&gt;"geen normgroep", L82&lt;&gt;"", R82&lt;&gt;""),
_xlfn.IFNA(
(L82-R82)/
VLOOKUP($T82&amp;"|"&amp;Z$3,calc!$K$1:$L$300,2,0),
""),"")</f>
        <v/>
      </c>
      <c r="AA82" s="43" t="str">
        <f t="shared" si="9"/>
        <v/>
      </c>
      <c r="AB82" s="43" t="str">
        <f t="shared" si="11"/>
        <v/>
      </c>
      <c r="AC82" s="43" t="str">
        <f t="shared" si="12"/>
        <v/>
      </c>
      <c r="AD82" s="43" t="str">
        <f t="shared" si="13"/>
        <v/>
      </c>
      <c r="AE82" s="42" t="str">
        <f t="shared" si="14"/>
        <v/>
      </c>
      <c r="AF82" s="44" t="str">
        <f t="shared" si="15"/>
        <v/>
      </c>
      <c r="AG82" s="45"/>
      <c r="AH82" s="46"/>
      <c r="AI82" s="47"/>
      <c r="AJ82" s="48"/>
      <c r="AK82" s="48"/>
      <c r="AL82" s="48"/>
      <c r="AM82" s="48"/>
      <c r="AN82" s="31"/>
      <c r="AO82" s="31"/>
      <c r="AP82" s="31"/>
      <c r="AQ82" s="31"/>
      <c r="AR82" s="31"/>
      <c r="AS82" s="31"/>
      <c r="AT82" s="49"/>
      <c r="AU82" s="49"/>
      <c r="AW82" s="49"/>
      <c r="AX82" s="49"/>
      <c r="AY82" s="49"/>
      <c r="BC82" s="49"/>
      <c r="BD82" s="49"/>
      <c r="BE82" s="49"/>
      <c r="BF82" s="49"/>
      <c r="BG82" s="49"/>
      <c r="BH82" s="49"/>
      <c r="BI82" s="49"/>
      <c r="BJ82" s="49"/>
      <c r="BK82" s="49"/>
      <c r="BL82" s="49"/>
      <c r="BM82" s="49"/>
      <c r="BN82" s="49"/>
      <c r="BO82" s="49"/>
      <c r="BP82" s="49"/>
      <c r="BQ82" s="49"/>
      <c r="BR82" s="49"/>
      <c r="BS82" s="49"/>
      <c r="BU82" s="49"/>
      <c r="BV82" s="49"/>
      <c r="BW82" s="49"/>
      <c r="BX82" s="49"/>
    </row>
    <row r="83" spans="1:76" s="50" customFormat="1" ht="15">
      <c r="A83" s="32" t="str">
        <f>calc!$A$2</f>
        <v>OBVL</v>
      </c>
      <c r="B83" s="33"/>
      <c r="C83" s="66"/>
      <c r="D83" s="33"/>
      <c r="E83" s="34"/>
      <c r="F83" s="35"/>
      <c r="G83" s="36"/>
      <c r="H83" s="37"/>
      <c r="I83" s="37"/>
      <c r="J83" s="37"/>
      <c r="K83" s="37"/>
      <c r="L83" s="38"/>
      <c r="M83" s="36"/>
      <c r="N83" s="37"/>
      <c r="O83" s="37"/>
      <c r="P83" s="37"/>
      <c r="Q83" s="37"/>
      <c r="R83" s="37"/>
      <c r="S83" s="39" t="str">
        <f t="shared" si="10"/>
        <v/>
      </c>
      <c r="T83" s="40" t="str">
        <f>IF(AND($C83&lt;&gt;"", $S83&lt;&gt;""),
_xlfn.IFNA(VLOOKUP($C83&amp;$S83,calc!$C$2:$D$100,2,FALSE),"geen normgroep"),"")</f>
        <v/>
      </c>
      <c r="U83" s="41" t="str">
        <f>IF(AND($T83&lt;&gt;"", $T83&lt;&gt;"geen normgroep", G83&lt;&gt;"", M83&lt;&gt;""),
_xlfn.IFNA(
(G83-M83)/
VLOOKUP($T83&amp;"|"&amp;U$3,calc!$K$1:$L$300,2,0),
""),"")</f>
        <v/>
      </c>
      <c r="V83" s="43" t="str">
        <f>IF(AND($T83&lt;&gt;"", $T83&lt;&gt;"geen normgroep", H83&lt;&gt;"", N83&lt;&gt;""),
_xlfn.IFNA(
(H83-N83)/
VLOOKUP($T83&amp;"|"&amp;V$3,calc!$K$1:$L$300,2,0),
""),"")</f>
        <v/>
      </c>
      <c r="W83" s="43" t="str">
        <f>IF(AND($T83&lt;&gt;"", $T83&lt;&gt;"geen normgroep", I83&lt;&gt;"", O83&lt;&gt;""),
_xlfn.IFNA(
(I83-O83)/
VLOOKUP($T83&amp;"|"&amp;W$3,calc!$K$1:$L$300,2,0),
""),"")</f>
        <v/>
      </c>
      <c r="X83" s="43" t="str">
        <f>IF(AND($T83&lt;&gt;"", $T83&lt;&gt;"geen normgroep", J83&lt;&gt;"", P83&lt;&gt;""),
_xlfn.IFNA(
(J83-P83)/
VLOOKUP($T83&amp;"|"&amp;X$3,calc!$K$1:$L$300,2,0),
""),"")</f>
        <v/>
      </c>
      <c r="Y83" s="42" t="str">
        <f>IF(AND($T83&lt;&gt;"", $T83&lt;&gt;"geen normgroep", K83&lt;&gt;"", Q83&lt;&gt;""),
_xlfn.IFNA(
(K83-Q83)/
VLOOKUP($T83&amp;"|"&amp;Y$3,calc!$K$1:$L$300,2,0),
""),"")</f>
        <v/>
      </c>
      <c r="Z83" s="40" t="str">
        <f>IF(AND($T83&lt;&gt;"", $T83&lt;&gt;"geen normgroep", L83&lt;&gt;"", R83&lt;&gt;""),
_xlfn.IFNA(
(L83-R83)/
VLOOKUP($T83&amp;"|"&amp;Z$3,calc!$K$1:$L$300,2,0),
""),"")</f>
        <v/>
      </c>
      <c r="AA83" s="43" t="str">
        <f t="shared" si="9"/>
        <v/>
      </c>
      <c r="AB83" s="43" t="str">
        <f t="shared" si="11"/>
        <v/>
      </c>
      <c r="AC83" s="43" t="str">
        <f t="shared" si="12"/>
        <v/>
      </c>
      <c r="AD83" s="43" t="str">
        <f t="shared" si="13"/>
        <v/>
      </c>
      <c r="AE83" s="42" t="str">
        <f t="shared" si="14"/>
        <v/>
      </c>
      <c r="AF83" s="44" t="str">
        <f t="shared" si="15"/>
        <v/>
      </c>
      <c r="AG83" s="45"/>
      <c r="AH83" s="46"/>
      <c r="AI83" s="47"/>
      <c r="AJ83" s="48"/>
      <c r="AK83" s="48"/>
      <c r="AL83" s="48"/>
      <c r="AM83" s="48"/>
      <c r="AN83" s="31"/>
      <c r="AO83" s="31"/>
      <c r="AP83" s="31"/>
      <c r="AQ83" s="31"/>
      <c r="AR83" s="31"/>
      <c r="AS83" s="31"/>
      <c r="AT83" s="49"/>
      <c r="AU83" s="49"/>
      <c r="AW83" s="49"/>
      <c r="AX83" s="49"/>
      <c r="AY83" s="49"/>
      <c r="BC83" s="49"/>
      <c r="BD83" s="49"/>
      <c r="BE83" s="49"/>
      <c r="BF83" s="49"/>
      <c r="BG83" s="49"/>
      <c r="BH83" s="49"/>
      <c r="BI83" s="49"/>
      <c r="BJ83" s="49"/>
      <c r="BK83" s="49"/>
      <c r="BL83" s="49"/>
      <c r="BM83" s="49"/>
      <c r="BN83" s="49"/>
      <c r="BO83" s="49"/>
      <c r="BP83" s="49"/>
      <c r="BQ83" s="49"/>
      <c r="BR83" s="49"/>
      <c r="BS83" s="49"/>
      <c r="BU83" s="49"/>
      <c r="BV83" s="49"/>
      <c r="BW83" s="49"/>
      <c r="BX83" s="49"/>
    </row>
    <row r="84" spans="1:76" s="50" customFormat="1" ht="15">
      <c r="A84" s="32" t="str">
        <f>calc!$A$2</f>
        <v>OBVL</v>
      </c>
      <c r="B84" s="33"/>
      <c r="C84" s="66"/>
      <c r="D84" s="33"/>
      <c r="E84" s="34"/>
      <c r="F84" s="35"/>
      <c r="G84" s="36"/>
      <c r="H84" s="37"/>
      <c r="I84" s="37"/>
      <c r="J84" s="37"/>
      <c r="K84" s="37"/>
      <c r="L84" s="38"/>
      <c r="M84" s="36"/>
      <c r="N84" s="37"/>
      <c r="O84" s="37"/>
      <c r="P84" s="37"/>
      <c r="Q84" s="37"/>
      <c r="R84" s="37"/>
      <c r="S84" s="39" t="str">
        <f t="shared" si="10"/>
        <v/>
      </c>
      <c r="T84" s="40" t="str">
        <f>IF(AND($C84&lt;&gt;"", $S84&lt;&gt;""),
_xlfn.IFNA(VLOOKUP($C84&amp;$S84,calc!$C$2:$D$100,2,FALSE),"geen normgroep"),"")</f>
        <v/>
      </c>
      <c r="U84" s="41" t="str">
        <f>IF(AND($T84&lt;&gt;"", $T84&lt;&gt;"geen normgroep", G84&lt;&gt;"", M84&lt;&gt;""),
_xlfn.IFNA(
(G84-M84)/
VLOOKUP($T84&amp;"|"&amp;U$3,calc!$K$1:$L$300,2,0),
""),"")</f>
        <v/>
      </c>
      <c r="V84" s="43" t="str">
        <f>IF(AND($T84&lt;&gt;"", $T84&lt;&gt;"geen normgroep", H84&lt;&gt;"", N84&lt;&gt;""),
_xlfn.IFNA(
(H84-N84)/
VLOOKUP($T84&amp;"|"&amp;V$3,calc!$K$1:$L$300,2,0),
""),"")</f>
        <v/>
      </c>
      <c r="W84" s="43" t="str">
        <f>IF(AND($T84&lt;&gt;"", $T84&lt;&gt;"geen normgroep", I84&lt;&gt;"", O84&lt;&gt;""),
_xlfn.IFNA(
(I84-O84)/
VLOOKUP($T84&amp;"|"&amp;W$3,calc!$K$1:$L$300,2,0),
""),"")</f>
        <v/>
      </c>
      <c r="X84" s="43" t="str">
        <f>IF(AND($T84&lt;&gt;"", $T84&lt;&gt;"geen normgroep", J84&lt;&gt;"", P84&lt;&gt;""),
_xlfn.IFNA(
(J84-P84)/
VLOOKUP($T84&amp;"|"&amp;X$3,calc!$K$1:$L$300,2,0),
""),"")</f>
        <v/>
      </c>
      <c r="Y84" s="42" t="str">
        <f>IF(AND($T84&lt;&gt;"", $T84&lt;&gt;"geen normgroep", K84&lt;&gt;"", Q84&lt;&gt;""),
_xlfn.IFNA(
(K84-Q84)/
VLOOKUP($T84&amp;"|"&amp;Y$3,calc!$K$1:$L$300,2,0),
""),"")</f>
        <v/>
      </c>
      <c r="Z84" s="40" t="str">
        <f>IF(AND($T84&lt;&gt;"", $T84&lt;&gt;"geen normgroep", L84&lt;&gt;"", R84&lt;&gt;""),
_xlfn.IFNA(
(L84-R84)/
VLOOKUP($T84&amp;"|"&amp;Z$3,calc!$K$1:$L$300,2,0),
""),"")</f>
        <v/>
      </c>
      <c r="AA84" s="43" t="str">
        <f t="shared" si="9"/>
        <v/>
      </c>
      <c r="AB84" s="43" t="str">
        <f t="shared" si="11"/>
        <v/>
      </c>
      <c r="AC84" s="43" t="str">
        <f t="shared" si="12"/>
        <v/>
      </c>
      <c r="AD84" s="43" t="str">
        <f t="shared" si="13"/>
        <v/>
      </c>
      <c r="AE84" s="42" t="str">
        <f t="shared" si="14"/>
        <v/>
      </c>
      <c r="AF84" s="44" t="str">
        <f t="shared" si="15"/>
        <v/>
      </c>
      <c r="AG84" s="45"/>
      <c r="AH84" s="46"/>
      <c r="AI84" s="47"/>
      <c r="AJ84" s="48"/>
      <c r="AK84" s="48"/>
      <c r="AL84" s="48"/>
      <c r="AM84" s="48"/>
      <c r="AN84" s="31"/>
      <c r="AO84" s="31"/>
      <c r="AP84" s="31"/>
      <c r="AQ84" s="31"/>
      <c r="AR84" s="31"/>
      <c r="AS84" s="31"/>
      <c r="AT84" s="49"/>
      <c r="AU84" s="49"/>
      <c r="AW84" s="49"/>
      <c r="AX84" s="49"/>
      <c r="AY84" s="49"/>
      <c r="BC84" s="49"/>
      <c r="BD84" s="49"/>
      <c r="BE84" s="49"/>
      <c r="BF84" s="49"/>
      <c r="BG84" s="49"/>
      <c r="BH84" s="49"/>
      <c r="BI84" s="49"/>
      <c r="BJ84" s="49"/>
      <c r="BK84" s="49"/>
      <c r="BL84" s="49"/>
      <c r="BM84" s="49"/>
      <c r="BN84" s="49"/>
      <c r="BO84" s="49"/>
      <c r="BP84" s="49"/>
      <c r="BQ84" s="49"/>
      <c r="BR84" s="49"/>
      <c r="BS84" s="49"/>
      <c r="BU84" s="49"/>
      <c r="BV84" s="49"/>
      <c r="BW84" s="49"/>
      <c r="BX84" s="49"/>
    </row>
    <row r="85" spans="1:76" s="50" customFormat="1" ht="15">
      <c r="A85" s="32" t="str">
        <f>calc!$A$2</f>
        <v>OBVL</v>
      </c>
      <c r="B85" s="33"/>
      <c r="C85" s="66"/>
      <c r="D85" s="33"/>
      <c r="E85" s="34"/>
      <c r="F85" s="35"/>
      <c r="G85" s="36"/>
      <c r="H85" s="37"/>
      <c r="I85" s="37"/>
      <c r="J85" s="37"/>
      <c r="K85" s="37"/>
      <c r="L85" s="38"/>
      <c r="M85" s="36"/>
      <c r="N85" s="37"/>
      <c r="O85" s="37"/>
      <c r="P85" s="37"/>
      <c r="Q85" s="37"/>
      <c r="R85" s="37"/>
      <c r="S85" s="39" t="str">
        <f t="shared" si="10"/>
        <v/>
      </c>
      <c r="T85" s="40" t="str">
        <f>IF(AND($C85&lt;&gt;"", $S85&lt;&gt;""),
_xlfn.IFNA(VLOOKUP($C85&amp;$S85,calc!$C$2:$D$100,2,FALSE),"geen normgroep"),"")</f>
        <v/>
      </c>
      <c r="U85" s="41" t="str">
        <f>IF(AND($T85&lt;&gt;"", $T85&lt;&gt;"geen normgroep", G85&lt;&gt;"", M85&lt;&gt;""),
_xlfn.IFNA(
(G85-M85)/
VLOOKUP($T85&amp;"|"&amp;U$3,calc!$K$1:$L$300,2,0),
""),"")</f>
        <v/>
      </c>
      <c r="V85" s="43" t="str">
        <f>IF(AND($T85&lt;&gt;"", $T85&lt;&gt;"geen normgroep", H85&lt;&gt;"", N85&lt;&gt;""),
_xlfn.IFNA(
(H85-N85)/
VLOOKUP($T85&amp;"|"&amp;V$3,calc!$K$1:$L$300,2,0),
""),"")</f>
        <v/>
      </c>
      <c r="W85" s="43" t="str">
        <f>IF(AND($T85&lt;&gt;"", $T85&lt;&gt;"geen normgroep", I85&lt;&gt;"", O85&lt;&gt;""),
_xlfn.IFNA(
(I85-O85)/
VLOOKUP($T85&amp;"|"&amp;W$3,calc!$K$1:$L$300,2,0),
""),"")</f>
        <v/>
      </c>
      <c r="X85" s="43" t="str">
        <f>IF(AND($T85&lt;&gt;"", $T85&lt;&gt;"geen normgroep", J85&lt;&gt;"", P85&lt;&gt;""),
_xlfn.IFNA(
(J85-P85)/
VLOOKUP($T85&amp;"|"&amp;X$3,calc!$K$1:$L$300,2,0),
""),"")</f>
        <v/>
      </c>
      <c r="Y85" s="42" t="str">
        <f>IF(AND($T85&lt;&gt;"", $T85&lt;&gt;"geen normgroep", K85&lt;&gt;"", Q85&lt;&gt;""),
_xlfn.IFNA(
(K85-Q85)/
VLOOKUP($T85&amp;"|"&amp;Y$3,calc!$K$1:$L$300,2,0),
""),"")</f>
        <v/>
      </c>
      <c r="Z85" s="40" t="str">
        <f>IF(AND($T85&lt;&gt;"", $T85&lt;&gt;"geen normgroep", L85&lt;&gt;"", R85&lt;&gt;""),
_xlfn.IFNA(
(L85-R85)/
VLOOKUP($T85&amp;"|"&amp;Z$3,calc!$K$1:$L$300,2,0),
""),"")</f>
        <v/>
      </c>
      <c r="AA85" s="43" t="str">
        <f t="shared" si="9"/>
        <v/>
      </c>
      <c r="AB85" s="43" t="str">
        <f t="shared" si="11"/>
        <v/>
      </c>
      <c r="AC85" s="43" t="str">
        <f t="shared" si="12"/>
        <v/>
      </c>
      <c r="AD85" s="43" t="str">
        <f t="shared" si="13"/>
        <v/>
      </c>
      <c r="AE85" s="42" t="str">
        <f t="shared" si="14"/>
        <v/>
      </c>
      <c r="AF85" s="44" t="str">
        <f t="shared" si="15"/>
        <v/>
      </c>
      <c r="AG85" s="45"/>
      <c r="AH85" s="46"/>
      <c r="AI85" s="47"/>
      <c r="AJ85" s="48"/>
      <c r="AK85" s="48"/>
      <c r="AL85" s="48"/>
      <c r="AM85" s="48"/>
      <c r="AN85" s="31"/>
      <c r="AO85" s="31"/>
      <c r="AP85" s="31"/>
      <c r="AQ85" s="31"/>
      <c r="AR85" s="31"/>
      <c r="AS85" s="31"/>
      <c r="AT85" s="49"/>
      <c r="AU85" s="49"/>
      <c r="AW85" s="49"/>
      <c r="AX85" s="49"/>
      <c r="AY85" s="49"/>
      <c r="BC85" s="49"/>
      <c r="BD85" s="49"/>
      <c r="BE85" s="49"/>
      <c r="BF85" s="49"/>
      <c r="BG85" s="49"/>
      <c r="BH85" s="49"/>
      <c r="BI85" s="49"/>
      <c r="BJ85" s="49"/>
      <c r="BK85" s="49"/>
      <c r="BL85" s="49"/>
      <c r="BM85" s="49"/>
      <c r="BN85" s="49"/>
      <c r="BO85" s="49"/>
      <c r="BP85" s="49"/>
      <c r="BQ85" s="49"/>
      <c r="BR85" s="49"/>
      <c r="BS85" s="49"/>
      <c r="BU85" s="49"/>
      <c r="BV85" s="49"/>
      <c r="BW85" s="49"/>
      <c r="BX85" s="49"/>
    </row>
    <row r="86" spans="1:76" s="50" customFormat="1" ht="15">
      <c r="A86" s="32" t="str">
        <f>calc!$A$2</f>
        <v>OBVL</v>
      </c>
      <c r="B86" s="33"/>
      <c r="C86" s="66"/>
      <c r="D86" s="33"/>
      <c r="E86" s="34"/>
      <c r="F86" s="35"/>
      <c r="G86" s="36"/>
      <c r="H86" s="37"/>
      <c r="I86" s="37"/>
      <c r="J86" s="37"/>
      <c r="K86" s="37"/>
      <c r="L86" s="38"/>
      <c r="M86" s="36"/>
      <c r="N86" s="37"/>
      <c r="O86" s="37"/>
      <c r="P86" s="37"/>
      <c r="Q86" s="37"/>
      <c r="R86" s="37"/>
      <c r="S86" s="39" t="str">
        <f t="shared" si="10"/>
        <v/>
      </c>
      <c r="T86" s="40" t="str">
        <f>IF(AND($C86&lt;&gt;"", $S86&lt;&gt;""),
_xlfn.IFNA(VLOOKUP($C86&amp;$S86,calc!$C$2:$D$100,2,FALSE),"geen normgroep"),"")</f>
        <v/>
      </c>
      <c r="U86" s="41" t="str">
        <f>IF(AND($T86&lt;&gt;"", $T86&lt;&gt;"geen normgroep", G86&lt;&gt;"", M86&lt;&gt;""),
_xlfn.IFNA(
(G86-M86)/
VLOOKUP($T86&amp;"|"&amp;U$3,calc!$K$1:$L$300,2,0),
""),"")</f>
        <v/>
      </c>
      <c r="V86" s="43" t="str">
        <f>IF(AND($T86&lt;&gt;"", $T86&lt;&gt;"geen normgroep", H86&lt;&gt;"", N86&lt;&gt;""),
_xlfn.IFNA(
(H86-N86)/
VLOOKUP($T86&amp;"|"&amp;V$3,calc!$K$1:$L$300,2,0),
""),"")</f>
        <v/>
      </c>
      <c r="W86" s="43" t="str">
        <f>IF(AND($T86&lt;&gt;"", $T86&lt;&gt;"geen normgroep", I86&lt;&gt;"", O86&lt;&gt;""),
_xlfn.IFNA(
(I86-O86)/
VLOOKUP($T86&amp;"|"&amp;W$3,calc!$K$1:$L$300,2,0),
""),"")</f>
        <v/>
      </c>
      <c r="X86" s="43" t="str">
        <f>IF(AND($T86&lt;&gt;"", $T86&lt;&gt;"geen normgroep", J86&lt;&gt;"", P86&lt;&gt;""),
_xlfn.IFNA(
(J86-P86)/
VLOOKUP($T86&amp;"|"&amp;X$3,calc!$K$1:$L$300,2,0),
""),"")</f>
        <v/>
      </c>
      <c r="Y86" s="42" t="str">
        <f>IF(AND($T86&lt;&gt;"", $T86&lt;&gt;"geen normgroep", K86&lt;&gt;"", Q86&lt;&gt;""),
_xlfn.IFNA(
(K86-Q86)/
VLOOKUP($T86&amp;"|"&amp;Y$3,calc!$K$1:$L$300,2,0),
""),"")</f>
        <v/>
      </c>
      <c r="Z86" s="40" t="str">
        <f>IF(AND($T86&lt;&gt;"", $T86&lt;&gt;"geen normgroep", L86&lt;&gt;"", R86&lt;&gt;""),
_xlfn.IFNA(
(L86-R86)/
VLOOKUP($T86&amp;"|"&amp;Z$3,calc!$K$1:$L$300,2,0),
""),"")</f>
        <v/>
      </c>
      <c r="AA86" s="43" t="str">
        <f t="shared" si="9"/>
        <v/>
      </c>
      <c r="AB86" s="43" t="str">
        <f t="shared" si="11"/>
        <v/>
      </c>
      <c r="AC86" s="43" t="str">
        <f t="shared" si="12"/>
        <v/>
      </c>
      <c r="AD86" s="43" t="str">
        <f t="shared" si="13"/>
        <v/>
      </c>
      <c r="AE86" s="42" t="str">
        <f t="shared" si="14"/>
        <v/>
      </c>
      <c r="AF86" s="44" t="str">
        <f t="shared" si="15"/>
        <v/>
      </c>
      <c r="AG86" s="45"/>
      <c r="AH86" s="46"/>
      <c r="AI86" s="47"/>
      <c r="AJ86" s="48"/>
      <c r="AK86" s="48"/>
      <c r="AL86" s="48"/>
      <c r="AM86" s="48"/>
      <c r="AN86" s="31"/>
      <c r="AO86" s="31"/>
      <c r="AP86" s="31"/>
      <c r="AQ86" s="31"/>
      <c r="AR86" s="31"/>
      <c r="AS86" s="31"/>
      <c r="AT86" s="49"/>
      <c r="AU86" s="49"/>
      <c r="AW86" s="49"/>
      <c r="AX86" s="49"/>
      <c r="AY86" s="49"/>
      <c r="BC86" s="49"/>
      <c r="BD86" s="49"/>
      <c r="BE86" s="49"/>
      <c r="BF86" s="49"/>
      <c r="BG86" s="49"/>
      <c r="BH86" s="49"/>
      <c r="BI86" s="49"/>
      <c r="BJ86" s="49"/>
      <c r="BK86" s="49"/>
      <c r="BL86" s="49"/>
      <c r="BM86" s="49"/>
      <c r="BN86" s="49"/>
      <c r="BO86" s="49"/>
      <c r="BP86" s="49"/>
      <c r="BQ86" s="49"/>
      <c r="BR86" s="49"/>
      <c r="BS86" s="49"/>
      <c r="BU86" s="49"/>
      <c r="BV86" s="49"/>
      <c r="BW86" s="49"/>
      <c r="BX86" s="49"/>
    </row>
    <row r="87" spans="1:76" s="50" customFormat="1" ht="15">
      <c r="A87" s="32" t="str">
        <f>calc!$A$2</f>
        <v>OBVL</v>
      </c>
      <c r="B87" s="33"/>
      <c r="C87" s="66"/>
      <c r="D87" s="33"/>
      <c r="E87" s="34"/>
      <c r="F87" s="35"/>
      <c r="G87" s="36"/>
      <c r="H87" s="37"/>
      <c r="I87" s="37"/>
      <c r="J87" s="37"/>
      <c r="K87" s="37"/>
      <c r="L87" s="38"/>
      <c r="M87" s="36"/>
      <c r="N87" s="37"/>
      <c r="O87" s="37"/>
      <c r="P87" s="37"/>
      <c r="Q87" s="37"/>
      <c r="R87" s="37"/>
      <c r="S87" s="39" t="str">
        <f t="shared" si="10"/>
        <v/>
      </c>
      <c r="T87" s="40" t="str">
        <f>IF(AND($C87&lt;&gt;"", $S87&lt;&gt;""),
_xlfn.IFNA(VLOOKUP($C87&amp;$S87,calc!$C$2:$D$100,2,FALSE),"geen normgroep"),"")</f>
        <v/>
      </c>
      <c r="U87" s="41" t="str">
        <f>IF(AND($T87&lt;&gt;"", $T87&lt;&gt;"geen normgroep", G87&lt;&gt;"", M87&lt;&gt;""),
_xlfn.IFNA(
(G87-M87)/
VLOOKUP($T87&amp;"|"&amp;U$3,calc!$K$1:$L$300,2,0),
""),"")</f>
        <v/>
      </c>
      <c r="V87" s="43" t="str">
        <f>IF(AND($T87&lt;&gt;"", $T87&lt;&gt;"geen normgroep", H87&lt;&gt;"", N87&lt;&gt;""),
_xlfn.IFNA(
(H87-N87)/
VLOOKUP($T87&amp;"|"&amp;V$3,calc!$K$1:$L$300,2,0),
""),"")</f>
        <v/>
      </c>
      <c r="W87" s="43" t="str">
        <f>IF(AND($T87&lt;&gt;"", $T87&lt;&gt;"geen normgroep", I87&lt;&gt;"", O87&lt;&gt;""),
_xlfn.IFNA(
(I87-O87)/
VLOOKUP($T87&amp;"|"&amp;W$3,calc!$K$1:$L$300,2,0),
""),"")</f>
        <v/>
      </c>
      <c r="X87" s="43" t="str">
        <f>IF(AND($T87&lt;&gt;"", $T87&lt;&gt;"geen normgroep", J87&lt;&gt;"", P87&lt;&gt;""),
_xlfn.IFNA(
(J87-P87)/
VLOOKUP($T87&amp;"|"&amp;X$3,calc!$K$1:$L$300,2,0),
""),"")</f>
        <v/>
      </c>
      <c r="Y87" s="42" t="str">
        <f>IF(AND($T87&lt;&gt;"", $T87&lt;&gt;"geen normgroep", K87&lt;&gt;"", Q87&lt;&gt;""),
_xlfn.IFNA(
(K87-Q87)/
VLOOKUP($T87&amp;"|"&amp;Y$3,calc!$K$1:$L$300,2,0),
""),"")</f>
        <v/>
      </c>
      <c r="Z87" s="40" t="str">
        <f>IF(AND($T87&lt;&gt;"", $T87&lt;&gt;"geen normgroep", L87&lt;&gt;"", R87&lt;&gt;""),
_xlfn.IFNA(
(L87-R87)/
VLOOKUP($T87&amp;"|"&amp;Z$3,calc!$K$1:$L$300,2,0),
""),"")</f>
        <v/>
      </c>
      <c r="AA87" s="43" t="str">
        <f t="shared" si="9"/>
        <v/>
      </c>
      <c r="AB87" s="43" t="str">
        <f t="shared" si="11"/>
        <v/>
      </c>
      <c r="AC87" s="43" t="str">
        <f t="shared" si="12"/>
        <v/>
      </c>
      <c r="AD87" s="43" t="str">
        <f t="shared" si="13"/>
        <v/>
      </c>
      <c r="AE87" s="42" t="str">
        <f t="shared" si="14"/>
        <v/>
      </c>
      <c r="AF87" s="44" t="str">
        <f t="shared" si="15"/>
        <v/>
      </c>
      <c r="AG87" s="45"/>
      <c r="AH87" s="46"/>
      <c r="AI87" s="47"/>
      <c r="AJ87" s="48"/>
      <c r="AK87" s="48"/>
      <c r="AL87" s="48"/>
      <c r="AM87" s="48"/>
      <c r="AN87" s="31"/>
      <c r="AO87" s="31"/>
      <c r="AP87" s="31"/>
      <c r="AQ87" s="31"/>
      <c r="AR87" s="31"/>
      <c r="AS87" s="31"/>
      <c r="AT87" s="49"/>
      <c r="AU87" s="49"/>
      <c r="AW87" s="49"/>
      <c r="AX87" s="49"/>
      <c r="AY87" s="49"/>
      <c r="BC87" s="49"/>
      <c r="BD87" s="49"/>
      <c r="BE87" s="49"/>
      <c r="BF87" s="49"/>
      <c r="BG87" s="49"/>
      <c r="BH87" s="49"/>
      <c r="BI87" s="49"/>
      <c r="BJ87" s="49"/>
      <c r="BK87" s="49"/>
      <c r="BL87" s="49"/>
      <c r="BM87" s="49"/>
      <c r="BN87" s="49"/>
      <c r="BO87" s="49"/>
      <c r="BP87" s="49"/>
      <c r="BQ87" s="49"/>
      <c r="BR87" s="49"/>
      <c r="BS87" s="49"/>
      <c r="BU87" s="49"/>
      <c r="BV87" s="49"/>
      <c r="BW87" s="49"/>
      <c r="BX87" s="49"/>
    </row>
    <row r="88" spans="1:76" s="50" customFormat="1" ht="15">
      <c r="A88" s="32" t="str">
        <f>calc!$A$2</f>
        <v>OBVL</v>
      </c>
      <c r="B88" s="33"/>
      <c r="C88" s="66"/>
      <c r="D88" s="33"/>
      <c r="E88" s="34"/>
      <c r="F88" s="35"/>
      <c r="G88" s="36"/>
      <c r="H88" s="37"/>
      <c r="I88" s="37"/>
      <c r="J88" s="37"/>
      <c r="K88" s="37"/>
      <c r="L88" s="38"/>
      <c r="M88" s="36"/>
      <c r="N88" s="37"/>
      <c r="O88" s="37"/>
      <c r="P88" s="37"/>
      <c r="Q88" s="37"/>
      <c r="R88" s="37"/>
      <c r="S88" s="39" t="str">
        <f t="shared" si="10"/>
        <v/>
      </c>
      <c r="T88" s="40" t="str">
        <f>IF(AND($C88&lt;&gt;"", $S88&lt;&gt;""),
_xlfn.IFNA(VLOOKUP($C88&amp;$S88,calc!$C$2:$D$100,2,FALSE),"geen normgroep"),"")</f>
        <v/>
      </c>
      <c r="U88" s="41" t="str">
        <f>IF(AND($T88&lt;&gt;"", $T88&lt;&gt;"geen normgroep", G88&lt;&gt;"", M88&lt;&gt;""),
_xlfn.IFNA(
(G88-M88)/
VLOOKUP($T88&amp;"|"&amp;U$3,calc!$K$1:$L$300,2,0),
""),"")</f>
        <v/>
      </c>
      <c r="V88" s="43" t="str">
        <f>IF(AND($T88&lt;&gt;"", $T88&lt;&gt;"geen normgroep", H88&lt;&gt;"", N88&lt;&gt;""),
_xlfn.IFNA(
(H88-N88)/
VLOOKUP($T88&amp;"|"&amp;V$3,calc!$K$1:$L$300,2,0),
""),"")</f>
        <v/>
      </c>
      <c r="W88" s="43" t="str">
        <f>IF(AND($T88&lt;&gt;"", $T88&lt;&gt;"geen normgroep", I88&lt;&gt;"", O88&lt;&gt;""),
_xlfn.IFNA(
(I88-O88)/
VLOOKUP($T88&amp;"|"&amp;W$3,calc!$K$1:$L$300,2,0),
""),"")</f>
        <v/>
      </c>
      <c r="X88" s="43" t="str">
        <f>IF(AND($T88&lt;&gt;"", $T88&lt;&gt;"geen normgroep", J88&lt;&gt;"", P88&lt;&gt;""),
_xlfn.IFNA(
(J88-P88)/
VLOOKUP($T88&amp;"|"&amp;X$3,calc!$K$1:$L$300,2,0),
""),"")</f>
        <v/>
      </c>
      <c r="Y88" s="42" t="str">
        <f>IF(AND($T88&lt;&gt;"", $T88&lt;&gt;"geen normgroep", K88&lt;&gt;"", Q88&lt;&gt;""),
_xlfn.IFNA(
(K88-Q88)/
VLOOKUP($T88&amp;"|"&amp;Y$3,calc!$K$1:$L$300,2,0),
""),"")</f>
        <v/>
      </c>
      <c r="Z88" s="40" t="str">
        <f>IF(AND($T88&lt;&gt;"", $T88&lt;&gt;"geen normgroep", L88&lt;&gt;"", R88&lt;&gt;""),
_xlfn.IFNA(
(L88-R88)/
VLOOKUP($T88&amp;"|"&amp;Z$3,calc!$K$1:$L$300,2,0),
""),"")</f>
        <v/>
      </c>
      <c r="AA88" s="43" t="str">
        <f t="shared" si="9"/>
        <v/>
      </c>
      <c r="AB88" s="43" t="str">
        <f t="shared" si="11"/>
        <v/>
      </c>
      <c r="AC88" s="43" t="str">
        <f t="shared" si="12"/>
        <v/>
      </c>
      <c r="AD88" s="43" t="str">
        <f t="shared" si="13"/>
        <v/>
      </c>
      <c r="AE88" s="42" t="str">
        <f t="shared" si="14"/>
        <v/>
      </c>
      <c r="AF88" s="44" t="str">
        <f t="shared" si="15"/>
        <v/>
      </c>
      <c r="AG88" s="45"/>
      <c r="AH88" s="46"/>
      <c r="AI88" s="47"/>
      <c r="AJ88" s="48"/>
      <c r="AK88" s="48"/>
      <c r="AL88" s="48"/>
      <c r="AM88" s="48"/>
      <c r="AN88" s="31"/>
      <c r="AO88" s="31"/>
      <c r="AP88" s="31"/>
      <c r="AQ88" s="31"/>
      <c r="AR88" s="31"/>
      <c r="AS88" s="31"/>
      <c r="AT88" s="49"/>
      <c r="AU88" s="49"/>
      <c r="AW88" s="49"/>
      <c r="AX88" s="49"/>
      <c r="AY88" s="49"/>
      <c r="BC88" s="49"/>
      <c r="BD88" s="49"/>
      <c r="BE88" s="49"/>
      <c r="BF88" s="49"/>
      <c r="BG88" s="49"/>
      <c r="BH88" s="49"/>
      <c r="BI88" s="49"/>
      <c r="BJ88" s="49"/>
      <c r="BK88" s="49"/>
      <c r="BL88" s="49"/>
      <c r="BM88" s="49"/>
      <c r="BN88" s="49"/>
      <c r="BO88" s="49"/>
      <c r="BP88" s="49"/>
      <c r="BQ88" s="49"/>
      <c r="BR88" s="49"/>
      <c r="BS88" s="49"/>
      <c r="BU88" s="49"/>
      <c r="BV88" s="49"/>
      <c r="BW88" s="49"/>
      <c r="BX88" s="49"/>
    </row>
    <row r="89" spans="1:76" s="50" customFormat="1" ht="15">
      <c r="A89" s="32" t="str">
        <f>calc!$A$2</f>
        <v>OBVL</v>
      </c>
      <c r="B89" s="33"/>
      <c r="C89" s="66"/>
      <c r="D89" s="33"/>
      <c r="E89" s="34"/>
      <c r="F89" s="35"/>
      <c r="G89" s="36"/>
      <c r="H89" s="37"/>
      <c r="I89" s="37"/>
      <c r="J89" s="37"/>
      <c r="K89" s="37"/>
      <c r="L89" s="38"/>
      <c r="M89" s="36"/>
      <c r="N89" s="37"/>
      <c r="O89" s="37"/>
      <c r="P89" s="37"/>
      <c r="Q89" s="37"/>
      <c r="R89" s="37"/>
      <c r="S89" s="39" t="str">
        <f t="shared" si="10"/>
        <v/>
      </c>
      <c r="T89" s="40" t="str">
        <f>IF(AND($C89&lt;&gt;"", $S89&lt;&gt;""),
_xlfn.IFNA(VLOOKUP($C89&amp;$S89,calc!$C$2:$D$100,2,FALSE),"geen normgroep"),"")</f>
        <v/>
      </c>
      <c r="U89" s="41" t="str">
        <f>IF(AND($T89&lt;&gt;"", $T89&lt;&gt;"geen normgroep", G89&lt;&gt;"", M89&lt;&gt;""),
_xlfn.IFNA(
(G89-M89)/
VLOOKUP($T89&amp;"|"&amp;U$3,calc!$K$1:$L$300,2,0),
""),"")</f>
        <v/>
      </c>
      <c r="V89" s="43" t="str">
        <f>IF(AND($T89&lt;&gt;"", $T89&lt;&gt;"geen normgroep", H89&lt;&gt;"", N89&lt;&gt;""),
_xlfn.IFNA(
(H89-N89)/
VLOOKUP($T89&amp;"|"&amp;V$3,calc!$K$1:$L$300,2,0),
""),"")</f>
        <v/>
      </c>
      <c r="W89" s="43" t="str">
        <f>IF(AND($T89&lt;&gt;"", $T89&lt;&gt;"geen normgroep", I89&lt;&gt;"", O89&lt;&gt;""),
_xlfn.IFNA(
(I89-O89)/
VLOOKUP($T89&amp;"|"&amp;W$3,calc!$K$1:$L$300,2,0),
""),"")</f>
        <v/>
      </c>
      <c r="X89" s="43" t="str">
        <f>IF(AND($T89&lt;&gt;"", $T89&lt;&gt;"geen normgroep", J89&lt;&gt;"", P89&lt;&gt;""),
_xlfn.IFNA(
(J89-P89)/
VLOOKUP($T89&amp;"|"&amp;X$3,calc!$K$1:$L$300,2,0),
""),"")</f>
        <v/>
      </c>
      <c r="Y89" s="42" t="str">
        <f>IF(AND($T89&lt;&gt;"", $T89&lt;&gt;"geen normgroep", K89&lt;&gt;"", Q89&lt;&gt;""),
_xlfn.IFNA(
(K89-Q89)/
VLOOKUP($T89&amp;"|"&amp;Y$3,calc!$K$1:$L$300,2,0),
""),"")</f>
        <v/>
      </c>
      <c r="Z89" s="40" t="str">
        <f>IF(AND($T89&lt;&gt;"", $T89&lt;&gt;"geen normgroep", L89&lt;&gt;"", R89&lt;&gt;""),
_xlfn.IFNA(
(L89-R89)/
VLOOKUP($T89&amp;"|"&amp;Z$3,calc!$K$1:$L$300,2,0),
""),"")</f>
        <v/>
      </c>
      <c r="AA89" s="43" t="str">
        <f t="shared" si="9"/>
        <v/>
      </c>
      <c r="AB89" s="43" t="str">
        <f t="shared" si="11"/>
        <v/>
      </c>
      <c r="AC89" s="43" t="str">
        <f t="shared" si="12"/>
        <v/>
      </c>
      <c r="AD89" s="43" t="str">
        <f t="shared" si="13"/>
        <v/>
      </c>
      <c r="AE89" s="42" t="str">
        <f t="shared" si="14"/>
        <v/>
      </c>
      <c r="AF89" s="44" t="str">
        <f t="shared" si="15"/>
        <v/>
      </c>
      <c r="AG89" s="45"/>
      <c r="AH89" s="46"/>
      <c r="AI89" s="47"/>
      <c r="AJ89" s="48"/>
      <c r="AK89" s="48"/>
      <c r="AL89" s="48"/>
      <c r="AM89" s="48"/>
      <c r="AN89" s="31"/>
      <c r="AO89" s="31"/>
      <c r="AP89" s="31"/>
      <c r="AQ89" s="31"/>
      <c r="AR89" s="31"/>
      <c r="AS89" s="31"/>
      <c r="AT89" s="49"/>
      <c r="AU89" s="49"/>
      <c r="AW89" s="49"/>
      <c r="AX89" s="49"/>
      <c r="AY89" s="49"/>
      <c r="BC89" s="49"/>
      <c r="BD89" s="49"/>
      <c r="BE89" s="49"/>
      <c r="BF89" s="49"/>
      <c r="BG89" s="49"/>
      <c r="BH89" s="49"/>
      <c r="BI89" s="49"/>
      <c r="BJ89" s="49"/>
      <c r="BK89" s="49"/>
      <c r="BL89" s="49"/>
      <c r="BM89" s="49"/>
      <c r="BN89" s="49"/>
      <c r="BO89" s="49"/>
      <c r="BP89" s="49"/>
      <c r="BQ89" s="49"/>
      <c r="BR89" s="49"/>
      <c r="BS89" s="49"/>
      <c r="BU89" s="49"/>
      <c r="BV89" s="49"/>
      <c r="BW89" s="49"/>
      <c r="BX89" s="49"/>
    </row>
    <row r="90" spans="1:76" s="50" customFormat="1" ht="15">
      <c r="A90" s="32" t="str">
        <f>calc!$A$2</f>
        <v>OBVL</v>
      </c>
      <c r="B90" s="33"/>
      <c r="C90" s="66"/>
      <c r="D90" s="33"/>
      <c r="E90" s="34"/>
      <c r="F90" s="35"/>
      <c r="G90" s="36"/>
      <c r="H90" s="37"/>
      <c r="I90" s="37"/>
      <c r="J90" s="37"/>
      <c r="K90" s="37"/>
      <c r="L90" s="38"/>
      <c r="M90" s="36"/>
      <c r="N90" s="37"/>
      <c r="O90" s="37"/>
      <c r="P90" s="37"/>
      <c r="Q90" s="37"/>
      <c r="R90" s="37"/>
      <c r="S90" s="39" t="str">
        <f t="shared" si="10"/>
        <v/>
      </c>
      <c r="T90" s="40" t="str">
        <f>IF(AND($C90&lt;&gt;"", $S90&lt;&gt;""),
_xlfn.IFNA(VLOOKUP($C90&amp;$S90,calc!$C$2:$D$100,2,FALSE),"geen normgroep"),"")</f>
        <v/>
      </c>
      <c r="U90" s="41" t="str">
        <f>IF(AND($T90&lt;&gt;"", $T90&lt;&gt;"geen normgroep", G90&lt;&gt;"", M90&lt;&gt;""),
_xlfn.IFNA(
(G90-M90)/
VLOOKUP($T90&amp;"|"&amp;U$3,calc!$K$1:$L$300,2,0),
""),"")</f>
        <v/>
      </c>
      <c r="V90" s="43" t="str">
        <f>IF(AND($T90&lt;&gt;"", $T90&lt;&gt;"geen normgroep", H90&lt;&gt;"", N90&lt;&gt;""),
_xlfn.IFNA(
(H90-N90)/
VLOOKUP($T90&amp;"|"&amp;V$3,calc!$K$1:$L$300,2,0),
""),"")</f>
        <v/>
      </c>
      <c r="W90" s="43" t="str">
        <f>IF(AND($T90&lt;&gt;"", $T90&lt;&gt;"geen normgroep", I90&lt;&gt;"", O90&lt;&gt;""),
_xlfn.IFNA(
(I90-O90)/
VLOOKUP($T90&amp;"|"&amp;W$3,calc!$K$1:$L$300,2,0),
""),"")</f>
        <v/>
      </c>
      <c r="X90" s="43" t="str">
        <f>IF(AND($T90&lt;&gt;"", $T90&lt;&gt;"geen normgroep", J90&lt;&gt;"", P90&lt;&gt;""),
_xlfn.IFNA(
(J90-P90)/
VLOOKUP($T90&amp;"|"&amp;X$3,calc!$K$1:$L$300,2,0),
""),"")</f>
        <v/>
      </c>
      <c r="Y90" s="42" t="str">
        <f>IF(AND($T90&lt;&gt;"", $T90&lt;&gt;"geen normgroep", K90&lt;&gt;"", Q90&lt;&gt;""),
_xlfn.IFNA(
(K90-Q90)/
VLOOKUP($T90&amp;"|"&amp;Y$3,calc!$K$1:$L$300,2,0),
""),"")</f>
        <v/>
      </c>
      <c r="Z90" s="40" t="str">
        <f>IF(AND($T90&lt;&gt;"", $T90&lt;&gt;"geen normgroep", L90&lt;&gt;"", R90&lt;&gt;""),
_xlfn.IFNA(
(L90-R90)/
VLOOKUP($T90&amp;"|"&amp;Z$3,calc!$K$1:$L$300,2,0),
""),"")</f>
        <v/>
      </c>
      <c r="AA90" s="43" t="str">
        <f t="shared" si="9"/>
        <v/>
      </c>
      <c r="AB90" s="43" t="str">
        <f t="shared" si="11"/>
        <v/>
      </c>
      <c r="AC90" s="43" t="str">
        <f t="shared" si="12"/>
        <v/>
      </c>
      <c r="AD90" s="43" t="str">
        <f t="shared" si="13"/>
        <v/>
      </c>
      <c r="AE90" s="42" t="str">
        <f t="shared" si="14"/>
        <v/>
      </c>
      <c r="AF90" s="44" t="str">
        <f t="shared" si="15"/>
        <v/>
      </c>
      <c r="AG90" s="45"/>
      <c r="AH90" s="46"/>
      <c r="AI90" s="47"/>
      <c r="AJ90" s="48"/>
      <c r="AK90" s="48"/>
      <c r="AL90" s="48"/>
      <c r="AM90" s="48"/>
      <c r="AN90" s="31"/>
      <c r="AO90" s="31"/>
      <c r="AP90" s="31"/>
      <c r="AQ90" s="31"/>
      <c r="AR90" s="31"/>
      <c r="AS90" s="31"/>
      <c r="AT90" s="49"/>
      <c r="AU90" s="49"/>
      <c r="AW90" s="49"/>
      <c r="AX90" s="49"/>
      <c r="AY90" s="49"/>
      <c r="BC90" s="49"/>
      <c r="BD90" s="49"/>
      <c r="BE90" s="49"/>
      <c r="BF90" s="49"/>
      <c r="BG90" s="49"/>
      <c r="BH90" s="49"/>
      <c r="BI90" s="49"/>
      <c r="BJ90" s="49"/>
      <c r="BK90" s="49"/>
      <c r="BL90" s="49"/>
      <c r="BM90" s="49"/>
      <c r="BN90" s="49"/>
      <c r="BO90" s="49"/>
      <c r="BP90" s="49"/>
      <c r="BQ90" s="49"/>
      <c r="BR90" s="49"/>
      <c r="BS90" s="49"/>
      <c r="BU90" s="49"/>
      <c r="BV90" s="49"/>
      <c r="BW90" s="49"/>
      <c r="BX90" s="49"/>
    </row>
    <row r="91" spans="1:76" s="50" customFormat="1" ht="15">
      <c r="A91" s="32" t="str">
        <f>calc!$A$2</f>
        <v>OBVL</v>
      </c>
      <c r="B91" s="33"/>
      <c r="C91" s="66"/>
      <c r="D91" s="33"/>
      <c r="E91" s="34"/>
      <c r="F91" s="35"/>
      <c r="G91" s="36"/>
      <c r="H91" s="37"/>
      <c r="I91" s="37"/>
      <c r="J91" s="37"/>
      <c r="K91" s="37"/>
      <c r="L91" s="38"/>
      <c r="M91" s="36"/>
      <c r="N91" s="37"/>
      <c r="O91" s="37"/>
      <c r="P91" s="37"/>
      <c r="Q91" s="37"/>
      <c r="R91" s="37"/>
      <c r="S91" s="39" t="str">
        <f t="shared" si="10"/>
        <v/>
      </c>
      <c r="T91" s="40" t="str">
        <f>IF(AND($C91&lt;&gt;"", $S91&lt;&gt;""),
_xlfn.IFNA(VLOOKUP($C91&amp;$S91,calc!$C$2:$D$100,2,FALSE),"geen normgroep"),"")</f>
        <v/>
      </c>
      <c r="U91" s="41" t="str">
        <f>IF(AND($T91&lt;&gt;"", $T91&lt;&gt;"geen normgroep", G91&lt;&gt;"", M91&lt;&gt;""),
_xlfn.IFNA(
(G91-M91)/
VLOOKUP($T91&amp;"|"&amp;U$3,calc!$K$1:$L$300,2,0),
""),"")</f>
        <v/>
      </c>
      <c r="V91" s="43" t="str">
        <f>IF(AND($T91&lt;&gt;"", $T91&lt;&gt;"geen normgroep", H91&lt;&gt;"", N91&lt;&gt;""),
_xlfn.IFNA(
(H91-N91)/
VLOOKUP($T91&amp;"|"&amp;V$3,calc!$K$1:$L$300,2,0),
""),"")</f>
        <v/>
      </c>
      <c r="W91" s="43" t="str">
        <f>IF(AND($T91&lt;&gt;"", $T91&lt;&gt;"geen normgroep", I91&lt;&gt;"", O91&lt;&gt;""),
_xlfn.IFNA(
(I91-O91)/
VLOOKUP($T91&amp;"|"&amp;W$3,calc!$K$1:$L$300,2,0),
""),"")</f>
        <v/>
      </c>
      <c r="X91" s="43" t="str">
        <f>IF(AND($T91&lt;&gt;"", $T91&lt;&gt;"geen normgroep", J91&lt;&gt;"", P91&lt;&gt;""),
_xlfn.IFNA(
(J91-P91)/
VLOOKUP($T91&amp;"|"&amp;X$3,calc!$K$1:$L$300,2,0),
""),"")</f>
        <v/>
      </c>
      <c r="Y91" s="42" t="str">
        <f>IF(AND($T91&lt;&gt;"", $T91&lt;&gt;"geen normgroep", K91&lt;&gt;"", Q91&lt;&gt;""),
_xlfn.IFNA(
(K91-Q91)/
VLOOKUP($T91&amp;"|"&amp;Y$3,calc!$K$1:$L$300,2,0),
""),"")</f>
        <v/>
      </c>
      <c r="Z91" s="40" t="str">
        <f>IF(AND($T91&lt;&gt;"", $T91&lt;&gt;"geen normgroep", L91&lt;&gt;"", R91&lt;&gt;""),
_xlfn.IFNA(
(L91-R91)/
VLOOKUP($T91&amp;"|"&amp;Z$3,calc!$K$1:$L$300,2,0),
""),"")</f>
        <v/>
      </c>
      <c r="AA91" s="43" t="str">
        <f t="shared" si="9"/>
        <v/>
      </c>
      <c r="AB91" s="43" t="str">
        <f t="shared" si="11"/>
        <v/>
      </c>
      <c r="AC91" s="43" t="str">
        <f t="shared" si="12"/>
        <v/>
      </c>
      <c r="AD91" s="43" t="str">
        <f t="shared" si="13"/>
        <v/>
      </c>
      <c r="AE91" s="42" t="str">
        <f t="shared" si="14"/>
        <v/>
      </c>
      <c r="AF91" s="44" t="str">
        <f t="shared" si="15"/>
        <v/>
      </c>
      <c r="AG91" s="45"/>
      <c r="AH91" s="46"/>
      <c r="AI91" s="47"/>
      <c r="AJ91" s="48"/>
      <c r="AK91" s="48"/>
      <c r="AL91" s="48"/>
      <c r="AM91" s="48"/>
      <c r="AN91" s="31"/>
      <c r="AO91" s="31"/>
      <c r="AP91" s="31"/>
      <c r="AQ91" s="31"/>
      <c r="AR91" s="31"/>
      <c r="AS91" s="31"/>
      <c r="AT91" s="49"/>
      <c r="AU91" s="49"/>
      <c r="AW91" s="49"/>
      <c r="AX91" s="49"/>
      <c r="AY91" s="49"/>
      <c r="BC91" s="49"/>
      <c r="BD91" s="49"/>
      <c r="BE91" s="49"/>
      <c r="BF91" s="49"/>
      <c r="BG91" s="49"/>
      <c r="BH91" s="49"/>
      <c r="BI91" s="49"/>
      <c r="BJ91" s="49"/>
      <c r="BK91" s="49"/>
      <c r="BL91" s="49"/>
      <c r="BM91" s="49"/>
      <c r="BN91" s="49"/>
      <c r="BO91" s="49"/>
      <c r="BP91" s="49"/>
      <c r="BQ91" s="49"/>
      <c r="BR91" s="49"/>
      <c r="BS91" s="49"/>
      <c r="BU91" s="49"/>
      <c r="BV91" s="49"/>
      <c r="BW91" s="49"/>
      <c r="BX91" s="49"/>
    </row>
    <row r="92" spans="1:76" s="50" customFormat="1" ht="15">
      <c r="A92" s="32" t="str">
        <f>calc!$A$2</f>
        <v>OBVL</v>
      </c>
      <c r="B92" s="33"/>
      <c r="C92" s="66"/>
      <c r="D92" s="33"/>
      <c r="E92" s="34"/>
      <c r="F92" s="35"/>
      <c r="G92" s="36"/>
      <c r="H92" s="37"/>
      <c r="I92" s="37"/>
      <c r="J92" s="37"/>
      <c r="K92" s="37"/>
      <c r="L92" s="38"/>
      <c r="M92" s="36"/>
      <c r="N92" s="37"/>
      <c r="O92" s="37"/>
      <c r="P92" s="37"/>
      <c r="Q92" s="37"/>
      <c r="R92" s="37"/>
      <c r="S92" s="39" t="str">
        <f t="shared" si="10"/>
        <v/>
      </c>
      <c r="T92" s="40" t="str">
        <f>IF(AND($C92&lt;&gt;"", $S92&lt;&gt;""),
_xlfn.IFNA(VLOOKUP($C92&amp;$S92,calc!$C$2:$D$100,2,FALSE),"geen normgroep"),"")</f>
        <v/>
      </c>
      <c r="U92" s="41" t="str">
        <f>IF(AND($T92&lt;&gt;"", $T92&lt;&gt;"geen normgroep", G92&lt;&gt;"", M92&lt;&gt;""),
_xlfn.IFNA(
(G92-M92)/
VLOOKUP($T92&amp;"|"&amp;U$3,calc!$K$1:$L$300,2,0),
""),"")</f>
        <v/>
      </c>
      <c r="V92" s="43" t="str">
        <f>IF(AND($T92&lt;&gt;"", $T92&lt;&gt;"geen normgroep", H92&lt;&gt;"", N92&lt;&gt;""),
_xlfn.IFNA(
(H92-N92)/
VLOOKUP($T92&amp;"|"&amp;V$3,calc!$K$1:$L$300,2,0),
""),"")</f>
        <v/>
      </c>
      <c r="W92" s="43" t="str">
        <f>IF(AND($T92&lt;&gt;"", $T92&lt;&gt;"geen normgroep", I92&lt;&gt;"", O92&lt;&gt;""),
_xlfn.IFNA(
(I92-O92)/
VLOOKUP($T92&amp;"|"&amp;W$3,calc!$K$1:$L$300,2,0),
""),"")</f>
        <v/>
      </c>
      <c r="X92" s="43" t="str">
        <f>IF(AND($T92&lt;&gt;"", $T92&lt;&gt;"geen normgroep", J92&lt;&gt;"", P92&lt;&gt;""),
_xlfn.IFNA(
(J92-P92)/
VLOOKUP($T92&amp;"|"&amp;X$3,calc!$K$1:$L$300,2,0),
""),"")</f>
        <v/>
      </c>
      <c r="Y92" s="42" t="str">
        <f>IF(AND($T92&lt;&gt;"", $T92&lt;&gt;"geen normgroep", K92&lt;&gt;"", Q92&lt;&gt;""),
_xlfn.IFNA(
(K92-Q92)/
VLOOKUP($T92&amp;"|"&amp;Y$3,calc!$K$1:$L$300,2,0),
""),"")</f>
        <v/>
      </c>
      <c r="Z92" s="40" t="str">
        <f>IF(AND($T92&lt;&gt;"", $T92&lt;&gt;"geen normgroep", L92&lt;&gt;"", R92&lt;&gt;""),
_xlfn.IFNA(
(L92-R92)/
VLOOKUP($T92&amp;"|"&amp;Z$3,calc!$K$1:$L$300,2,0),
""),"")</f>
        <v/>
      </c>
      <c r="AA92" s="43" t="str">
        <f t="shared" si="9"/>
        <v/>
      </c>
      <c r="AB92" s="43" t="str">
        <f t="shared" si="11"/>
        <v/>
      </c>
      <c r="AC92" s="43" t="str">
        <f t="shared" si="12"/>
        <v/>
      </c>
      <c r="AD92" s="43" t="str">
        <f t="shared" si="13"/>
        <v/>
      </c>
      <c r="AE92" s="42" t="str">
        <f t="shared" si="14"/>
        <v/>
      </c>
      <c r="AF92" s="44" t="str">
        <f t="shared" si="15"/>
        <v/>
      </c>
      <c r="AG92" s="45"/>
      <c r="AH92" s="46"/>
      <c r="AI92" s="47"/>
      <c r="AJ92" s="48"/>
      <c r="AK92" s="48"/>
      <c r="AL92" s="48"/>
      <c r="AM92" s="48"/>
      <c r="AN92" s="31"/>
      <c r="AO92" s="31"/>
      <c r="AP92" s="31"/>
      <c r="AQ92" s="31"/>
      <c r="AR92" s="31"/>
      <c r="AS92" s="31"/>
      <c r="AT92" s="49"/>
      <c r="AU92" s="49"/>
      <c r="AW92" s="49"/>
      <c r="AX92" s="49"/>
      <c r="AY92" s="49"/>
      <c r="BC92" s="49"/>
      <c r="BD92" s="49"/>
      <c r="BE92" s="49"/>
      <c r="BF92" s="49"/>
      <c r="BG92" s="49"/>
      <c r="BH92" s="49"/>
      <c r="BI92" s="49"/>
      <c r="BJ92" s="49"/>
      <c r="BK92" s="49"/>
      <c r="BL92" s="49"/>
      <c r="BM92" s="49"/>
      <c r="BN92" s="49"/>
      <c r="BO92" s="49"/>
      <c r="BP92" s="49"/>
      <c r="BQ92" s="49"/>
      <c r="BR92" s="49"/>
      <c r="BS92" s="49"/>
      <c r="BU92" s="49"/>
      <c r="BV92" s="49"/>
      <c r="BW92" s="49"/>
      <c r="BX92" s="49"/>
    </row>
    <row r="93" spans="1:76" s="50" customFormat="1" ht="15">
      <c r="A93" s="32" t="str">
        <f>calc!$A$2</f>
        <v>OBVL</v>
      </c>
      <c r="B93" s="33"/>
      <c r="C93" s="66"/>
      <c r="D93" s="33"/>
      <c r="E93" s="34"/>
      <c r="F93" s="35"/>
      <c r="G93" s="36"/>
      <c r="H93" s="37"/>
      <c r="I93" s="37"/>
      <c r="J93" s="37"/>
      <c r="K93" s="37"/>
      <c r="L93" s="38"/>
      <c r="M93" s="36"/>
      <c r="N93" s="37"/>
      <c r="O93" s="37"/>
      <c r="P93" s="37"/>
      <c r="Q93" s="37"/>
      <c r="R93" s="37"/>
      <c r="S93" s="39" t="str">
        <f t="shared" si="10"/>
        <v/>
      </c>
      <c r="T93" s="40" t="str">
        <f>IF(AND($C93&lt;&gt;"", $S93&lt;&gt;""),
_xlfn.IFNA(VLOOKUP($C93&amp;$S93,calc!$C$2:$D$100,2,FALSE),"geen normgroep"),"")</f>
        <v/>
      </c>
      <c r="U93" s="41" t="str">
        <f>IF(AND($T93&lt;&gt;"", $T93&lt;&gt;"geen normgroep", G93&lt;&gt;"", M93&lt;&gt;""),
_xlfn.IFNA(
(G93-M93)/
VLOOKUP($T93&amp;"|"&amp;U$3,calc!$K$1:$L$300,2,0),
""),"")</f>
        <v/>
      </c>
      <c r="V93" s="43" t="str">
        <f>IF(AND($T93&lt;&gt;"", $T93&lt;&gt;"geen normgroep", H93&lt;&gt;"", N93&lt;&gt;""),
_xlfn.IFNA(
(H93-N93)/
VLOOKUP($T93&amp;"|"&amp;V$3,calc!$K$1:$L$300,2,0),
""),"")</f>
        <v/>
      </c>
      <c r="W93" s="43" t="str">
        <f>IF(AND($T93&lt;&gt;"", $T93&lt;&gt;"geen normgroep", I93&lt;&gt;"", O93&lt;&gt;""),
_xlfn.IFNA(
(I93-O93)/
VLOOKUP($T93&amp;"|"&amp;W$3,calc!$K$1:$L$300,2,0),
""),"")</f>
        <v/>
      </c>
      <c r="X93" s="43" t="str">
        <f>IF(AND($T93&lt;&gt;"", $T93&lt;&gt;"geen normgroep", J93&lt;&gt;"", P93&lt;&gt;""),
_xlfn.IFNA(
(J93-P93)/
VLOOKUP($T93&amp;"|"&amp;X$3,calc!$K$1:$L$300,2,0),
""),"")</f>
        <v/>
      </c>
      <c r="Y93" s="42" t="str">
        <f>IF(AND($T93&lt;&gt;"", $T93&lt;&gt;"geen normgroep", K93&lt;&gt;"", Q93&lt;&gt;""),
_xlfn.IFNA(
(K93-Q93)/
VLOOKUP($T93&amp;"|"&amp;Y$3,calc!$K$1:$L$300,2,0),
""),"")</f>
        <v/>
      </c>
      <c r="Z93" s="40" t="str">
        <f>IF(AND($T93&lt;&gt;"", $T93&lt;&gt;"geen normgroep", L93&lt;&gt;"", R93&lt;&gt;""),
_xlfn.IFNA(
(L93-R93)/
VLOOKUP($T93&amp;"|"&amp;Z$3,calc!$K$1:$L$300,2,0),
""),"")</f>
        <v/>
      </c>
      <c r="AA93" s="43" t="str">
        <f t="shared" si="9"/>
        <v/>
      </c>
      <c r="AB93" s="43" t="str">
        <f t="shared" si="11"/>
        <v/>
      </c>
      <c r="AC93" s="43" t="str">
        <f t="shared" si="12"/>
        <v/>
      </c>
      <c r="AD93" s="43" t="str">
        <f t="shared" si="13"/>
        <v/>
      </c>
      <c r="AE93" s="42" t="str">
        <f t="shared" si="14"/>
        <v/>
      </c>
      <c r="AF93" s="44" t="str">
        <f t="shared" si="15"/>
        <v/>
      </c>
      <c r="AG93" s="45"/>
      <c r="AH93" s="46"/>
      <c r="AI93" s="47"/>
      <c r="AJ93" s="48"/>
      <c r="AK93" s="48"/>
      <c r="AL93" s="48"/>
      <c r="AM93" s="48"/>
      <c r="AN93" s="31"/>
      <c r="AO93" s="31"/>
      <c r="AP93" s="31"/>
      <c r="AQ93" s="31"/>
      <c r="AR93" s="31"/>
      <c r="AS93" s="31"/>
      <c r="AT93" s="49"/>
      <c r="AU93" s="49"/>
      <c r="AW93" s="49"/>
      <c r="AX93" s="49"/>
      <c r="AY93" s="49"/>
      <c r="BC93" s="49"/>
      <c r="BD93" s="49"/>
      <c r="BE93" s="49"/>
      <c r="BF93" s="49"/>
      <c r="BG93" s="49"/>
      <c r="BH93" s="49"/>
      <c r="BI93" s="49"/>
      <c r="BJ93" s="49"/>
      <c r="BK93" s="49"/>
      <c r="BL93" s="49"/>
      <c r="BM93" s="49"/>
      <c r="BN93" s="49"/>
      <c r="BO93" s="49"/>
      <c r="BP93" s="49"/>
      <c r="BQ93" s="49"/>
      <c r="BR93" s="49"/>
      <c r="BS93" s="49"/>
      <c r="BU93" s="49"/>
      <c r="BV93" s="49"/>
      <c r="BW93" s="49"/>
      <c r="BX93" s="49"/>
    </row>
    <row r="94" spans="1:76" s="50" customFormat="1" ht="15">
      <c r="A94" s="32" t="str">
        <f>calc!$A$2</f>
        <v>OBVL</v>
      </c>
      <c r="B94" s="33"/>
      <c r="C94" s="66"/>
      <c r="D94" s="33"/>
      <c r="E94" s="34"/>
      <c r="F94" s="35"/>
      <c r="G94" s="36"/>
      <c r="H94" s="37"/>
      <c r="I94" s="37"/>
      <c r="J94" s="37"/>
      <c r="K94" s="37"/>
      <c r="L94" s="38"/>
      <c r="M94" s="36"/>
      <c r="N94" s="37"/>
      <c r="O94" s="37"/>
      <c r="P94" s="37"/>
      <c r="Q94" s="37"/>
      <c r="R94" s="37"/>
      <c r="S94" s="39" t="str">
        <f t="shared" si="10"/>
        <v/>
      </c>
      <c r="T94" s="40" t="str">
        <f>IF(AND($C94&lt;&gt;"", $S94&lt;&gt;""),
_xlfn.IFNA(VLOOKUP($C94&amp;$S94,calc!$C$2:$D$100,2,FALSE),"geen normgroep"),"")</f>
        <v/>
      </c>
      <c r="U94" s="41" t="str">
        <f>IF(AND($T94&lt;&gt;"", $T94&lt;&gt;"geen normgroep", G94&lt;&gt;"", M94&lt;&gt;""),
_xlfn.IFNA(
(G94-M94)/
VLOOKUP($T94&amp;"|"&amp;U$3,calc!$K$1:$L$300,2,0),
""),"")</f>
        <v/>
      </c>
      <c r="V94" s="43" t="str">
        <f>IF(AND($T94&lt;&gt;"", $T94&lt;&gt;"geen normgroep", H94&lt;&gt;"", N94&lt;&gt;""),
_xlfn.IFNA(
(H94-N94)/
VLOOKUP($T94&amp;"|"&amp;V$3,calc!$K$1:$L$300,2,0),
""),"")</f>
        <v/>
      </c>
      <c r="W94" s="43" t="str">
        <f>IF(AND($T94&lt;&gt;"", $T94&lt;&gt;"geen normgroep", I94&lt;&gt;"", O94&lt;&gt;""),
_xlfn.IFNA(
(I94-O94)/
VLOOKUP($T94&amp;"|"&amp;W$3,calc!$K$1:$L$300,2,0),
""),"")</f>
        <v/>
      </c>
      <c r="X94" s="43" t="str">
        <f>IF(AND($T94&lt;&gt;"", $T94&lt;&gt;"geen normgroep", J94&lt;&gt;"", P94&lt;&gt;""),
_xlfn.IFNA(
(J94-P94)/
VLOOKUP($T94&amp;"|"&amp;X$3,calc!$K$1:$L$300,2,0),
""),"")</f>
        <v/>
      </c>
      <c r="Y94" s="42" t="str">
        <f>IF(AND($T94&lt;&gt;"", $T94&lt;&gt;"geen normgroep", K94&lt;&gt;"", Q94&lt;&gt;""),
_xlfn.IFNA(
(K94-Q94)/
VLOOKUP($T94&amp;"|"&amp;Y$3,calc!$K$1:$L$300,2,0),
""),"")</f>
        <v/>
      </c>
      <c r="Z94" s="40" t="str">
        <f>IF(AND($T94&lt;&gt;"", $T94&lt;&gt;"geen normgroep", L94&lt;&gt;"", R94&lt;&gt;""),
_xlfn.IFNA(
(L94-R94)/
VLOOKUP($T94&amp;"|"&amp;Z$3,calc!$K$1:$L$300,2,0),
""),"")</f>
        <v/>
      </c>
      <c r="AA94" s="43" t="str">
        <f t="shared" si="9"/>
        <v/>
      </c>
      <c r="AB94" s="43" t="str">
        <f t="shared" si="11"/>
        <v/>
      </c>
      <c r="AC94" s="43" t="str">
        <f t="shared" si="12"/>
        <v/>
      </c>
      <c r="AD94" s="43" t="str">
        <f t="shared" si="13"/>
        <v/>
      </c>
      <c r="AE94" s="42" t="str">
        <f t="shared" si="14"/>
        <v/>
      </c>
      <c r="AF94" s="44" t="str">
        <f t="shared" si="15"/>
        <v/>
      </c>
      <c r="AG94" s="45"/>
      <c r="AH94" s="46"/>
      <c r="AI94" s="47"/>
      <c r="AJ94" s="48"/>
      <c r="AK94" s="48"/>
      <c r="AL94" s="48"/>
      <c r="AM94" s="48"/>
      <c r="AN94" s="31"/>
      <c r="AO94" s="31"/>
      <c r="AP94" s="31"/>
      <c r="AQ94" s="31"/>
      <c r="AR94" s="31"/>
      <c r="AS94" s="31"/>
      <c r="AT94" s="49"/>
      <c r="AU94" s="49"/>
      <c r="AW94" s="49"/>
      <c r="AX94" s="49"/>
      <c r="AY94" s="49"/>
      <c r="BC94" s="49"/>
      <c r="BD94" s="49"/>
      <c r="BE94" s="49"/>
      <c r="BF94" s="49"/>
      <c r="BG94" s="49"/>
      <c r="BH94" s="49"/>
      <c r="BI94" s="49"/>
      <c r="BJ94" s="49"/>
      <c r="BK94" s="49"/>
      <c r="BL94" s="49"/>
      <c r="BM94" s="49"/>
      <c r="BN94" s="49"/>
      <c r="BO94" s="49"/>
      <c r="BP94" s="49"/>
      <c r="BQ94" s="49"/>
      <c r="BR94" s="49"/>
      <c r="BS94" s="49"/>
      <c r="BU94" s="49"/>
      <c r="BV94" s="49"/>
      <c r="BW94" s="49"/>
      <c r="BX94" s="49"/>
    </row>
    <row r="95" spans="1:76" s="50" customFormat="1" ht="15">
      <c r="A95" s="32" t="str">
        <f>calc!$A$2</f>
        <v>OBVL</v>
      </c>
      <c r="B95" s="33"/>
      <c r="C95" s="66"/>
      <c r="D95" s="33"/>
      <c r="E95" s="34"/>
      <c r="F95" s="35"/>
      <c r="G95" s="36"/>
      <c r="H95" s="37"/>
      <c r="I95" s="37"/>
      <c r="J95" s="37"/>
      <c r="K95" s="37"/>
      <c r="L95" s="38"/>
      <c r="M95" s="36"/>
      <c r="N95" s="37"/>
      <c r="O95" s="37"/>
      <c r="P95" s="37"/>
      <c r="Q95" s="37"/>
      <c r="R95" s="37"/>
      <c r="S95" s="39" t="str">
        <f t="shared" si="10"/>
        <v/>
      </c>
      <c r="T95" s="40" t="str">
        <f>IF(AND($C95&lt;&gt;"", $S95&lt;&gt;""),
_xlfn.IFNA(VLOOKUP($C95&amp;$S95,calc!$C$2:$D$100,2,FALSE),"geen normgroep"),"")</f>
        <v/>
      </c>
      <c r="U95" s="41" t="str">
        <f>IF(AND($T95&lt;&gt;"", $T95&lt;&gt;"geen normgroep", G95&lt;&gt;"", M95&lt;&gt;""),
_xlfn.IFNA(
(G95-M95)/
VLOOKUP($T95&amp;"|"&amp;U$3,calc!$K$1:$L$300,2,0),
""),"")</f>
        <v/>
      </c>
      <c r="V95" s="43" t="str">
        <f>IF(AND($T95&lt;&gt;"", $T95&lt;&gt;"geen normgroep", H95&lt;&gt;"", N95&lt;&gt;""),
_xlfn.IFNA(
(H95-N95)/
VLOOKUP($T95&amp;"|"&amp;V$3,calc!$K$1:$L$300,2,0),
""),"")</f>
        <v/>
      </c>
      <c r="W95" s="43" t="str">
        <f>IF(AND($T95&lt;&gt;"", $T95&lt;&gt;"geen normgroep", I95&lt;&gt;"", O95&lt;&gt;""),
_xlfn.IFNA(
(I95-O95)/
VLOOKUP($T95&amp;"|"&amp;W$3,calc!$K$1:$L$300,2,0),
""),"")</f>
        <v/>
      </c>
      <c r="X95" s="43" t="str">
        <f>IF(AND($T95&lt;&gt;"", $T95&lt;&gt;"geen normgroep", J95&lt;&gt;"", P95&lt;&gt;""),
_xlfn.IFNA(
(J95-P95)/
VLOOKUP($T95&amp;"|"&amp;X$3,calc!$K$1:$L$300,2,0),
""),"")</f>
        <v/>
      </c>
      <c r="Y95" s="42" t="str">
        <f>IF(AND($T95&lt;&gt;"", $T95&lt;&gt;"geen normgroep", K95&lt;&gt;"", Q95&lt;&gt;""),
_xlfn.IFNA(
(K95-Q95)/
VLOOKUP($T95&amp;"|"&amp;Y$3,calc!$K$1:$L$300,2,0),
""),"")</f>
        <v/>
      </c>
      <c r="Z95" s="40" t="str">
        <f>IF(AND($T95&lt;&gt;"", $T95&lt;&gt;"geen normgroep", L95&lt;&gt;"", R95&lt;&gt;""),
_xlfn.IFNA(
(L95-R95)/
VLOOKUP($T95&amp;"|"&amp;Z$3,calc!$K$1:$L$300,2,0),
""),"")</f>
        <v/>
      </c>
      <c r="AA95" s="43" t="str">
        <f t="shared" si="9"/>
        <v/>
      </c>
      <c r="AB95" s="43" t="str">
        <f t="shared" si="11"/>
        <v/>
      </c>
      <c r="AC95" s="43" t="str">
        <f t="shared" si="12"/>
        <v/>
      </c>
      <c r="AD95" s="43" t="str">
        <f t="shared" si="13"/>
        <v/>
      </c>
      <c r="AE95" s="42" t="str">
        <f t="shared" si="14"/>
        <v/>
      </c>
      <c r="AF95" s="44" t="str">
        <f t="shared" si="15"/>
        <v/>
      </c>
      <c r="AG95" s="45"/>
      <c r="AH95" s="46"/>
      <c r="AI95" s="47"/>
      <c r="AJ95" s="48"/>
      <c r="AK95" s="48"/>
      <c r="AL95" s="48"/>
      <c r="AM95" s="48"/>
      <c r="AN95" s="31"/>
      <c r="AO95" s="31"/>
      <c r="AP95" s="31"/>
      <c r="AQ95" s="31"/>
      <c r="AR95" s="31"/>
      <c r="AS95" s="31"/>
      <c r="AT95" s="49"/>
      <c r="AU95" s="49"/>
      <c r="AW95" s="49"/>
      <c r="AX95" s="49"/>
      <c r="AY95" s="49"/>
      <c r="BC95" s="49"/>
      <c r="BD95" s="49"/>
      <c r="BE95" s="49"/>
      <c r="BF95" s="49"/>
      <c r="BG95" s="49"/>
      <c r="BH95" s="49"/>
      <c r="BI95" s="49"/>
      <c r="BJ95" s="49"/>
      <c r="BK95" s="49"/>
      <c r="BL95" s="49"/>
      <c r="BM95" s="49"/>
      <c r="BN95" s="49"/>
      <c r="BO95" s="49"/>
      <c r="BP95" s="49"/>
      <c r="BQ95" s="49"/>
      <c r="BR95" s="49"/>
      <c r="BS95" s="49"/>
      <c r="BU95" s="49"/>
      <c r="BV95" s="49"/>
      <c r="BW95" s="49"/>
      <c r="BX95" s="49"/>
    </row>
    <row r="96" spans="1:76" s="50" customFormat="1" ht="15">
      <c r="A96" s="32" t="str">
        <f>calc!$A$2</f>
        <v>OBVL</v>
      </c>
      <c r="B96" s="33"/>
      <c r="C96" s="66"/>
      <c r="D96" s="33"/>
      <c r="E96" s="34"/>
      <c r="F96" s="35"/>
      <c r="G96" s="36"/>
      <c r="H96" s="37"/>
      <c r="I96" s="37"/>
      <c r="J96" s="37"/>
      <c r="K96" s="37"/>
      <c r="L96" s="38"/>
      <c r="M96" s="36"/>
      <c r="N96" s="37"/>
      <c r="O96" s="37"/>
      <c r="P96" s="37"/>
      <c r="Q96" s="37"/>
      <c r="R96" s="37"/>
      <c r="S96" s="39" t="str">
        <f t="shared" si="10"/>
        <v/>
      </c>
      <c r="T96" s="40" t="str">
        <f>IF(AND($C96&lt;&gt;"", $S96&lt;&gt;""),
_xlfn.IFNA(VLOOKUP($C96&amp;$S96,calc!$C$2:$D$100,2,FALSE),"geen normgroep"),"")</f>
        <v/>
      </c>
      <c r="U96" s="41" t="str">
        <f>IF(AND($T96&lt;&gt;"", $T96&lt;&gt;"geen normgroep", G96&lt;&gt;"", M96&lt;&gt;""),
_xlfn.IFNA(
(G96-M96)/
VLOOKUP($T96&amp;"|"&amp;U$3,calc!$K$1:$L$300,2,0),
""),"")</f>
        <v/>
      </c>
      <c r="V96" s="43" t="str">
        <f>IF(AND($T96&lt;&gt;"", $T96&lt;&gt;"geen normgroep", H96&lt;&gt;"", N96&lt;&gt;""),
_xlfn.IFNA(
(H96-N96)/
VLOOKUP($T96&amp;"|"&amp;V$3,calc!$K$1:$L$300,2,0),
""),"")</f>
        <v/>
      </c>
      <c r="W96" s="43" t="str">
        <f>IF(AND($T96&lt;&gt;"", $T96&lt;&gt;"geen normgroep", I96&lt;&gt;"", O96&lt;&gt;""),
_xlfn.IFNA(
(I96-O96)/
VLOOKUP($T96&amp;"|"&amp;W$3,calc!$K$1:$L$300,2,0),
""),"")</f>
        <v/>
      </c>
      <c r="X96" s="43" t="str">
        <f>IF(AND($T96&lt;&gt;"", $T96&lt;&gt;"geen normgroep", J96&lt;&gt;"", P96&lt;&gt;""),
_xlfn.IFNA(
(J96-P96)/
VLOOKUP($T96&amp;"|"&amp;X$3,calc!$K$1:$L$300,2,0),
""),"")</f>
        <v/>
      </c>
      <c r="Y96" s="42" t="str">
        <f>IF(AND($T96&lt;&gt;"", $T96&lt;&gt;"geen normgroep", K96&lt;&gt;"", Q96&lt;&gt;""),
_xlfn.IFNA(
(K96-Q96)/
VLOOKUP($T96&amp;"|"&amp;Y$3,calc!$K$1:$L$300,2,0),
""),"")</f>
        <v/>
      </c>
      <c r="Z96" s="40" t="str">
        <f>IF(AND($T96&lt;&gt;"", $T96&lt;&gt;"geen normgroep", L96&lt;&gt;"", R96&lt;&gt;""),
_xlfn.IFNA(
(L96-R96)/
VLOOKUP($T96&amp;"|"&amp;Z$3,calc!$K$1:$L$300,2,0),
""),"")</f>
        <v/>
      </c>
      <c r="AA96" s="43" t="str">
        <f t="shared" si="9"/>
        <v/>
      </c>
      <c r="AB96" s="43" t="str">
        <f t="shared" si="11"/>
        <v/>
      </c>
      <c r="AC96" s="43" t="str">
        <f t="shared" si="12"/>
        <v/>
      </c>
      <c r="AD96" s="43" t="str">
        <f t="shared" si="13"/>
        <v/>
      </c>
      <c r="AE96" s="42" t="str">
        <f t="shared" si="14"/>
        <v/>
      </c>
      <c r="AF96" s="44" t="str">
        <f t="shared" si="15"/>
        <v/>
      </c>
      <c r="AG96" s="45"/>
      <c r="AH96" s="46"/>
      <c r="AI96" s="47"/>
      <c r="AJ96" s="48"/>
      <c r="AK96" s="48"/>
      <c r="AL96" s="48"/>
      <c r="AM96" s="48"/>
      <c r="AN96" s="31"/>
      <c r="AO96" s="31"/>
      <c r="AP96" s="31"/>
      <c r="AQ96" s="31"/>
      <c r="AR96" s="31"/>
      <c r="AS96" s="31"/>
      <c r="AT96" s="49"/>
      <c r="AU96" s="49"/>
      <c r="AW96" s="49"/>
      <c r="AX96" s="49"/>
      <c r="AY96" s="49"/>
      <c r="BC96" s="49"/>
      <c r="BD96" s="49"/>
      <c r="BE96" s="49"/>
      <c r="BF96" s="49"/>
      <c r="BG96" s="49"/>
      <c r="BH96" s="49"/>
      <c r="BI96" s="49"/>
      <c r="BJ96" s="49"/>
      <c r="BK96" s="49"/>
      <c r="BL96" s="49"/>
      <c r="BM96" s="49"/>
      <c r="BN96" s="49"/>
      <c r="BO96" s="49"/>
      <c r="BP96" s="49"/>
      <c r="BQ96" s="49"/>
      <c r="BR96" s="49"/>
      <c r="BS96" s="49"/>
      <c r="BU96" s="49"/>
      <c r="BV96" s="49"/>
      <c r="BW96" s="49"/>
      <c r="BX96" s="49"/>
    </row>
    <row r="97" spans="1:76" s="50" customFormat="1" ht="15">
      <c r="A97" s="32" t="str">
        <f>calc!$A$2</f>
        <v>OBVL</v>
      </c>
      <c r="B97" s="33"/>
      <c r="C97" s="66"/>
      <c r="D97" s="33"/>
      <c r="E97" s="34"/>
      <c r="F97" s="35"/>
      <c r="G97" s="36"/>
      <c r="H97" s="37"/>
      <c r="I97" s="37"/>
      <c r="J97" s="37"/>
      <c r="K97" s="37"/>
      <c r="L97" s="38"/>
      <c r="M97" s="36"/>
      <c r="N97" s="37"/>
      <c r="O97" s="37"/>
      <c r="P97" s="37"/>
      <c r="Q97" s="37"/>
      <c r="R97" s="37"/>
      <c r="S97" s="39" t="str">
        <f t="shared" si="10"/>
        <v/>
      </c>
      <c r="T97" s="40" t="str">
        <f>IF(AND($C97&lt;&gt;"", $S97&lt;&gt;""),
_xlfn.IFNA(VLOOKUP($C97&amp;$S97,calc!$C$2:$D$100,2,FALSE),"geen normgroep"),"")</f>
        <v/>
      </c>
      <c r="U97" s="41" t="str">
        <f>IF(AND($T97&lt;&gt;"", $T97&lt;&gt;"geen normgroep", G97&lt;&gt;"", M97&lt;&gt;""),
_xlfn.IFNA(
(G97-M97)/
VLOOKUP($T97&amp;"|"&amp;U$3,calc!$K$1:$L$300,2,0),
""),"")</f>
        <v/>
      </c>
      <c r="V97" s="43" t="str">
        <f>IF(AND($T97&lt;&gt;"", $T97&lt;&gt;"geen normgroep", H97&lt;&gt;"", N97&lt;&gt;""),
_xlfn.IFNA(
(H97-N97)/
VLOOKUP($T97&amp;"|"&amp;V$3,calc!$K$1:$L$300,2,0),
""),"")</f>
        <v/>
      </c>
      <c r="W97" s="43" t="str">
        <f>IF(AND($T97&lt;&gt;"", $T97&lt;&gt;"geen normgroep", I97&lt;&gt;"", O97&lt;&gt;""),
_xlfn.IFNA(
(I97-O97)/
VLOOKUP($T97&amp;"|"&amp;W$3,calc!$K$1:$L$300,2,0),
""),"")</f>
        <v/>
      </c>
      <c r="X97" s="43" t="str">
        <f>IF(AND($T97&lt;&gt;"", $T97&lt;&gt;"geen normgroep", J97&lt;&gt;"", P97&lt;&gt;""),
_xlfn.IFNA(
(J97-P97)/
VLOOKUP($T97&amp;"|"&amp;X$3,calc!$K$1:$L$300,2,0),
""),"")</f>
        <v/>
      </c>
      <c r="Y97" s="42" t="str">
        <f>IF(AND($T97&lt;&gt;"", $T97&lt;&gt;"geen normgroep", K97&lt;&gt;"", Q97&lt;&gt;""),
_xlfn.IFNA(
(K97-Q97)/
VLOOKUP($T97&amp;"|"&amp;Y$3,calc!$K$1:$L$300,2,0),
""),"")</f>
        <v/>
      </c>
      <c r="Z97" s="40" t="str">
        <f>IF(AND($T97&lt;&gt;"", $T97&lt;&gt;"geen normgroep", L97&lt;&gt;"", R97&lt;&gt;""),
_xlfn.IFNA(
(L97-R97)/
VLOOKUP($T97&amp;"|"&amp;Z$3,calc!$K$1:$L$300,2,0),
""),"")</f>
        <v/>
      </c>
      <c r="AA97" s="43" t="str">
        <f t="shared" si="9"/>
        <v/>
      </c>
      <c r="AB97" s="43" t="str">
        <f t="shared" si="11"/>
        <v/>
      </c>
      <c r="AC97" s="43" t="str">
        <f t="shared" si="12"/>
        <v/>
      </c>
      <c r="AD97" s="43" t="str">
        <f t="shared" si="13"/>
        <v/>
      </c>
      <c r="AE97" s="42" t="str">
        <f t="shared" si="14"/>
        <v/>
      </c>
      <c r="AF97" s="44" t="str">
        <f t="shared" si="15"/>
        <v/>
      </c>
      <c r="AG97" s="45"/>
      <c r="AH97" s="46"/>
      <c r="AI97" s="47"/>
      <c r="AJ97" s="48"/>
      <c r="AK97" s="48"/>
      <c r="AL97" s="48"/>
      <c r="AM97" s="48"/>
      <c r="AN97" s="31"/>
      <c r="AO97" s="31"/>
      <c r="AP97" s="31"/>
      <c r="AQ97" s="31"/>
      <c r="AR97" s="31"/>
      <c r="AS97" s="31"/>
      <c r="AT97" s="49"/>
      <c r="AU97" s="49"/>
      <c r="AW97" s="49"/>
      <c r="AX97" s="49"/>
      <c r="AY97" s="49"/>
      <c r="BC97" s="49"/>
      <c r="BD97" s="49"/>
      <c r="BE97" s="49"/>
      <c r="BF97" s="49"/>
      <c r="BG97" s="49"/>
      <c r="BH97" s="49"/>
      <c r="BI97" s="49"/>
      <c r="BJ97" s="49"/>
      <c r="BK97" s="49"/>
      <c r="BL97" s="49"/>
      <c r="BM97" s="49"/>
      <c r="BN97" s="49"/>
      <c r="BO97" s="49"/>
      <c r="BP97" s="49"/>
      <c r="BQ97" s="49"/>
      <c r="BR97" s="49"/>
      <c r="BS97" s="49"/>
      <c r="BU97" s="49"/>
      <c r="BV97" s="49"/>
      <c r="BW97" s="49"/>
      <c r="BX97" s="49"/>
    </row>
    <row r="98" spans="1:76" s="50" customFormat="1" ht="15">
      <c r="A98" s="32" t="str">
        <f>calc!$A$2</f>
        <v>OBVL</v>
      </c>
      <c r="B98" s="33"/>
      <c r="C98" s="66"/>
      <c r="D98" s="33"/>
      <c r="E98" s="34"/>
      <c r="F98" s="35"/>
      <c r="G98" s="36"/>
      <c r="H98" s="37"/>
      <c r="I98" s="37"/>
      <c r="J98" s="37"/>
      <c r="K98" s="37"/>
      <c r="L98" s="38"/>
      <c r="M98" s="36"/>
      <c r="N98" s="37"/>
      <c r="O98" s="37"/>
      <c r="P98" s="37"/>
      <c r="Q98" s="37"/>
      <c r="R98" s="37"/>
      <c r="S98" s="39" t="str">
        <f t="shared" si="10"/>
        <v/>
      </c>
      <c r="T98" s="40" t="str">
        <f>IF(AND($C98&lt;&gt;"", $S98&lt;&gt;""),
_xlfn.IFNA(VLOOKUP($C98&amp;$S98,calc!$C$2:$D$100,2,FALSE),"geen normgroep"),"")</f>
        <v/>
      </c>
      <c r="U98" s="41" t="str">
        <f>IF(AND($T98&lt;&gt;"", $T98&lt;&gt;"geen normgroep", G98&lt;&gt;"", M98&lt;&gt;""),
_xlfn.IFNA(
(G98-M98)/
VLOOKUP($T98&amp;"|"&amp;U$3,calc!$K$1:$L$300,2,0),
""),"")</f>
        <v/>
      </c>
      <c r="V98" s="43" t="str">
        <f>IF(AND($T98&lt;&gt;"", $T98&lt;&gt;"geen normgroep", H98&lt;&gt;"", N98&lt;&gt;""),
_xlfn.IFNA(
(H98-N98)/
VLOOKUP($T98&amp;"|"&amp;V$3,calc!$K$1:$L$300,2,0),
""),"")</f>
        <v/>
      </c>
      <c r="W98" s="43" t="str">
        <f>IF(AND($T98&lt;&gt;"", $T98&lt;&gt;"geen normgroep", I98&lt;&gt;"", O98&lt;&gt;""),
_xlfn.IFNA(
(I98-O98)/
VLOOKUP($T98&amp;"|"&amp;W$3,calc!$K$1:$L$300,2,0),
""),"")</f>
        <v/>
      </c>
      <c r="X98" s="43" t="str">
        <f>IF(AND($T98&lt;&gt;"", $T98&lt;&gt;"geen normgroep", J98&lt;&gt;"", P98&lt;&gt;""),
_xlfn.IFNA(
(J98-P98)/
VLOOKUP($T98&amp;"|"&amp;X$3,calc!$K$1:$L$300,2,0),
""),"")</f>
        <v/>
      </c>
      <c r="Y98" s="42" t="str">
        <f>IF(AND($T98&lt;&gt;"", $T98&lt;&gt;"geen normgroep", K98&lt;&gt;"", Q98&lt;&gt;""),
_xlfn.IFNA(
(K98-Q98)/
VLOOKUP($T98&amp;"|"&amp;Y$3,calc!$K$1:$L$300,2,0),
""),"")</f>
        <v/>
      </c>
      <c r="Z98" s="40" t="str">
        <f>IF(AND($T98&lt;&gt;"", $T98&lt;&gt;"geen normgroep", L98&lt;&gt;"", R98&lt;&gt;""),
_xlfn.IFNA(
(L98-R98)/
VLOOKUP($T98&amp;"|"&amp;Z$3,calc!$K$1:$L$300,2,0),
""),"")</f>
        <v/>
      </c>
      <c r="AA98" s="43" t="str">
        <f t="shared" si="9"/>
        <v/>
      </c>
      <c r="AB98" s="43" t="str">
        <f t="shared" si="11"/>
        <v/>
      </c>
      <c r="AC98" s="43" t="str">
        <f t="shared" si="12"/>
        <v/>
      </c>
      <c r="AD98" s="43" t="str">
        <f t="shared" si="13"/>
        <v/>
      </c>
      <c r="AE98" s="42" t="str">
        <f t="shared" si="14"/>
        <v/>
      </c>
      <c r="AF98" s="44" t="str">
        <f t="shared" si="15"/>
        <v/>
      </c>
      <c r="AG98" s="45"/>
      <c r="AH98" s="46"/>
      <c r="AI98" s="47"/>
      <c r="AJ98" s="48"/>
      <c r="AK98" s="48"/>
      <c r="AL98" s="48"/>
      <c r="AM98" s="48"/>
      <c r="AN98" s="31"/>
      <c r="AO98" s="31"/>
      <c r="AP98" s="31"/>
      <c r="AQ98" s="31"/>
      <c r="AR98" s="31"/>
      <c r="AS98" s="31"/>
      <c r="AT98" s="49"/>
      <c r="AU98" s="49"/>
      <c r="AW98" s="49"/>
      <c r="AX98" s="49"/>
      <c r="AY98" s="49"/>
      <c r="BC98" s="49"/>
      <c r="BD98" s="49"/>
      <c r="BE98" s="49"/>
      <c r="BF98" s="49"/>
      <c r="BG98" s="49"/>
      <c r="BH98" s="49"/>
      <c r="BI98" s="49"/>
      <c r="BJ98" s="49"/>
      <c r="BK98" s="49"/>
      <c r="BL98" s="49"/>
      <c r="BM98" s="49"/>
      <c r="BN98" s="49"/>
      <c r="BO98" s="49"/>
      <c r="BP98" s="49"/>
      <c r="BQ98" s="49"/>
      <c r="BR98" s="49"/>
      <c r="BS98" s="49"/>
      <c r="BU98" s="49"/>
      <c r="BV98" s="49"/>
      <c r="BW98" s="49"/>
      <c r="BX98" s="49"/>
    </row>
    <row r="99" spans="1:76" s="50" customFormat="1" ht="15">
      <c r="A99" s="32" t="str">
        <f>calc!$A$2</f>
        <v>OBVL</v>
      </c>
      <c r="B99" s="33"/>
      <c r="C99" s="66"/>
      <c r="D99" s="33"/>
      <c r="E99" s="34"/>
      <c r="F99" s="35"/>
      <c r="G99" s="36"/>
      <c r="H99" s="37"/>
      <c r="I99" s="37"/>
      <c r="J99" s="37"/>
      <c r="K99" s="37"/>
      <c r="L99" s="38"/>
      <c r="M99" s="36"/>
      <c r="N99" s="37"/>
      <c r="O99" s="37"/>
      <c r="P99" s="37"/>
      <c r="Q99" s="37"/>
      <c r="R99" s="37"/>
      <c r="S99" s="39" t="str">
        <f t="shared" si="10"/>
        <v/>
      </c>
      <c r="T99" s="40" t="str">
        <f>IF(AND($C99&lt;&gt;"", $S99&lt;&gt;""),
_xlfn.IFNA(VLOOKUP($C99&amp;$S99,calc!$C$2:$D$100,2,FALSE),"geen normgroep"),"")</f>
        <v/>
      </c>
      <c r="U99" s="41" t="str">
        <f>IF(AND($T99&lt;&gt;"", $T99&lt;&gt;"geen normgroep", G99&lt;&gt;"", M99&lt;&gt;""),
_xlfn.IFNA(
(G99-M99)/
VLOOKUP($T99&amp;"|"&amp;U$3,calc!$K$1:$L$300,2,0),
""),"")</f>
        <v/>
      </c>
      <c r="V99" s="43" t="str">
        <f>IF(AND($T99&lt;&gt;"", $T99&lt;&gt;"geen normgroep", H99&lt;&gt;"", N99&lt;&gt;""),
_xlfn.IFNA(
(H99-N99)/
VLOOKUP($T99&amp;"|"&amp;V$3,calc!$K$1:$L$300,2,0),
""),"")</f>
        <v/>
      </c>
      <c r="W99" s="43" t="str">
        <f>IF(AND($T99&lt;&gt;"", $T99&lt;&gt;"geen normgroep", I99&lt;&gt;"", O99&lt;&gt;""),
_xlfn.IFNA(
(I99-O99)/
VLOOKUP($T99&amp;"|"&amp;W$3,calc!$K$1:$L$300,2,0),
""),"")</f>
        <v/>
      </c>
      <c r="X99" s="43" t="str">
        <f>IF(AND($T99&lt;&gt;"", $T99&lt;&gt;"geen normgroep", J99&lt;&gt;"", P99&lt;&gt;""),
_xlfn.IFNA(
(J99-P99)/
VLOOKUP($T99&amp;"|"&amp;X$3,calc!$K$1:$L$300,2,0),
""),"")</f>
        <v/>
      </c>
      <c r="Y99" s="42" t="str">
        <f>IF(AND($T99&lt;&gt;"", $T99&lt;&gt;"geen normgroep", K99&lt;&gt;"", Q99&lt;&gt;""),
_xlfn.IFNA(
(K99-Q99)/
VLOOKUP($T99&amp;"|"&amp;Y$3,calc!$K$1:$L$300,2,0),
""),"")</f>
        <v/>
      </c>
      <c r="Z99" s="40" t="str">
        <f>IF(AND($T99&lt;&gt;"", $T99&lt;&gt;"geen normgroep", L99&lt;&gt;"", R99&lt;&gt;""),
_xlfn.IFNA(
(L99-R99)/
VLOOKUP($T99&amp;"|"&amp;Z$3,calc!$K$1:$L$300,2,0),
""),"")</f>
        <v/>
      </c>
      <c r="AA99" s="43" t="str">
        <f t="shared" si="9"/>
        <v/>
      </c>
      <c r="AB99" s="43" t="str">
        <f t="shared" si="11"/>
        <v/>
      </c>
      <c r="AC99" s="43" t="str">
        <f t="shared" si="12"/>
        <v/>
      </c>
      <c r="AD99" s="43" t="str">
        <f t="shared" si="13"/>
        <v/>
      </c>
      <c r="AE99" s="42" t="str">
        <f t="shared" si="14"/>
        <v/>
      </c>
      <c r="AF99" s="44" t="str">
        <f t="shared" si="15"/>
        <v/>
      </c>
      <c r="AG99" s="45"/>
      <c r="AH99" s="46"/>
      <c r="AI99" s="47"/>
      <c r="AJ99" s="48"/>
      <c r="AK99" s="48"/>
      <c r="AL99" s="48"/>
      <c r="AM99" s="48"/>
      <c r="AN99" s="31"/>
      <c r="AO99" s="31"/>
      <c r="AP99" s="31"/>
      <c r="AQ99" s="31"/>
      <c r="AR99" s="31"/>
      <c r="AS99" s="31"/>
      <c r="AT99" s="49"/>
      <c r="AU99" s="49"/>
      <c r="AW99" s="49"/>
      <c r="AX99" s="49"/>
      <c r="AY99" s="49"/>
      <c r="BC99" s="49"/>
      <c r="BD99" s="49"/>
      <c r="BE99" s="49"/>
      <c r="BF99" s="49"/>
      <c r="BG99" s="49"/>
      <c r="BH99" s="49"/>
      <c r="BI99" s="49"/>
      <c r="BJ99" s="49"/>
      <c r="BK99" s="49"/>
      <c r="BL99" s="49"/>
      <c r="BM99" s="49"/>
      <c r="BN99" s="49"/>
      <c r="BO99" s="49"/>
      <c r="BP99" s="49"/>
      <c r="BQ99" s="49"/>
      <c r="BR99" s="49"/>
      <c r="BS99" s="49"/>
      <c r="BU99" s="49"/>
      <c r="BV99" s="49"/>
      <c r="BW99" s="49"/>
      <c r="BX99" s="49"/>
    </row>
    <row r="100" spans="1:76" s="50" customFormat="1" ht="15">
      <c r="A100" s="32" t="str">
        <f>calc!$A$2</f>
        <v>OBVL</v>
      </c>
      <c r="B100" s="33"/>
      <c r="C100" s="66"/>
      <c r="D100" s="33"/>
      <c r="E100" s="34"/>
      <c r="F100" s="35"/>
      <c r="G100" s="36"/>
      <c r="H100" s="37"/>
      <c r="I100" s="37"/>
      <c r="J100" s="37"/>
      <c r="K100" s="37"/>
      <c r="L100" s="38"/>
      <c r="M100" s="36"/>
      <c r="N100" s="37"/>
      <c r="O100" s="37"/>
      <c r="P100" s="37"/>
      <c r="Q100" s="37"/>
      <c r="R100" s="37"/>
      <c r="S100" s="39" t="str">
        <f t="shared" si="10"/>
        <v/>
      </c>
      <c r="T100" s="40" t="str">
        <f>IF(AND($C100&lt;&gt;"", $S100&lt;&gt;""),
_xlfn.IFNA(VLOOKUP($C100&amp;$S100,calc!$C$2:$D$100,2,FALSE),"geen normgroep"),"")</f>
        <v/>
      </c>
      <c r="U100" s="41" t="str">
        <f>IF(AND($T100&lt;&gt;"", $T100&lt;&gt;"geen normgroep", G100&lt;&gt;"", M100&lt;&gt;""),
_xlfn.IFNA(
(G100-M100)/
VLOOKUP($T100&amp;"|"&amp;U$3,calc!$K$1:$L$300,2,0),
""),"")</f>
        <v/>
      </c>
      <c r="V100" s="43" t="str">
        <f>IF(AND($T100&lt;&gt;"", $T100&lt;&gt;"geen normgroep", H100&lt;&gt;"", N100&lt;&gt;""),
_xlfn.IFNA(
(H100-N100)/
VLOOKUP($T100&amp;"|"&amp;V$3,calc!$K$1:$L$300,2,0),
""),"")</f>
        <v/>
      </c>
      <c r="W100" s="43" t="str">
        <f>IF(AND($T100&lt;&gt;"", $T100&lt;&gt;"geen normgroep", I100&lt;&gt;"", O100&lt;&gt;""),
_xlfn.IFNA(
(I100-O100)/
VLOOKUP($T100&amp;"|"&amp;W$3,calc!$K$1:$L$300,2,0),
""),"")</f>
        <v/>
      </c>
      <c r="X100" s="43" t="str">
        <f>IF(AND($T100&lt;&gt;"", $T100&lt;&gt;"geen normgroep", J100&lt;&gt;"", P100&lt;&gt;""),
_xlfn.IFNA(
(J100-P100)/
VLOOKUP($T100&amp;"|"&amp;X$3,calc!$K$1:$L$300,2,0),
""),"")</f>
        <v/>
      </c>
      <c r="Y100" s="42" t="str">
        <f>IF(AND($T100&lt;&gt;"", $T100&lt;&gt;"geen normgroep", K100&lt;&gt;"", Q100&lt;&gt;""),
_xlfn.IFNA(
(K100-Q100)/
VLOOKUP($T100&amp;"|"&amp;Y$3,calc!$K$1:$L$300,2,0),
""),"")</f>
        <v/>
      </c>
      <c r="Z100" s="40" t="str">
        <f>IF(AND($T100&lt;&gt;"", $T100&lt;&gt;"geen normgroep", L100&lt;&gt;"", R100&lt;&gt;""),
_xlfn.IFNA(
(L100-R100)/
VLOOKUP($T100&amp;"|"&amp;Z$3,calc!$K$1:$L$300,2,0),
""),"")</f>
        <v/>
      </c>
      <c r="AA100" s="43" t="str">
        <f t="shared" si="9"/>
        <v/>
      </c>
      <c r="AB100" s="43" t="str">
        <f t="shared" si="11"/>
        <v/>
      </c>
      <c r="AC100" s="43" t="str">
        <f t="shared" si="12"/>
        <v/>
      </c>
      <c r="AD100" s="43" t="str">
        <f t="shared" si="13"/>
        <v/>
      </c>
      <c r="AE100" s="42" t="str">
        <f t="shared" si="14"/>
        <v/>
      </c>
      <c r="AF100" s="44" t="str">
        <f t="shared" si="15"/>
        <v/>
      </c>
      <c r="AG100" s="45"/>
      <c r="AH100" s="46"/>
      <c r="AI100" s="47"/>
      <c r="AJ100" s="48"/>
      <c r="AK100" s="48"/>
      <c r="AL100" s="48"/>
      <c r="AM100" s="48"/>
      <c r="AN100" s="31"/>
      <c r="AO100" s="31"/>
      <c r="AP100" s="31"/>
      <c r="AQ100" s="31"/>
      <c r="AR100" s="31"/>
      <c r="AS100" s="31"/>
      <c r="AT100" s="49"/>
      <c r="AU100" s="49"/>
      <c r="AW100" s="49"/>
      <c r="AX100" s="49"/>
      <c r="AY100" s="49"/>
      <c r="BC100" s="49"/>
      <c r="BD100" s="49"/>
      <c r="BE100" s="49"/>
      <c r="BF100" s="49"/>
      <c r="BG100" s="49"/>
      <c r="BH100" s="49"/>
      <c r="BI100" s="49"/>
      <c r="BJ100" s="49"/>
      <c r="BK100" s="49"/>
      <c r="BL100" s="49"/>
      <c r="BM100" s="49"/>
      <c r="BN100" s="49"/>
      <c r="BO100" s="49"/>
      <c r="BP100" s="49"/>
      <c r="BQ100" s="49"/>
      <c r="BR100" s="49"/>
      <c r="BS100" s="49"/>
      <c r="BU100" s="49"/>
      <c r="BV100" s="49"/>
      <c r="BW100" s="49"/>
      <c r="BX100" s="49"/>
    </row>
    <row r="101" spans="1:76" s="50" customFormat="1" ht="15">
      <c r="A101" s="32" t="str">
        <f>calc!$A$2</f>
        <v>OBVL</v>
      </c>
      <c r="B101" s="33"/>
      <c r="C101" s="66"/>
      <c r="D101" s="33"/>
      <c r="E101" s="34"/>
      <c r="F101" s="35"/>
      <c r="G101" s="36"/>
      <c r="H101" s="37"/>
      <c r="I101" s="37"/>
      <c r="J101" s="37"/>
      <c r="K101" s="37"/>
      <c r="L101" s="38"/>
      <c r="M101" s="36"/>
      <c r="N101" s="37"/>
      <c r="O101" s="37"/>
      <c r="P101" s="37"/>
      <c r="Q101" s="37"/>
      <c r="R101" s="37"/>
      <c r="S101" s="39" t="str">
        <f t="shared" si="10"/>
        <v/>
      </c>
      <c r="T101" s="40" t="str">
        <f>IF(AND($C101&lt;&gt;"", $S101&lt;&gt;""),
_xlfn.IFNA(VLOOKUP($C101&amp;$S101,calc!$C$2:$D$100,2,FALSE),"geen normgroep"),"")</f>
        <v/>
      </c>
      <c r="U101" s="41" t="str">
        <f>IF(AND($T101&lt;&gt;"", $T101&lt;&gt;"geen normgroep", G101&lt;&gt;"", M101&lt;&gt;""),
_xlfn.IFNA(
(G101-M101)/
VLOOKUP($T101&amp;"|"&amp;U$3,calc!$K$1:$L$300,2,0),
""),"")</f>
        <v/>
      </c>
      <c r="V101" s="43" t="str">
        <f>IF(AND($T101&lt;&gt;"", $T101&lt;&gt;"geen normgroep", H101&lt;&gt;"", N101&lt;&gt;""),
_xlfn.IFNA(
(H101-N101)/
VLOOKUP($T101&amp;"|"&amp;V$3,calc!$K$1:$L$300,2,0),
""),"")</f>
        <v/>
      </c>
      <c r="W101" s="43" t="str">
        <f>IF(AND($T101&lt;&gt;"", $T101&lt;&gt;"geen normgroep", I101&lt;&gt;"", O101&lt;&gt;""),
_xlfn.IFNA(
(I101-O101)/
VLOOKUP($T101&amp;"|"&amp;W$3,calc!$K$1:$L$300,2,0),
""),"")</f>
        <v/>
      </c>
      <c r="X101" s="43" t="str">
        <f>IF(AND($T101&lt;&gt;"", $T101&lt;&gt;"geen normgroep", J101&lt;&gt;"", P101&lt;&gt;""),
_xlfn.IFNA(
(J101-P101)/
VLOOKUP($T101&amp;"|"&amp;X$3,calc!$K$1:$L$300,2,0),
""),"")</f>
        <v/>
      </c>
      <c r="Y101" s="42" t="str">
        <f>IF(AND($T101&lt;&gt;"", $T101&lt;&gt;"geen normgroep", K101&lt;&gt;"", Q101&lt;&gt;""),
_xlfn.IFNA(
(K101-Q101)/
VLOOKUP($T101&amp;"|"&amp;Y$3,calc!$K$1:$L$300,2,0),
""),"")</f>
        <v/>
      </c>
      <c r="Z101" s="40" t="str">
        <f>IF(AND($T101&lt;&gt;"", $T101&lt;&gt;"geen normgroep", L101&lt;&gt;"", R101&lt;&gt;""),
_xlfn.IFNA(
(L101-R101)/
VLOOKUP($T101&amp;"|"&amp;Z$3,calc!$K$1:$L$300,2,0),
""),"")</f>
        <v/>
      </c>
      <c r="AA101" s="43" t="str">
        <f t="shared" si="9"/>
        <v/>
      </c>
      <c r="AB101" s="43" t="str">
        <f t="shared" si="11"/>
        <v/>
      </c>
      <c r="AC101" s="43" t="str">
        <f t="shared" si="12"/>
        <v/>
      </c>
      <c r="AD101" s="43" t="str">
        <f t="shared" si="13"/>
        <v/>
      </c>
      <c r="AE101" s="42" t="str">
        <f t="shared" si="14"/>
        <v/>
      </c>
      <c r="AF101" s="44" t="str">
        <f t="shared" si="15"/>
        <v/>
      </c>
      <c r="AG101" s="45"/>
      <c r="AH101" s="46"/>
      <c r="AI101" s="47"/>
      <c r="AJ101" s="48"/>
      <c r="AK101" s="48"/>
      <c r="AL101" s="48"/>
      <c r="AM101" s="48"/>
      <c r="AN101" s="31"/>
      <c r="AO101" s="31"/>
      <c r="AP101" s="31"/>
      <c r="AQ101" s="31"/>
      <c r="AR101" s="31"/>
      <c r="AS101" s="31"/>
      <c r="AT101" s="49"/>
      <c r="AU101" s="49"/>
      <c r="AW101" s="49"/>
      <c r="AX101" s="49"/>
      <c r="AY101" s="49"/>
      <c r="BC101" s="49"/>
      <c r="BD101" s="49"/>
      <c r="BE101" s="49"/>
      <c r="BF101" s="49"/>
      <c r="BG101" s="49"/>
      <c r="BH101" s="49"/>
      <c r="BI101" s="49"/>
      <c r="BJ101" s="49"/>
      <c r="BK101" s="49"/>
      <c r="BL101" s="49"/>
      <c r="BM101" s="49"/>
      <c r="BN101" s="49"/>
      <c r="BO101" s="49"/>
      <c r="BP101" s="49"/>
      <c r="BQ101" s="49"/>
      <c r="BR101" s="49"/>
      <c r="BS101" s="49"/>
      <c r="BU101" s="49"/>
      <c r="BV101" s="49"/>
      <c r="BW101" s="49"/>
      <c r="BX101" s="49"/>
    </row>
    <row r="102" spans="1:76" s="50" customFormat="1" ht="15">
      <c r="A102" s="32" t="str">
        <f>calc!$A$2</f>
        <v>OBVL</v>
      </c>
      <c r="B102" s="33"/>
      <c r="C102" s="66"/>
      <c r="D102" s="33"/>
      <c r="E102" s="34"/>
      <c r="F102" s="35"/>
      <c r="G102" s="36"/>
      <c r="H102" s="37"/>
      <c r="I102" s="37"/>
      <c r="J102" s="37"/>
      <c r="K102" s="37"/>
      <c r="L102" s="38"/>
      <c r="M102" s="36"/>
      <c r="N102" s="37"/>
      <c r="O102" s="37"/>
      <c r="P102" s="37"/>
      <c r="Q102" s="37"/>
      <c r="R102" s="37"/>
      <c r="S102" s="39" t="str">
        <f t="shared" si="10"/>
        <v/>
      </c>
      <c r="T102" s="40" t="str">
        <f>IF(AND($C102&lt;&gt;"", $S102&lt;&gt;""),
_xlfn.IFNA(VLOOKUP($C102&amp;$S102,calc!$C$2:$D$100,2,FALSE),"geen normgroep"),"")</f>
        <v/>
      </c>
      <c r="U102" s="41" t="str">
        <f>IF(AND($T102&lt;&gt;"", $T102&lt;&gt;"geen normgroep", G102&lt;&gt;"", M102&lt;&gt;""),
_xlfn.IFNA(
(G102-M102)/
VLOOKUP($T102&amp;"|"&amp;U$3,calc!$K$1:$L$300,2,0),
""),"")</f>
        <v/>
      </c>
      <c r="V102" s="43" t="str">
        <f>IF(AND($T102&lt;&gt;"", $T102&lt;&gt;"geen normgroep", H102&lt;&gt;"", N102&lt;&gt;""),
_xlfn.IFNA(
(H102-N102)/
VLOOKUP($T102&amp;"|"&amp;V$3,calc!$K$1:$L$300,2,0),
""),"")</f>
        <v/>
      </c>
      <c r="W102" s="43" t="str">
        <f>IF(AND($T102&lt;&gt;"", $T102&lt;&gt;"geen normgroep", I102&lt;&gt;"", O102&lt;&gt;""),
_xlfn.IFNA(
(I102-O102)/
VLOOKUP($T102&amp;"|"&amp;W$3,calc!$K$1:$L$300,2,0),
""),"")</f>
        <v/>
      </c>
      <c r="X102" s="43" t="str">
        <f>IF(AND($T102&lt;&gt;"", $T102&lt;&gt;"geen normgroep", J102&lt;&gt;"", P102&lt;&gt;""),
_xlfn.IFNA(
(J102-P102)/
VLOOKUP($T102&amp;"|"&amp;X$3,calc!$K$1:$L$300,2,0),
""),"")</f>
        <v/>
      </c>
      <c r="Y102" s="42" t="str">
        <f>IF(AND($T102&lt;&gt;"", $T102&lt;&gt;"geen normgroep", K102&lt;&gt;"", Q102&lt;&gt;""),
_xlfn.IFNA(
(K102-Q102)/
VLOOKUP($T102&amp;"|"&amp;Y$3,calc!$K$1:$L$300,2,0),
""),"")</f>
        <v/>
      </c>
      <c r="Z102" s="40" t="str">
        <f>IF(AND($T102&lt;&gt;"", $T102&lt;&gt;"geen normgroep", L102&lt;&gt;"", R102&lt;&gt;""),
_xlfn.IFNA(
(L102-R102)/
VLOOKUP($T102&amp;"|"&amp;Z$3,calc!$K$1:$L$300,2,0),
""),"")</f>
        <v/>
      </c>
      <c r="AA102" s="43" t="str">
        <f t="shared" si="9"/>
        <v/>
      </c>
      <c r="AB102" s="43" t="str">
        <f t="shared" si="11"/>
        <v/>
      </c>
      <c r="AC102" s="43" t="str">
        <f t="shared" si="12"/>
        <v/>
      </c>
      <c r="AD102" s="43" t="str">
        <f t="shared" si="13"/>
        <v/>
      </c>
      <c r="AE102" s="42" t="str">
        <f t="shared" si="14"/>
        <v/>
      </c>
      <c r="AF102" s="44" t="str">
        <f t="shared" si="15"/>
        <v/>
      </c>
      <c r="AG102" s="45"/>
      <c r="AH102" s="46"/>
      <c r="AI102" s="47"/>
      <c r="AJ102" s="48"/>
      <c r="AK102" s="48"/>
      <c r="AL102" s="48"/>
      <c r="AM102" s="48"/>
      <c r="AN102" s="31"/>
      <c r="AO102" s="31"/>
      <c r="AP102" s="31"/>
      <c r="AQ102" s="31"/>
      <c r="AR102" s="31"/>
      <c r="AS102" s="31"/>
      <c r="AT102" s="49"/>
      <c r="AU102" s="49"/>
      <c r="AW102" s="49"/>
      <c r="AX102" s="49"/>
      <c r="AY102" s="49"/>
      <c r="BC102" s="49"/>
      <c r="BD102" s="49"/>
      <c r="BE102" s="49"/>
      <c r="BF102" s="49"/>
      <c r="BG102" s="49"/>
      <c r="BH102" s="49"/>
      <c r="BI102" s="49"/>
      <c r="BJ102" s="49"/>
      <c r="BK102" s="49"/>
      <c r="BL102" s="49"/>
      <c r="BM102" s="49"/>
      <c r="BN102" s="49"/>
      <c r="BO102" s="49"/>
      <c r="BP102" s="49"/>
      <c r="BQ102" s="49"/>
      <c r="BR102" s="49"/>
      <c r="BS102" s="49"/>
      <c r="BU102" s="49"/>
      <c r="BV102" s="49"/>
      <c r="BW102" s="49"/>
      <c r="BX102" s="49"/>
    </row>
    <row r="103" spans="1:76" s="50" customFormat="1" ht="15">
      <c r="A103" s="32" t="str">
        <f>calc!$A$2</f>
        <v>OBVL</v>
      </c>
      <c r="B103" s="33"/>
      <c r="C103" s="66"/>
      <c r="D103" s="33"/>
      <c r="E103" s="34"/>
      <c r="F103" s="35"/>
      <c r="G103" s="36"/>
      <c r="H103" s="37"/>
      <c r="I103" s="37"/>
      <c r="J103" s="37"/>
      <c r="K103" s="37"/>
      <c r="L103" s="38"/>
      <c r="M103" s="36"/>
      <c r="N103" s="37"/>
      <c r="O103" s="37"/>
      <c r="P103" s="37"/>
      <c r="Q103" s="37"/>
      <c r="R103" s="37"/>
      <c r="S103" s="39" t="str">
        <f t="shared" si="10"/>
        <v/>
      </c>
      <c r="T103" s="40" t="str">
        <f>IF(AND($C103&lt;&gt;"", $S103&lt;&gt;""),
_xlfn.IFNA(VLOOKUP($C103&amp;$S103,calc!$C$2:$D$100,2,FALSE),"geen normgroep"),"")</f>
        <v/>
      </c>
      <c r="U103" s="41" t="str">
        <f>IF(AND($T103&lt;&gt;"", $T103&lt;&gt;"geen normgroep", G103&lt;&gt;"", M103&lt;&gt;""),
_xlfn.IFNA(
(G103-M103)/
VLOOKUP($T103&amp;"|"&amp;U$3,calc!$K$1:$L$300,2,0),
""),"")</f>
        <v/>
      </c>
      <c r="V103" s="43" t="str">
        <f>IF(AND($T103&lt;&gt;"", $T103&lt;&gt;"geen normgroep", H103&lt;&gt;"", N103&lt;&gt;""),
_xlfn.IFNA(
(H103-N103)/
VLOOKUP($T103&amp;"|"&amp;V$3,calc!$K$1:$L$300,2,0),
""),"")</f>
        <v/>
      </c>
      <c r="W103" s="43" t="str">
        <f>IF(AND($T103&lt;&gt;"", $T103&lt;&gt;"geen normgroep", I103&lt;&gt;"", O103&lt;&gt;""),
_xlfn.IFNA(
(I103-O103)/
VLOOKUP($T103&amp;"|"&amp;W$3,calc!$K$1:$L$300,2,0),
""),"")</f>
        <v/>
      </c>
      <c r="X103" s="43" t="str">
        <f>IF(AND($T103&lt;&gt;"", $T103&lt;&gt;"geen normgroep", J103&lt;&gt;"", P103&lt;&gt;""),
_xlfn.IFNA(
(J103-P103)/
VLOOKUP($T103&amp;"|"&amp;X$3,calc!$K$1:$L$300,2,0),
""),"")</f>
        <v/>
      </c>
      <c r="Y103" s="42" t="str">
        <f>IF(AND($T103&lt;&gt;"", $T103&lt;&gt;"geen normgroep", K103&lt;&gt;"", Q103&lt;&gt;""),
_xlfn.IFNA(
(K103-Q103)/
VLOOKUP($T103&amp;"|"&amp;Y$3,calc!$K$1:$L$300,2,0),
""),"")</f>
        <v/>
      </c>
      <c r="Z103" s="40" t="str">
        <f>IF(AND($T103&lt;&gt;"", $T103&lt;&gt;"geen normgroep", L103&lt;&gt;"", R103&lt;&gt;""),
_xlfn.IFNA(
(L103-R103)/
VLOOKUP($T103&amp;"|"&amp;Z$3,calc!$K$1:$L$300,2,0),
""),"")</f>
        <v/>
      </c>
      <c r="AA103" s="43" t="str">
        <f t="shared" si="9"/>
        <v/>
      </c>
      <c r="AB103" s="43" t="str">
        <f t="shared" si="11"/>
        <v/>
      </c>
      <c r="AC103" s="43" t="str">
        <f t="shared" si="12"/>
        <v/>
      </c>
      <c r="AD103" s="43" t="str">
        <f t="shared" si="13"/>
        <v/>
      </c>
      <c r="AE103" s="42" t="str">
        <f t="shared" si="14"/>
        <v/>
      </c>
      <c r="AF103" s="44" t="str">
        <f t="shared" si="15"/>
        <v/>
      </c>
      <c r="AG103" s="45"/>
      <c r="AH103" s="46"/>
      <c r="AI103" s="47"/>
      <c r="AJ103" s="48"/>
      <c r="AK103" s="48"/>
      <c r="AL103" s="48"/>
      <c r="AM103" s="48"/>
      <c r="AN103" s="31"/>
      <c r="AO103" s="31"/>
      <c r="AP103" s="31"/>
      <c r="AQ103" s="31"/>
      <c r="AR103" s="31"/>
      <c r="AS103" s="31"/>
      <c r="AT103" s="49"/>
      <c r="AU103" s="49"/>
      <c r="AW103" s="49"/>
      <c r="AX103" s="49"/>
      <c r="AY103" s="49"/>
      <c r="BC103" s="49"/>
      <c r="BD103" s="49"/>
      <c r="BE103" s="49"/>
      <c r="BF103" s="49"/>
      <c r="BG103" s="49"/>
      <c r="BH103" s="49"/>
      <c r="BI103" s="49"/>
      <c r="BJ103" s="49"/>
      <c r="BK103" s="49"/>
      <c r="BL103" s="49"/>
      <c r="BM103" s="49"/>
      <c r="BN103" s="49"/>
      <c r="BO103" s="49"/>
      <c r="BP103" s="49"/>
      <c r="BQ103" s="49"/>
      <c r="BR103" s="49"/>
      <c r="BS103" s="49"/>
      <c r="BU103" s="49"/>
      <c r="BV103" s="49"/>
      <c r="BW103" s="49"/>
      <c r="BX103" s="49"/>
    </row>
    <row r="104" spans="1:76" s="50" customFormat="1" ht="15">
      <c r="A104" s="32" t="str">
        <f>calc!$A$2</f>
        <v>OBVL</v>
      </c>
      <c r="B104" s="33"/>
      <c r="C104" s="66"/>
      <c r="D104" s="33"/>
      <c r="E104" s="34"/>
      <c r="F104" s="35"/>
      <c r="G104" s="36"/>
      <c r="H104" s="37"/>
      <c r="I104" s="37"/>
      <c r="J104" s="37"/>
      <c r="K104" s="37"/>
      <c r="L104" s="38"/>
      <c r="M104" s="36"/>
      <c r="N104" s="37"/>
      <c r="O104" s="37"/>
      <c r="P104" s="37"/>
      <c r="Q104" s="37"/>
      <c r="R104" s="37"/>
      <c r="S104" s="39" t="str">
        <f t="shared" si="10"/>
        <v/>
      </c>
      <c r="T104" s="40" t="str">
        <f>IF(AND($C104&lt;&gt;"", $S104&lt;&gt;""),
_xlfn.IFNA(VLOOKUP($C104&amp;$S104,calc!$C$2:$D$100,2,FALSE),"geen normgroep"),"")</f>
        <v/>
      </c>
      <c r="U104" s="41" t="str">
        <f>IF(AND($T104&lt;&gt;"", $T104&lt;&gt;"geen normgroep", G104&lt;&gt;"", M104&lt;&gt;""),
_xlfn.IFNA(
(G104-M104)/
VLOOKUP($T104&amp;"|"&amp;U$3,calc!$K$1:$L$300,2,0),
""),"")</f>
        <v/>
      </c>
      <c r="V104" s="43" t="str">
        <f>IF(AND($T104&lt;&gt;"", $T104&lt;&gt;"geen normgroep", H104&lt;&gt;"", N104&lt;&gt;""),
_xlfn.IFNA(
(H104-N104)/
VLOOKUP($T104&amp;"|"&amp;V$3,calc!$K$1:$L$300,2,0),
""),"")</f>
        <v/>
      </c>
      <c r="W104" s="43" t="str">
        <f>IF(AND($T104&lt;&gt;"", $T104&lt;&gt;"geen normgroep", I104&lt;&gt;"", O104&lt;&gt;""),
_xlfn.IFNA(
(I104-O104)/
VLOOKUP($T104&amp;"|"&amp;W$3,calc!$K$1:$L$300,2,0),
""),"")</f>
        <v/>
      </c>
      <c r="X104" s="43" t="str">
        <f>IF(AND($T104&lt;&gt;"", $T104&lt;&gt;"geen normgroep", J104&lt;&gt;"", P104&lt;&gt;""),
_xlfn.IFNA(
(J104-P104)/
VLOOKUP($T104&amp;"|"&amp;X$3,calc!$K$1:$L$300,2,0),
""),"")</f>
        <v/>
      </c>
      <c r="Y104" s="42" t="str">
        <f>IF(AND($T104&lt;&gt;"", $T104&lt;&gt;"geen normgroep", K104&lt;&gt;"", Q104&lt;&gt;""),
_xlfn.IFNA(
(K104-Q104)/
VLOOKUP($T104&amp;"|"&amp;Y$3,calc!$K$1:$L$300,2,0),
""),"")</f>
        <v/>
      </c>
      <c r="Z104" s="40" t="str">
        <f>IF(AND($T104&lt;&gt;"", $T104&lt;&gt;"geen normgroep", L104&lt;&gt;"", R104&lt;&gt;""),
_xlfn.IFNA(
(L104-R104)/
VLOOKUP($T104&amp;"|"&amp;Z$3,calc!$K$1:$L$300,2,0),
""),"")</f>
        <v/>
      </c>
      <c r="AA104" s="43" t="str">
        <f t="shared" si="9"/>
        <v/>
      </c>
      <c r="AB104" s="43" t="str">
        <f t="shared" si="11"/>
        <v/>
      </c>
      <c r="AC104" s="43" t="str">
        <f t="shared" si="12"/>
        <v/>
      </c>
      <c r="AD104" s="43" t="str">
        <f t="shared" si="13"/>
        <v/>
      </c>
      <c r="AE104" s="42" t="str">
        <f t="shared" si="14"/>
        <v/>
      </c>
      <c r="AF104" s="44" t="str">
        <f t="shared" si="15"/>
        <v/>
      </c>
      <c r="AG104" s="45"/>
      <c r="AH104" s="46"/>
      <c r="AI104" s="47"/>
      <c r="AJ104" s="48"/>
      <c r="AK104" s="48"/>
      <c r="AL104" s="48"/>
      <c r="AM104" s="48"/>
      <c r="AN104" s="31"/>
      <c r="AO104" s="31"/>
      <c r="AP104" s="31"/>
      <c r="AQ104" s="31"/>
      <c r="AR104" s="31"/>
      <c r="AS104" s="31"/>
      <c r="AT104" s="49"/>
      <c r="AU104" s="49"/>
      <c r="AW104" s="49"/>
      <c r="AX104" s="49"/>
      <c r="AY104" s="49"/>
      <c r="BC104" s="49"/>
      <c r="BD104" s="49"/>
      <c r="BE104" s="49"/>
      <c r="BF104" s="49"/>
      <c r="BG104" s="49"/>
      <c r="BH104" s="49"/>
      <c r="BI104" s="49"/>
      <c r="BJ104" s="49"/>
      <c r="BK104" s="49"/>
      <c r="BL104" s="49"/>
      <c r="BM104" s="49"/>
      <c r="BN104" s="49"/>
      <c r="BO104" s="49"/>
      <c r="BP104" s="49"/>
      <c r="BQ104" s="49"/>
      <c r="BR104" s="49"/>
      <c r="BS104" s="49"/>
      <c r="BU104" s="49"/>
      <c r="BV104" s="49"/>
      <c r="BW104" s="49"/>
      <c r="BX104" s="49"/>
    </row>
    <row r="105" spans="1:76" s="50" customFormat="1" ht="15">
      <c r="A105" s="32" t="str">
        <f>calc!$A$2</f>
        <v>OBVL</v>
      </c>
      <c r="B105" s="33"/>
      <c r="C105" s="66"/>
      <c r="D105" s="33"/>
      <c r="E105" s="34"/>
      <c r="F105" s="35"/>
      <c r="G105" s="36"/>
      <c r="H105" s="37"/>
      <c r="I105" s="37"/>
      <c r="J105" s="37"/>
      <c r="K105" s="37"/>
      <c r="L105" s="38"/>
      <c r="M105" s="36"/>
      <c r="N105" s="37"/>
      <c r="O105" s="37"/>
      <c r="P105" s="37"/>
      <c r="Q105" s="37"/>
      <c r="R105" s="37"/>
      <c r="S105" s="39" t="str">
        <f t="shared" si="10"/>
        <v/>
      </c>
      <c r="T105" s="40" t="str">
        <f>IF(AND($C105&lt;&gt;"", $S105&lt;&gt;""),
_xlfn.IFNA(VLOOKUP($C105&amp;$S105,calc!$C$2:$D$100,2,FALSE),"geen normgroep"),"")</f>
        <v/>
      </c>
      <c r="U105" s="41" t="str">
        <f>IF(AND($T105&lt;&gt;"", $T105&lt;&gt;"geen normgroep", G105&lt;&gt;"", M105&lt;&gt;""),
_xlfn.IFNA(
(G105-M105)/
VLOOKUP($T105&amp;"|"&amp;U$3,calc!$K$1:$L$300,2,0),
""),"")</f>
        <v/>
      </c>
      <c r="V105" s="43" t="str">
        <f>IF(AND($T105&lt;&gt;"", $T105&lt;&gt;"geen normgroep", H105&lt;&gt;"", N105&lt;&gt;""),
_xlfn.IFNA(
(H105-N105)/
VLOOKUP($T105&amp;"|"&amp;V$3,calc!$K$1:$L$300,2,0),
""),"")</f>
        <v/>
      </c>
      <c r="W105" s="43" t="str">
        <f>IF(AND($T105&lt;&gt;"", $T105&lt;&gt;"geen normgroep", I105&lt;&gt;"", O105&lt;&gt;""),
_xlfn.IFNA(
(I105-O105)/
VLOOKUP($T105&amp;"|"&amp;W$3,calc!$K$1:$L$300,2,0),
""),"")</f>
        <v/>
      </c>
      <c r="X105" s="43" t="str">
        <f>IF(AND($T105&lt;&gt;"", $T105&lt;&gt;"geen normgroep", J105&lt;&gt;"", P105&lt;&gt;""),
_xlfn.IFNA(
(J105-P105)/
VLOOKUP($T105&amp;"|"&amp;X$3,calc!$K$1:$L$300,2,0),
""),"")</f>
        <v/>
      </c>
      <c r="Y105" s="42" t="str">
        <f>IF(AND($T105&lt;&gt;"", $T105&lt;&gt;"geen normgroep", K105&lt;&gt;"", Q105&lt;&gt;""),
_xlfn.IFNA(
(K105-Q105)/
VLOOKUP($T105&amp;"|"&amp;Y$3,calc!$K$1:$L$300,2,0),
""),"")</f>
        <v/>
      </c>
      <c r="Z105" s="40" t="str">
        <f>IF(AND($T105&lt;&gt;"", $T105&lt;&gt;"geen normgroep", L105&lt;&gt;"", R105&lt;&gt;""),
_xlfn.IFNA(
(L105-R105)/
VLOOKUP($T105&amp;"|"&amp;Z$3,calc!$K$1:$L$300,2,0),
""),"")</f>
        <v/>
      </c>
      <c r="AA105" s="43" t="str">
        <f t="shared" si="9"/>
        <v/>
      </c>
      <c r="AB105" s="43" t="str">
        <f t="shared" si="11"/>
        <v/>
      </c>
      <c r="AC105" s="43" t="str">
        <f t="shared" si="12"/>
        <v/>
      </c>
      <c r="AD105" s="43" t="str">
        <f t="shared" si="13"/>
        <v/>
      </c>
      <c r="AE105" s="42" t="str">
        <f t="shared" si="14"/>
        <v/>
      </c>
      <c r="AF105" s="44" t="str">
        <f t="shared" si="15"/>
        <v/>
      </c>
      <c r="AG105" s="45"/>
      <c r="AH105" s="46"/>
      <c r="AI105" s="47"/>
      <c r="AJ105" s="48"/>
      <c r="AK105" s="48"/>
      <c r="AL105" s="48"/>
      <c r="AM105" s="48"/>
      <c r="AN105" s="31"/>
      <c r="AO105" s="31"/>
      <c r="AP105" s="31"/>
      <c r="AQ105" s="31"/>
      <c r="AR105" s="31"/>
      <c r="AS105" s="31"/>
      <c r="AT105" s="49"/>
      <c r="AU105" s="49"/>
      <c r="AW105" s="49"/>
      <c r="AX105" s="49"/>
      <c r="AY105" s="49"/>
      <c r="BC105" s="49"/>
      <c r="BD105" s="49"/>
      <c r="BE105" s="49"/>
      <c r="BF105" s="49"/>
      <c r="BG105" s="49"/>
      <c r="BH105" s="49"/>
      <c r="BI105" s="49"/>
      <c r="BJ105" s="49"/>
      <c r="BK105" s="49"/>
      <c r="BL105" s="49"/>
      <c r="BM105" s="49"/>
      <c r="BN105" s="49"/>
      <c r="BO105" s="49"/>
      <c r="BP105" s="49"/>
      <c r="BQ105" s="49"/>
      <c r="BR105" s="49"/>
      <c r="BS105" s="49"/>
      <c r="BU105" s="49"/>
      <c r="BV105" s="49"/>
      <c r="BW105" s="49"/>
      <c r="BX105" s="49"/>
    </row>
    <row r="106" spans="1:76" s="50" customFormat="1" ht="15">
      <c r="A106" s="32" t="str">
        <f>calc!$A$2</f>
        <v>OBVL</v>
      </c>
      <c r="B106" s="33"/>
      <c r="C106" s="66"/>
      <c r="D106" s="33"/>
      <c r="E106" s="34"/>
      <c r="F106" s="35"/>
      <c r="G106" s="36"/>
      <c r="H106" s="37"/>
      <c r="I106" s="37"/>
      <c r="J106" s="37"/>
      <c r="K106" s="37"/>
      <c r="L106" s="38"/>
      <c r="M106" s="36"/>
      <c r="N106" s="37"/>
      <c r="O106" s="37"/>
      <c r="P106" s="37"/>
      <c r="Q106" s="37"/>
      <c r="R106" s="37"/>
      <c r="S106" s="39" t="str">
        <f t="shared" si="10"/>
        <v/>
      </c>
      <c r="T106" s="40" t="str">
        <f>IF(AND($C106&lt;&gt;"", $S106&lt;&gt;""),
_xlfn.IFNA(VLOOKUP($C106&amp;$S106,calc!$C$2:$D$100,2,FALSE),"geen normgroep"),"")</f>
        <v/>
      </c>
      <c r="U106" s="41" t="str">
        <f>IF(AND($T106&lt;&gt;"", $T106&lt;&gt;"geen normgroep", G106&lt;&gt;"", M106&lt;&gt;""),
_xlfn.IFNA(
(G106-M106)/
VLOOKUP($T106&amp;"|"&amp;U$3,calc!$K$1:$L$300,2,0),
""),"")</f>
        <v/>
      </c>
      <c r="V106" s="43" t="str">
        <f>IF(AND($T106&lt;&gt;"", $T106&lt;&gt;"geen normgroep", H106&lt;&gt;"", N106&lt;&gt;""),
_xlfn.IFNA(
(H106-N106)/
VLOOKUP($T106&amp;"|"&amp;V$3,calc!$K$1:$L$300,2,0),
""),"")</f>
        <v/>
      </c>
      <c r="W106" s="43" t="str">
        <f>IF(AND($T106&lt;&gt;"", $T106&lt;&gt;"geen normgroep", I106&lt;&gt;"", O106&lt;&gt;""),
_xlfn.IFNA(
(I106-O106)/
VLOOKUP($T106&amp;"|"&amp;W$3,calc!$K$1:$L$300,2,0),
""),"")</f>
        <v/>
      </c>
      <c r="X106" s="43" t="str">
        <f>IF(AND($T106&lt;&gt;"", $T106&lt;&gt;"geen normgroep", J106&lt;&gt;"", P106&lt;&gt;""),
_xlfn.IFNA(
(J106-P106)/
VLOOKUP($T106&amp;"|"&amp;X$3,calc!$K$1:$L$300,2,0),
""),"")</f>
        <v/>
      </c>
      <c r="Y106" s="42" t="str">
        <f>IF(AND($T106&lt;&gt;"", $T106&lt;&gt;"geen normgroep", K106&lt;&gt;"", Q106&lt;&gt;""),
_xlfn.IFNA(
(K106-Q106)/
VLOOKUP($T106&amp;"|"&amp;Y$3,calc!$K$1:$L$300,2,0),
""),"")</f>
        <v/>
      </c>
      <c r="Z106" s="40" t="str">
        <f>IF(AND($T106&lt;&gt;"", $T106&lt;&gt;"geen normgroep", L106&lt;&gt;"", R106&lt;&gt;""),
_xlfn.IFNA(
(L106-R106)/
VLOOKUP($T106&amp;"|"&amp;Z$3,calc!$K$1:$L$300,2,0),
""),"")</f>
        <v/>
      </c>
      <c r="AA106" s="43" t="str">
        <f t="shared" si="9"/>
        <v/>
      </c>
      <c r="AB106" s="43" t="str">
        <f t="shared" si="11"/>
        <v/>
      </c>
      <c r="AC106" s="43" t="str">
        <f t="shared" si="12"/>
        <v/>
      </c>
      <c r="AD106" s="43" t="str">
        <f t="shared" si="13"/>
        <v/>
      </c>
      <c r="AE106" s="42" t="str">
        <f t="shared" si="14"/>
        <v/>
      </c>
      <c r="AF106" s="44" t="str">
        <f t="shared" si="15"/>
        <v/>
      </c>
      <c r="AG106" s="45"/>
      <c r="AH106" s="46"/>
      <c r="AI106" s="47"/>
      <c r="AJ106" s="48"/>
      <c r="AK106" s="48"/>
      <c r="AL106" s="48"/>
      <c r="AM106" s="48"/>
      <c r="AN106" s="31"/>
      <c r="AO106" s="31"/>
      <c r="AP106" s="31"/>
      <c r="AQ106" s="31"/>
      <c r="AR106" s="31"/>
      <c r="AS106" s="31"/>
      <c r="AT106" s="49"/>
      <c r="AU106" s="49"/>
      <c r="AW106" s="49"/>
      <c r="AX106" s="49"/>
      <c r="AY106" s="49"/>
      <c r="BC106" s="49"/>
      <c r="BD106" s="49"/>
      <c r="BE106" s="49"/>
      <c r="BF106" s="49"/>
      <c r="BG106" s="49"/>
      <c r="BH106" s="49"/>
      <c r="BI106" s="49"/>
      <c r="BJ106" s="49"/>
      <c r="BK106" s="49"/>
      <c r="BL106" s="49"/>
      <c r="BM106" s="49"/>
      <c r="BN106" s="49"/>
      <c r="BO106" s="49"/>
      <c r="BP106" s="49"/>
      <c r="BQ106" s="49"/>
      <c r="BR106" s="49"/>
      <c r="BS106" s="49"/>
      <c r="BU106" s="49"/>
      <c r="BV106" s="49"/>
      <c r="BW106" s="49"/>
      <c r="BX106" s="49"/>
    </row>
    <row r="107" spans="1:76" s="50" customFormat="1" ht="15">
      <c r="A107" s="32" t="str">
        <f>calc!$A$2</f>
        <v>OBVL</v>
      </c>
      <c r="B107" s="33"/>
      <c r="C107" s="66"/>
      <c r="D107" s="33"/>
      <c r="E107" s="34"/>
      <c r="F107" s="35"/>
      <c r="G107" s="36"/>
      <c r="H107" s="37"/>
      <c r="I107" s="37"/>
      <c r="J107" s="37"/>
      <c r="K107" s="37"/>
      <c r="L107" s="38"/>
      <c r="M107" s="36"/>
      <c r="N107" s="37"/>
      <c r="O107" s="37"/>
      <c r="P107" s="37"/>
      <c r="Q107" s="37"/>
      <c r="R107" s="37"/>
      <c r="S107" s="39" t="str">
        <f t="shared" si="10"/>
        <v/>
      </c>
      <c r="T107" s="40" t="str">
        <f>IF(AND($C107&lt;&gt;"", $S107&lt;&gt;""),
_xlfn.IFNA(VLOOKUP($C107&amp;$S107,calc!$C$2:$D$100,2,FALSE),"geen normgroep"),"")</f>
        <v/>
      </c>
      <c r="U107" s="41" t="str">
        <f>IF(AND($T107&lt;&gt;"", $T107&lt;&gt;"geen normgroep", G107&lt;&gt;"", M107&lt;&gt;""),
_xlfn.IFNA(
(G107-M107)/
VLOOKUP($T107&amp;"|"&amp;U$3,calc!$K$1:$L$300,2,0),
""),"")</f>
        <v/>
      </c>
      <c r="V107" s="43" t="str">
        <f>IF(AND($T107&lt;&gt;"", $T107&lt;&gt;"geen normgroep", H107&lt;&gt;"", N107&lt;&gt;""),
_xlfn.IFNA(
(H107-N107)/
VLOOKUP($T107&amp;"|"&amp;V$3,calc!$K$1:$L$300,2,0),
""),"")</f>
        <v/>
      </c>
      <c r="W107" s="43" t="str">
        <f>IF(AND($T107&lt;&gt;"", $T107&lt;&gt;"geen normgroep", I107&lt;&gt;"", O107&lt;&gt;""),
_xlfn.IFNA(
(I107-O107)/
VLOOKUP($T107&amp;"|"&amp;W$3,calc!$K$1:$L$300,2,0),
""),"")</f>
        <v/>
      </c>
      <c r="X107" s="43" t="str">
        <f>IF(AND($T107&lt;&gt;"", $T107&lt;&gt;"geen normgroep", J107&lt;&gt;"", P107&lt;&gt;""),
_xlfn.IFNA(
(J107-P107)/
VLOOKUP($T107&amp;"|"&amp;X$3,calc!$K$1:$L$300,2,0),
""),"")</f>
        <v/>
      </c>
      <c r="Y107" s="42" t="str">
        <f>IF(AND($T107&lt;&gt;"", $T107&lt;&gt;"geen normgroep", K107&lt;&gt;"", Q107&lt;&gt;""),
_xlfn.IFNA(
(K107-Q107)/
VLOOKUP($T107&amp;"|"&amp;Y$3,calc!$K$1:$L$300,2,0),
""),"")</f>
        <v/>
      </c>
      <c r="Z107" s="40" t="str">
        <f>IF(AND($T107&lt;&gt;"", $T107&lt;&gt;"geen normgroep", L107&lt;&gt;"", R107&lt;&gt;""),
_xlfn.IFNA(
(L107-R107)/
VLOOKUP($T107&amp;"|"&amp;Z$3,calc!$K$1:$L$300,2,0),
""),"")</f>
        <v/>
      </c>
      <c r="AA107" s="43" t="str">
        <f t="shared" si="9"/>
        <v/>
      </c>
      <c r="AB107" s="43" t="str">
        <f t="shared" si="11"/>
        <v/>
      </c>
      <c r="AC107" s="43" t="str">
        <f t="shared" si="12"/>
        <v/>
      </c>
      <c r="AD107" s="43" t="str">
        <f t="shared" si="13"/>
        <v/>
      </c>
      <c r="AE107" s="42" t="str">
        <f t="shared" si="14"/>
        <v/>
      </c>
      <c r="AF107" s="44" t="str">
        <f t="shared" si="15"/>
        <v/>
      </c>
      <c r="AG107" s="45"/>
      <c r="AH107" s="46"/>
      <c r="AI107" s="47"/>
      <c r="AJ107" s="48"/>
      <c r="AK107" s="48"/>
      <c r="AL107" s="48"/>
      <c r="AM107" s="48"/>
      <c r="AN107" s="31"/>
      <c r="AO107" s="31"/>
      <c r="AP107" s="31"/>
      <c r="AQ107" s="31"/>
      <c r="AR107" s="31"/>
      <c r="AS107" s="31"/>
      <c r="AT107" s="49"/>
      <c r="AU107" s="49"/>
      <c r="AW107" s="49"/>
      <c r="AX107" s="49"/>
      <c r="AY107" s="49"/>
      <c r="BC107" s="49"/>
      <c r="BD107" s="49"/>
      <c r="BE107" s="49"/>
      <c r="BF107" s="49"/>
      <c r="BG107" s="49"/>
      <c r="BH107" s="49"/>
      <c r="BI107" s="49"/>
      <c r="BJ107" s="49"/>
      <c r="BK107" s="49"/>
      <c r="BL107" s="49"/>
      <c r="BM107" s="49"/>
      <c r="BN107" s="49"/>
      <c r="BO107" s="49"/>
      <c r="BP107" s="49"/>
      <c r="BQ107" s="49"/>
      <c r="BR107" s="49"/>
      <c r="BS107" s="49"/>
      <c r="BU107" s="49"/>
      <c r="BV107" s="49"/>
      <c r="BW107" s="49"/>
      <c r="BX107" s="49"/>
    </row>
    <row r="108" spans="1:76" s="50" customFormat="1" ht="15">
      <c r="A108" s="32" t="str">
        <f>calc!$A$2</f>
        <v>OBVL</v>
      </c>
      <c r="B108" s="33"/>
      <c r="C108" s="66"/>
      <c r="D108" s="33"/>
      <c r="E108" s="34"/>
      <c r="F108" s="35"/>
      <c r="G108" s="36"/>
      <c r="H108" s="37"/>
      <c r="I108" s="37"/>
      <c r="J108" s="37"/>
      <c r="K108" s="37"/>
      <c r="L108" s="38"/>
      <c r="M108" s="36"/>
      <c r="N108" s="37"/>
      <c r="O108" s="37"/>
      <c r="P108" s="37"/>
      <c r="Q108" s="37"/>
      <c r="R108" s="37"/>
      <c r="S108" s="39" t="str">
        <f t="shared" si="10"/>
        <v/>
      </c>
      <c r="T108" s="40" t="str">
        <f>IF(AND($C108&lt;&gt;"", $S108&lt;&gt;""),
_xlfn.IFNA(VLOOKUP($C108&amp;$S108,calc!$C$2:$D$100,2,FALSE),"geen normgroep"),"")</f>
        <v/>
      </c>
      <c r="U108" s="41" t="str">
        <f>IF(AND($T108&lt;&gt;"", $T108&lt;&gt;"geen normgroep", G108&lt;&gt;"", M108&lt;&gt;""),
_xlfn.IFNA(
(G108-M108)/
VLOOKUP($T108&amp;"|"&amp;U$3,calc!$K$1:$L$300,2,0),
""),"")</f>
        <v/>
      </c>
      <c r="V108" s="43" t="str">
        <f>IF(AND($T108&lt;&gt;"", $T108&lt;&gt;"geen normgroep", H108&lt;&gt;"", N108&lt;&gt;""),
_xlfn.IFNA(
(H108-N108)/
VLOOKUP($T108&amp;"|"&amp;V$3,calc!$K$1:$L$300,2,0),
""),"")</f>
        <v/>
      </c>
      <c r="W108" s="43" t="str">
        <f>IF(AND($T108&lt;&gt;"", $T108&lt;&gt;"geen normgroep", I108&lt;&gt;"", O108&lt;&gt;""),
_xlfn.IFNA(
(I108-O108)/
VLOOKUP($T108&amp;"|"&amp;W$3,calc!$K$1:$L$300,2,0),
""),"")</f>
        <v/>
      </c>
      <c r="X108" s="43" t="str">
        <f>IF(AND($T108&lt;&gt;"", $T108&lt;&gt;"geen normgroep", J108&lt;&gt;"", P108&lt;&gt;""),
_xlfn.IFNA(
(J108-P108)/
VLOOKUP($T108&amp;"|"&amp;X$3,calc!$K$1:$L$300,2,0),
""),"")</f>
        <v/>
      </c>
      <c r="Y108" s="42" t="str">
        <f>IF(AND($T108&lt;&gt;"", $T108&lt;&gt;"geen normgroep", K108&lt;&gt;"", Q108&lt;&gt;""),
_xlfn.IFNA(
(K108-Q108)/
VLOOKUP($T108&amp;"|"&amp;Y$3,calc!$K$1:$L$300,2,0),
""),"")</f>
        <v/>
      </c>
      <c r="Z108" s="40" t="str">
        <f>IF(AND($T108&lt;&gt;"", $T108&lt;&gt;"geen normgroep", L108&lt;&gt;"", R108&lt;&gt;""),
_xlfn.IFNA(
(L108-R108)/
VLOOKUP($T108&amp;"|"&amp;Z$3,calc!$K$1:$L$300,2,0),
""),"")</f>
        <v/>
      </c>
      <c r="AA108" s="43" t="str">
        <f t="shared" si="9"/>
        <v/>
      </c>
      <c r="AB108" s="43" t="str">
        <f t="shared" si="11"/>
        <v/>
      </c>
      <c r="AC108" s="43" t="str">
        <f t="shared" si="12"/>
        <v/>
      </c>
      <c r="AD108" s="43" t="str">
        <f t="shared" si="13"/>
        <v/>
      </c>
      <c r="AE108" s="42" t="str">
        <f t="shared" si="14"/>
        <v/>
      </c>
      <c r="AF108" s="44" t="str">
        <f t="shared" si="15"/>
        <v/>
      </c>
      <c r="AG108" s="45"/>
      <c r="AH108" s="46"/>
      <c r="AI108" s="47"/>
      <c r="AJ108" s="48"/>
      <c r="AK108" s="48"/>
      <c r="AL108" s="48"/>
      <c r="AM108" s="48"/>
      <c r="AN108" s="31"/>
      <c r="AO108" s="31"/>
      <c r="AP108" s="31"/>
      <c r="AQ108" s="31"/>
      <c r="AR108" s="31"/>
      <c r="AS108" s="31"/>
      <c r="AT108" s="49"/>
      <c r="AU108" s="49"/>
      <c r="AW108" s="49"/>
      <c r="AX108" s="49"/>
      <c r="AY108" s="49"/>
      <c r="BC108" s="49"/>
      <c r="BD108" s="49"/>
      <c r="BE108" s="49"/>
      <c r="BF108" s="49"/>
      <c r="BG108" s="49"/>
      <c r="BH108" s="49"/>
      <c r="BI108" s="49"/>
      <c r="BJ108" s="49"/>
      <c r="BK108" s="49"/>
      <c r="BL108" s="49"/>
      <c r="BM108" s="49"/>
      <c r="BN108" s="49"/>
      <c r="BO108" s="49"/>
      <c r="BP108" s="49"/>
      <c r="BQ108" s="49"/>
      <c r="BR108" s="49"/>
      <c r="BS108" s="49"/>
      <c r="BU108" s="49"/>
      <c r="BV108" s="49"/>
      <c r="BW108" s="49"/>
      <c r="BX108" s="49"/>
    </row>
    <row r="109" spans="1:76" s="50" customFormat="1" ht="15">
      <c r="A109" s="32" t="str">
        <f>calc!$A$2</f>
        <v>OBVL</v>
      </c>
      <c r="B109" s="33"/>
      <c r="C109" s="66"/>
      <c r="D109" s="33"/>
      <c r="E109" s="34"/>
      <c r="F109" s="35"/>
      <c r="G109" s="36"/>
      <c r="H109" s="37"/>
      <c r="I109" s="37"/>
      <c r="J109" s="37"/>
      <c r="K109" s="37"/>
      <c r="L109" s="38"/>
      <c r="M109" s="36"/>
      <c r="N109" s="37"/>
      <c r="O109" s="37"/>
      <c r="P109" s="37"/>
      <c r="Q109" s="37"/>
      <c r="R109" s="37"/>
      <c r="S109" s="39" t="str">
        <f t="shared" si="10"/>
        <v/>
      </c>
      <c r="T109" s="40" t="str">
        <f>IF(AND($C109&lt;&gt;"", $S109&lt;&gt;""),
_xlfn.IFNA(VLOOKUP($C109&amp;$S109,calc!$C$2:$D$100,2,FALSE),"geen normgroep"),"")</f>
        <v/>
      </c>
      <c r="U109" s="41" t="str">
        <f>IF(AND($T109&lt;&gt;"", $T109&lt;&gt;"geen normgroep", G109&lt;&gt;"", M109&lt;&gt;""),
_xlfn.IFNA(
(G109-M109)/
VLOOKUP($T109&amp;"|"&amp;U$3,calc!$K$1:$L$300,2,0),
""),"")</f>
        <v/>
      </c>
      <c r="V109" s="43" t="str">
        <f>IF(AND($T109&lt;&gt;"", $T109&lt;&gt;"geen normgroep", H109&lt;&gt;"", N109&lt;&gt;""),
_xlfn.IFNA(
(H109-N109)/
VLOOKUP($T109&amp;"|"&amp;V$3,calc!$K$1:$L$300,2,0),
""),"")</f>
        <v/>
      </c>
      <c r="W109" s="43" t="str">
        <f>IF(AND($T109&lt;&gt;"", $T109&lt;&gt;"geen normgroep", I109&lt;&gt;"", O109&lt;&gt;""),
_xlfn.IFNA(
(I109-O109)/
VLOOKUP($T109&amp;"|"&amp;W$3,calc!$K$1:$L$300,2,0),
""),"")</f>
        <v/>
      </c>
      <c r="X109" s="43" t="str">
        <f>IF(AND($T109&lt;&gt;"", $T109&lt;&gt;"geen normgroep", J109&lt;&gt;"", P109&lt;&gt;""),
_xlfn.IFNA(
(J109-P109)/
VLOOKUP($T109&amp;"|"&amp;X$3,calc!$K$1:$L$300,2,0),
""),"")</f>
        <v/>
      </c>
      <c r="Y109" s="42" t="str">
        <f>IF(AND($T109&lt;&gt;"", $T109&lt;&gt;"geen normgroep", K109&lt;&gt;"", Q109&lt;&gt;""),
_xlfn.IFNA(
(K109-Q109)/
VLOOKUP($T109&amp;"|"&amp;Y$3,calc!$K$1:$L$300,2,0),
""),"")</f>
        <v/>
      </c>
      <c r="Z109" s="40" t="str">
        <f>IF(AND($T109&lt;&gt;"", $T109&lt;&gt;"geen normgroep", L109&lt;&gt;"", R109&lt;&gt;""),
_xlfn.IFNA(
(L109-R109)/
VLOOKUP($T109&amp;"|"&amp;Z$3,calc!$K$1:$L$300,2,0),
""),"")</f>
        <v/>
      </c>
      <c r="AA109" s="43" t="str">
        <f t="shared" si="9"/>
        <v/>
      </c>
      <c r="AB109" s="43" t="str">
        <f t="shared" si="11"/>
        <v/>
      </c>
      <c r="AC109" s="43" t="str">
        <f t="shared" si="12"/>
        <v/>
      </c>
      <c r="AD109" s="43" t="str">
        <f t="shared" si="13"/>
        <v/>
      </c>
      <c r="AE109" s="42" t="str">
        <f t="shared" si="14"/>
        <v/>
      </c>
      <c r="AF109" s="44" t="str">
        <f t="shared" si="15"/>
        <v/>
      </c>
      <c r="AG109" s="45"/>
      <c r="AH109" s="46"/>
      <c r="AI109" s="47"/>
      <c r="AJ109" s="48"/>
      <c r="AK109" s="48"/>
      <c r="AL109" s="48"/>
      <c r="AM109" s="48"/>
      <c r="AN109" s="31"/>
      <c r="AO109" s="31"/>
      <c r="AP109" s="31"/>
      <c r="AQ109" s="31"/>
      <c r="AR109" s="31"/>
      <c r="AS109" s="31"/>
      <c r="AT109" s="49"/>
      <c r="AU109" s="49"/>
      <c r="AW109" s="49"/>
      <c r="AX109" s="49"/>
      <c r="AY109" s="49"/>
      <c r="BC109" s="49"/>
      <c r="BD109" s="49"/>
      <c r="BE109" s="49"/>
      <c r="BF109" s="49"/>
      <c r="BG109" s="49"/>
      <c r="BH109" s="49"/>
      <c r="BI109" s="49"/>
      <c r="BJ109" s="49"/>
      <c r="BK109" s="49"/>
      <c r="BL109" s="49"/>
      <c r="BM109" s="49"/>
      <c r="BN109" s="49"/>
      <c r="BO109" s="49"/>
      <c r="BP109" s="49"/>
      <c r="BQ109" s="49"/>
      <c r="BR109" s="49"/>
      <c r="BS109" s="49"/>
      <c r="BU109" s="49"/>
      <c r="BV109" s="49"/>
      <c r="BW109" s="49"/>
      <c r="BX109" s="49"/>
    </row>
    <row r="110" spans="1:76" s="50" customFormat="1" ht="15">
      <c r="A110" s="32" t="str">
        <f>calc!$A$2</f>
        <v>OBVL</v>
      </c>
      <c r="B110" s="33"/>
      <c r="C110" s="66"/>
      <c r="D110" s="33"/>
      <c r="E110" s="34"/>
      <c r="F110" s="35"/>
      <c r="G110" s="36"/>
      <c r="H110" s="37"/>
      <c r="I110" s="37"/>
      <c r="J110" s="37"/>
      <c r="K110" s="37"/>
      <c r="L110" s="38"/>
      <c r="M110" s="36"/>
      <c r="N110" s="37"/>
      <c r="O110" s="37"/>
      <c r="P110" s="37"/>
      <c r="Q110" s="37"/>
      <c r="R110" s="37"/>
      <c r="S110" s="39" t="str">
        <f t="shared" si="10"/>
        <v/>
      </c>
      <c r="T110" s="40" t="str">
        <f>IF(AND($C110&lt;&gt;"", $S110&lt;&gt;""),
_xlfn.IFNA(VLOOKUP($C110&amp;$S110,calc!$C$2:$D$100,2,FALSE),"geen normgroep"),"")</f>
        <v/>
      </c>
      <c r="U110" s="41" t="str">
        <f>IF(AND($T110&lt;&gt;"", $T110&lt;&gt;"geen normgroep", G110&lt;&gt;"", M110&lt;&gt;""),
_xlfn.IFNA(
(G110-M110)/
VLOOKUP($T110&amp;"|"&amp;U$3,calc!$K$1:$L$300,2,0),
""),"")</f>
        <v/>
      </c>
      <c r="V110" s="43" t="str">
        <f>IF(AND($T110&lt;&gt;"", $T110&lt;&gt;"geen normgroep", H110&lt;&gt;"", N110&lt;&gt;""),
_xlfn.IFNA(
(H110-N110)/
VLOOKUP($T110&amp;"|"&amp;V$3,calc!$K$1:$L$300,2,0),
""),"")</f>
        <v/>
      </c>
      <c r="W110" s="43" t="str">
        <f>IF(AND($T110&lt;&gt;"", $T110&lt;&gt;"geen normgroep", I110&lt;&gt;"", O110&lt;&gt;""),
_xlfn.IFNA(
(I110-O110)/
VLOOKUP($T110&amp;"|"&amp;W$3,calc!$K$1:$L$300,2,0),
""),"")</f>
        <v/>
      </c>
      <c r="X110" s="43" t="str">
        <f>IF(AND($T110&lt;&gt;"", $T110&lt;&gt;"geen normgroep", J110&lt;&gt;"", P110&lt;&gt;""),
_xlfn.IFNA(
(J110-P110)/
VLOOKUP($T110&amp;"|"&amp;X$3,calc!$K$1:$L$300,2,0),
""),"")</f>
        <v/>
      </c>
      <c r="Y110" s="42" t="str">
        <f>IF(AND($T110&lt;&gt;"", $T110&lt;&gt;"geen normgroep", K110&lt;&gt;"", Q110&lt;&gt;""),
_xlfn.IFNA(
(K110-Q110)/
VLOOKUP($T110&amp;"|"&amp;Y$3,calc!$K$1:$L$300,2,0),
""),"")</f>
        <v/>
      </c>
      <c r="Z110" s="40" t="str">
        <f>IF(AND($T110&lt;&gt;"", $T110&lt;&gt;"geen normgroep", L110&lt;&gt;"", R110&lt;&gt;""),
_xlfn.IFNA(
(L110-R110)/
VLOOKUP($T110&amp;"|"&amp;Z$3,calc!$K$1:$L$300,2,0),
""),"")</f>
        <v/>
      </c>
      <c r="AA110" s="43" t="str">
        <f t="shared" si="9"/>
        <v/>
      </c>
      <c r="AB110" s="43" t="str">
        <f t="shared" si="11"/>
        <v/>
      </c>
      <c r="AC110" s="43" t="str">
        <f t="shared" si="12"/>
        <v/>
      </c>
      <c r="AD110" s="43" t="str">
        <f t="shared" si="13"/>
        <v/>
      </c>
      <c r="AE110" s="42" t="str">
        <f t="shared" si="14"/>
        <v/>
      </c>
      <c r="AF110" s="44" t="str">
        <f t="shared" si="15"/>
        <v/>
      </c>
      <c r="AG110" s="45"/>
      <c r="AH110" s="46"/>
      <c r="AI110" s="47"/>
      <c r="AJ110" s="48"/>
      <c r="AK110" s="48"/>
      <c r="AL110" s="48"/>
      <c r="AM110" s="48"/>
      <c r="AN110" s="31"/>
      <c r="AO110" s="31"/>
      <c r="AP110" s="31"/>
      <c r="AQ110" s="31"/>
      <c r="AR110" s="31"/>
      <c r="AS110" s="31"/>
      <c r="AT110" s="49"/>
      <c r="AU110" s="49"/>
      <c r="AW110" s="49"/>
      <c r="AX110" s="49"/>
      <c r="AY110" s="49"/>
      <c r="BC110" s="49"/>
      <c r="BD110" s="49"/>
      <c r="BE110" s="49"/>
      <c r="BF110" s="49"/>
      <c r="BG110" s="49"/>
      <c r="BH110" s="49"/>
      <c r="BI110" s="49"/>
      <c r="BJ110" s="49"/>
      <c r="BK110" s="49"/>
      <c r="BL110" s="49"/>
      <c r="BM110" s="49"/>
      <c r="BN110" s="49"/>
      <c r="BO110" s="49"/>
      <c r="BP110" s="49"/>
      <c r="BQ110" s="49"/>
      <c r="BR110" s="49"/>
      <c r="BS110" s="49"/>
      <c r="BU110" s="49"/>
      <c r="BV110" s="49"/>
      <c r="BW110" s="49"/>
      <c r="BX110" s="49"/>
    </row>
    <row r="111" spans="1:76" s="50" customFormat="1" ht="15">
      <c r="A111" s="32" t="str">
        <f>calc!$A$2</f>
        <v>OBVL</v>
      </c>
      <c r="B111" s="33"/>
      <c r="C111" s="66"/>
      <c r="D111" s="33"/>
      <c r="E111" s="34"/>
      <c r="F111" s="35"/>
      <c r="G111" s="36"/>
      <c r="H111" s="37"/>
      <c r="I111" s="37"/>
      <c r="J111" s="37"/>
      <c r="K111" s="37"/>
      <c r="L111" s="38"/>
      <c r="M111" s="36"/>
      <c r="N111" s="37"/>
      <c r="O111" s="37"/>
      <c r="P111" s="37"/>
      <c r="Q111" s="37"/>
      <c r="R111" s="37"/>
      <c r="S111" s="39" t="str">
        <f t="shared" si="10"/>
        <v/>
      </c>
      <c r="T111" s="40" t="str">
        <f>IF(AND($C111&lt;&gt;"", $S111&lt;&gt;""),
_xlfn.IFNA(VLOOKUP($C111&amp;$S111,calc!$C$2:$D$100,2,FALSE),"geen normgroep"),"")</f>
        <v/>
      </c>
      <c r="U111" s="41" t="str">
        <f>IF(AND($T111&lt;&gt;"", $T111&lt;&gt;"geen normgroep", G111&lt;&gt;"", M111&lt;&gt;""),
_xlfn.IFNA(
(G111-M111)/
VLOOKUP($T111&amp;"|"&amp;U$3,calc!$K$1:$L$300,2,0),
""),"")</f>
        <v/>
      </c>
      <c r="V111" s="43" t="str">
        <f>IF(AND($T111&lt;&gt;"", $T111&lt;&gt;"geen normgroep", H111&lt;&gt;"", N111&lt;&gt;""),
_xlfn.IFNA(
(H111-N111)/
VLOOKUP($T111&amp;"|"&amp;V$3,calc!$K$1:$L$300,2,0),
""),"")</f>
        <v/>
      </c>
      <c r="W111" s="43" t="str">
        <f>IF(AND($T111&lt;&gt;"", $T111&lt;&gt;"geen normgroep", I111&lt;&gt;"", O111&lt;&gt;""),
_xlfn.IFNA(
(I111-O111)/
VLOOKUP($T111&amp;"|"&amp;W$3,calc!$K$1:$L$300,2,0),
""),"")</f>
        <v/>
      </c>
      <c r="X111" s="43" t="str">
        <f>IF(AND($T111&lt;&gt;"", $T111&lt;&gt;"geen normgroep", J111&lt;&gt;"", P111&lt;&gt;""),
_xlfn.IFNA(
(J111-P111)/
VLOOKUP($T111&amp;"|"&amp;X$3,calc!$K$1:$L$300,2,0),
""),"")</f>
        <v/>
      </c>
      <c r="Y111" s="42" t="str">
        <f>IF(AND($T111&lt;&gt;"", $T111&lt;&gt;"geen normgroep", K111&lt;&gt;"", Q111&lt;&gt;""),
_xlfn.IFNA(
(K111-Q111)/
VLOOKUP($T111&amp;"|"&amp;Y$3,calc!$K$1:$L$300,2,0),
""),"")</f>
        <v/>
      </c>
      <c r="Z111" s="40" t="str">
        <f>IF(AND($T111&lt;&gt;"", $T111&lt;&gt;"geen normgroep", L111&lt;&gt;"", R111&lt;&gt;""),
_xlfn.IFNA(
(L111-R111)/
VLOOKUP($T111&amp;"|"&amp;Z$3,calc!$K$1:$L$300,2,0),
""),"")</f>
        <v/>
      </c>
      <c r="AA111" s="43" t="str">
        <f t="shared" si="9"/>
        <v/>
      </c>
      <c r="AB111" s="43" t="str">
        <f t="shared" si="11"/>
        <v/>
      </c>
      <c r="AC111" s="43" t="str">
        <f t="shared" si="12"/>
        <v/>
      </c>
      <c r="AD111" s="43" t="str">
        <f t="shared" si="13"/>
        <v/>
      </c>
      <c r="AE111" s="42" t="str">
        <f t="shared" si="14"/>
        <v/>
      </c>
      <c r="AF111" s="44" t="str">
        <f t="shared" si="15"/>
        <v/>
      </c>
      <c r="AG111" s="45"/>
      <c r="AH111" s="46"/>
      <c r="AI111" s="47"/>
      <c r="AJ111" s="48"/>
      <c r="AK111" s="48"/>
      <c r="AL111" s="48"/>
      <c r="AM111" s="48"/>
      <c r="AN111" s="31"/>
      <c r="AO111" s="31"/>
      <c r="AP111" s="31"/>
      <c r="AQ111" s="31"/>
      <c r="AR111" s="31"/>
      <c r="AS111" s="31"/>
      <c r="AT111" s="49"/>
      <c r="AU111" s="49"/>
      <c r="AW111" s="49"/>
      <c r="AX111" s="49"/>
      <c r="AY111" s="49"/>
      <c r="BC111" s="49"/>
      <c r="BD111" s="49"/>
      <c r="BE111" s="49"/>
      <c r="BF111" s="49"/>
      <c r="BG111" s="49"/>
      <c r="BH111" s="49"/>
      <c r="BI111" s="49"/>
      <c r="BJ111" s="49"/>
      <c r="BK111" s="49"/>
      <c r="BL111" s="49"/>
      <c r="BM111" s="49"/>
      <c r="BN111" s="49"/>
      <c r="BO111" s="49"/>
      <c r="BP111" s="49"/>
      <c r="BQ111" s="49"/>
      <c r="BR111" s="49"/>
      <c r="BS111" s="49"/>
      <c r="BU111" s="49"/>
      <c r="BV111" s="49"/>
      <c r="BW111" s="49"/>
      <c r="BX111" s="49"/>
    </row>
    <row r="112" spans="1:76" s="50" customFormat="1" ht="15">
      <c r="A112" s="32" t="str">
        <f>calc!$A$2</f>
        <v>OBVL</v>
      </c>
      <c r="B112" s="33"/>
      <c r="C112" s="66"/>
      <c r="D112" s="33"/>
      <c r="E112" s="34"/>
      <c r="F112" s="35"/>
      <c r="G112" s="36"/>
      <c r="H112" s="37"/>
      <c r="I112" s="37"/>
      <c r="J112" s="37"/>
      <c r="K112" s="37"/>
      <c r="L112" s="38"/>
      <c r="M112" s="36"/>
      <c r="N112" s="37"/>
      <c r="O112" s="37"/>
      <c r="P112" s="37"/>
      <c r="Q112" s="37"/>
      <c r="R112" s="37"/>
      <c r="S112" s="39" t="str">
        <f t="shared" si="10"/>
        <v/>
      </c>
      <c r="T112" s="40" t="str">
        <f>IF(AND($C112&lt;&gt;"", $S112&lt;&gt;""),
_xlfn.IFNA(VLOOKUP($C112&amp;$S112,calc!$C$2:$D$100,2,FALSE),"geen normgroep"),"")</f>
        <v/>
      </c>
      <c r="U112" s="41" t="str">
        <f>IF(AND($T112&lt;&gt;"", $T112&lt;&gt;"geen normgroep", G112&lt;&gt;"", M112&lt;&gt;""),
_xlfn.IFNA(
(G112-M112)/
VLOOKUP($T112&amp;"|"&amp;U$3,calc!$K$1:$L$300,2,0),
""),"")</f>
        <v/>
      </c>
      <c r="V112" s="43" t="str">
        <f>IF(AND($T112&lt;&gt;"", $T112&lt;&gt;"geen normgroep", H112&lt;&gt;"", N112&lt;&gt;""),
_xlfn.IFNA(
(H112-N112)/
VLOOKUP($T112&amp;"|"&amp;V$3,calc!$K$1:$L$300,2,0),
""),"")</f>
        <v/>
      </c>
      <c r="W112" s="43" t="str">
        <f>IF(AND($T112&lt;&gt;"", $T112&lt;&gt;"geen normgroep", I112&lt;&gt;"", O112&lt;&gt;""),
_xlfn.IFNA(
(I112-O112)/
VLOOKUP($T112&amp;"|"&amp;W$3,calc!$K$1:$L$300,2,0),
""),"")</f>
        <v/>
      </c>
      <c r="X112" s="43" t="str">
        <f>IF(AND($T112&lt;&gt;"", $T112&lt;&gt;"geen normgroep", J112&lt;&gt;"", P112&lt;&gt;""),
_xlfn.IFNA(
(J112-P112)/
VLOOKUP($T112&amp;"|"&amp;X$3,calc!$K$1:$L$300,2,0),
""),"")</f>
        <v/>
      </c>
      <c r="Y112" s="42" t="str">
        <f>IF(AND($T112&lt;&gt;"", $T112&lt;&gt;"geen normgroep", K112&lt;&gt;"", Q112&lt;&gt;""),
_xlfn.IFNA(
(K112-Q112)/
VLOOKUP($T112&amp;"|"&amp;Y$3,calc!$K$1:$L$300,2,0),
""),"")</f>
        <v/>
      </c>
      <c r="Z112" s="40" t="str">
        <f>IF(AND($T112&lt;&gt;"", $T112&lt;&gt;"geen normgroep", L112&lt;&gt;"", R112&lt;&gt;""),
_xlfn.IFNA(
(L112-R112)/
VLOOKUP($T112&amp;"|"&amp;Z$3,calc!$K$1:$L$300,2,0),
""),"")</f>
        <v/>
      </c>
      <c r="AA112" s="43" t="str">
        <f t="shared" si="9"/>
        <v/>
      </c>
      <c r="AB112" s="43" t="str">
        <f t="shared" si="11"/>
        <v/>
      </c>
      <c r="AC112" s="43" t="str">
        <f t="shared" si="12"/>
        <v/>
      </c>
      <c r="AD112" s="43" t="str">
        <f t="shared" si="13"/>
        <v/>
      </c>
      <c r="AE112" s="42" t="str">
        <f t="shared" si="14"/>
        <v/>
      </c>
      <c r="AF112" s="44" t="str">
        <f t="shared" si="15"/>
        <v/>
      </c>
      <c r="AG112" s="45"/>
      <c r="AH112" s="46"/>
      <c r="AI112" s="47"/>
      <c r="AJ112" s="48"/>
      <c r="AK112" s="48"/>
      <c r="AL112" s="48"/>
      <c r="AM112" s="48"/>
      <c r="AN112" s="31"/>
      <c r="AO112" s="31"/>
      <c r="AP112" s="31"/>
      <c r="AQ112" s="31"/>
      <c r="AR112" s="31"/>
      <c r="AS112" s="31"/>
      <c r="AT112" s="49"/>
      <c r="AU112" s="49"/>
      <c r="AW112" s="49"/>
      <c r="AX112" s="49"/>
      <c r="AY112" s="49"/>
      <c r="BC112" s="49"/>
      <c r="BD112" s="49"/>
      <c r="BE112" s="49"/>
      <c r="BF112" s="49"/>
      <c r="BG112" s="49"/>
      <c r="BH112" s="49"/>
      <c r="BI112" s="49"/>
      <c r="BJ112" s="49"/>
      <c r="BK112" s="49"/>
      <c r="BL112" s="49"/>
      <c r="BM112" s="49"/>
      <c r="BN112" s="49"/>
      <c r="BO112" s="49"/>
      <c r="BP112" s="49"/>
      <c r="BQ112" s="49"/>
      <c r="BR112" s="49"/>
      <c r="BS112" s="49"/>
      <c r="BU112" s="49"/>
      <c r="BV112" s="49"/>
      <c r="BW112" s="49"/>
      <c r="BX112" s="49"/>
    </row>
    <row r="113" spans="1:76" s="50" customFormat="1" ht="15">
      <c r="A113" s="32" t="str">
        <f>calc!$A$2</f>
        <v>OBVL</v>
      </c>
      <c r="B113" s="33"/>
      <c r="C113" s="66"/>
      <c r="D113" s="33"/>
      <c r="E113" s="34"/>
      <c r="F113" s="35"/>
      <c r="G113" s="36"/>
      <c r="H113" s="37"/>
      <c r="I113" s="37"/>
      <c r="J113" s="37"/>
      <c r="K113" s="37"/>
      <c r="L113" s="38"/>
      <c r="M113" s="36"/>
      <c r="N113" s="37"/>
      <c r="O113" s="37"/>
      <c r="P113" s="37"/>
      <c r="Q113" s="37"/>
      <c r="R113" s="37"/>
      <c r="S113" s="39" t="str">
        <f t="shared" si="10"/>
        <v/>
      </c>
      <c r="T113" s="40" t="str">
        <f>IF(AND($C113&lt;&gt;"", $S113&lt;&gt;""),
_xlfn.IFNA(VLOOKUP($C113&amp;$S113,calc!$C$2:$D$100,2,FALSE),"geen normgroep"),"")</f>
        <v/>
      </c>
      <c r="U113" s="41" t="str">
        <f>IF(AND($T113&lt;&gt;"", $T113&lt;&gt;"geen normgroep", G113&lt;&gt;"", M113&lt;&gt;""),
_xlfn.IFNA(
(G113-M113)/
VLOOKUP($T113&amp;"|"&amp;U$3,calc!$K$1:$L$300,2,0),
""),"")</f>
        <v/>
      </c>
      <c r="V113" s="43" t="str">
        <f>IF(AND($T113&lt;&gt;"", $T113&lt;&gt;"geen normgroep", H113&lt;&gt;"", N113&lt;&gt;""),
_xlfn.IFNA(
(H113-N113)/
VLOOKUP($T113&amp;"|"&amp;V$3,calc!$K$1:$L$300,2,0),
""),"")</f>
        <v/>
      </c>
      <c r="W113" s="43" t="str">
        <f>IF(AND($T113&lt;&gt;"", $T113&lt;&gt;"geen normgroep", I113&lt;&gt;"", O113&lt;&gt;""),
_xlfn.IFNA(
(I113-O113)/
VLOOKUP($T113&amp;"|"&amp;W$3,calc!$K$1:$L$300,2,0),
""),"")</f>
        <v/>
      </c>
      <c r="X113" s="43" t="str">
        <f>IF(AND($T113&lt;&gt;"", $T113&lt;&gt;"geen normgroep", J113&lt;&gt;"", P113&lt;&gt;""),
_xlfn.IFNA(
(J113-P113)/
VLOOKUP($T113&amp;"|"&amp;X$3,calc!$K$1:$L$300,2,0),
""),"")</f>
        <v/>
      </c>
      <c r="Y113" s="42" t="str">
        <f>IF(AND($T113&lt;&gt;"", $T113&lt;&gt;"geen normgroep", K113&lt;&gt;"", Q113&lt;&gt;""),
_xlfn.IFNA(
(K113-Q113)/
VLOOKUP($T113&amp;"|"&amp;Y$3,calc!$K$1:$L$300,2,0),
""),"")</f>
        <v/>
      </c>
      <c r="Z113" s="40" t="str">
        <f>IF(AND($T113&lt;&gt;"", $T113&lt;&gt;"geen normgroep", L113&lt;&gt;"", R113&lt;&gt;""),
_xlfn.IFNA(
(L113-R113)/
VLOOKUP($T113&amp;"|"&amp;Z$3,calc!$K$1:$L$300,2,0),
""),"")</f>
        <v/>
      </c>
      <c r="AA113" s="43" t="str">
        <f t="shared" si="9"/>
        <v/>
      </c>
      <c r="AB113" s="43" t="str">
        <f t="shared" si="11"/>
        <v/>
      </c>
      <c r="AC113" s="43" t="str">
        <f t="shared" si="12"/>
        <v/>
      </c>
      <c r="AD113" s="43" t="str">
        <f t="shared" si="13"/>
        <v/>
      </c>
      <c r="AE113" s="42" t="str">
        <f t="shared" si="14"/>
        <v/>
      </c>
      <c r="AF113" s="44" t="str">
        <f t="shared" si="15"/>
        <v/>
      </c>
      <c r="AG113" s="45"/>
      <c r="AH113" s="46"/>
      <c r="AI113" s="47"/>
      <c r="AJ113" s="48"/>
      <c r="AK113" s="48"/>
      <c r="AL113" s="48"/>
      <c r="AM113" s="48"/>
      <c r="AN113" s="31"/>
      <c r="AO113" s="31"/>
      <c r="AP113" s="31"/>
      <c r="AQ113" s="31"/>
      <c r="AR113" s="31"/>
      <c r="AS113" s="31"/>
      <c r="AT113" s="49"/>
      <c r="AU113" s="49"/>
      <c r="AW113" s="49"/>
      <c r="AX113" s="49"/>
      <c r="AY113" s="49"/>
      <c r="BC113" s="49"/>
      <c r="BD113" s="49"/>
      <c r="BE113" s="49"/>
      <c r="BF113" s="49"/>
      <c r="BG113" s="49"/>
      <c r="BH113" s="49"/>
      <c r="BI113" s="49"/>
      <c r="BJ113" s="49"/>
      <c r="BK113" s="49"/>
      <c r="BL113" s="49"/>
      <c r="BM113" s="49"/>
      <c r="BN113" s="49"/>
      <c r="BO113" s="49"/>
      <c r="BP113" s="49"/>
      <c r="BQ113" s="49"/>
      <c r="BR113" s="49"/>
      <c r="BS113" s="49"/>
      <c r="BU113" s="49"/>
      <c r="BV113" s="49"/>
      <c r="BW113" s="49"/>
      <c r="BX113" s="49"/>
    </row>
    <row r="114" spans="1:76" s="50" customFormat="1" ht="15">
      <c r="A114" s="32" t="str">
        <f>calc!$A$2</f>
        <v>OBVL</v>
      </c>
      <c r="B114" s="33"/>
      <c r="C114" s="66"/>
      <c r="D114" s="33"/>
      <c r="E114" s="34"/>
      <c r="F114" s="35"/>
      <c r="G114" s="36"/>
      <c r="H114" s="37"/>
      <c r="I114" s="37"/>
      <c r="J114" s="37"/>
      <c r="K114" s="37"/>
      <c r="L114" s="38"/>
      <c r="M114" s="36"/>
      <c r="N114" s="37"/>
      <c r="O114" s="37"/>
      <c r="P114" s="37"/>
      <c r="Q114" s="37"/>
      <c r="R114" s="37"/>
      <c r="S114" s="39" t="str">
        <f t="shared" si="10"/>
        <v/>
      </c>
      <c r="T114" s="40" t="str">
        <f>IF(AND($C114&lt;&gt;"", $S114&lt;&gt;""),
_xlfn.IFNA(VLOOKUP($C114&amp;$S114,calc!$C$2:$D$100,2,FALSE),"geen normgroep"),"")</f>
        <v/>
      </c>
      <c r="U114" s="41" t="str">
        <f>IF(AND($T114&lt;&gt;"", $T114&lt;&gt;"geen normgroep", G114&lt;&gt;"", M114&lt;&gt;""),
_xlfn.IFNA(
(G114-M114)/
VLOOKUP($T114&amp;"|"&amp;U$3,calc!$K$1:$L$300,2,0),
""),"")</f>
        <v/>
      </c>
      <c r="V114" s="43" t="str">
        <f>IF(AND($T114&lt;&gt;"", $T114&lt;&gt;"geen normgroep", H114&lt;&gt;"", N114&lt;&gt;""),
_xlfn.IFNA(
(H114-N114)/
VLOOKUP($T114&amp;"|"&amp;V$3,calc!$K$1:$L$300,2,0),
""),"")</f>
        <v/>
      </c>
      <c r="W114" s="43" t="str">
        <f>IF(AND($T114&lt;&gt;"", $T114&lt;&gt;"geen normgroep", I114&lt;&gt;"", O114&lt;&gt;""),
_xlfn.IFNA(
(I114-O114)/
VLOOKUP($T114&amp;"|"&amp;W$3,calc!$K$1:$L$300,2,0),
""),"")</f>
        <v/>
      </c>
      <c r="X114" s="43" t="str">
        <f>IF(AND($T114&lt;&gt;"", $T114&lt;&gt;"geen normgroep", J114&lt;&gt;"", P114&lt;&gt;""),
_xlfn.IFNA(
(J114-P114)/
VLOOKUP($T114&amp;"|"&amp;X$3,calc!$K$1:$L$300,2,0),
""),"")</f>
        <v/>
      </c>
      <c r="Y114" s="42" t="str">
        <f>IF(AND($T114&lt;&gt;"", $T114&lt;&gt;"geen normgroep", K114&lt;&gt;"", Q114&lt;&gt;""),
_xlfn.IFNA(
(K114-Q114)/
VLOOKUP($T114&amp;"|"&amp;Y$3,calc!$K$1:$L$300,2,0),
""),"")</f>
        <v/>
      </c>
      <c r="Z114" s="40" t="str">
        <f>IF(AND($T114&lt;&gt;"", $T114&lt;&gt;"geen normgroep", L114&lt;&gt;"", R114&lt;&gt;""),
_xlfn.IFNA(
(L114-R114)/
VLOOKUP($T114&amp;"|"&amp;Z$3,calc!$K$1:$L$300,2,0),
""),"")</f>
        <v/>
      </c>
      <c r="AA114" s="43" t="str">
        <f t="shared" si="9"/>
        <v/>
      </c>
      <c r="AB114" s="43" t="str">
        <f t="shared" si="11"/>
        <v/>
      </c>
      <c r="AC114" s="43" t="str">
        <f t="shared" si="12"/>
        <v/>
      </c>
      <c r="AD114" s="43" t="str">
        <f t="shared" si="13"/>
        <v/>
      </c>
      <c r="AE114" s="42" t="str">
        <f t="shared" si="14"/>
        <v/>
      </c>
      <c r="AF114" s="44" t="str">
        <f t="shared" si="15"/>
        <v/>
      </c>
      <c r="AG114" s="45"/>
      <c r="AH114" s="46"/>
      <c r="AI114" s="47"/>
      <c r="AJ114" s="48"/>
      <c r="AK114" s="48"/>
      <c r="AL114" s="48"/>
      <c r="AM114" s="48"/>
      <c r="AN114" s="31"/>
      <c r="AO114" s="31"/>
      <c r="AP114" s="31"/>
      <c r="AQ114" s="31"/>
      <c r="AR114" s="31"/>
      <c r="AS114" s="31"/>
      <c r="AT114" s="49"/>
      <c r="AU114" s="49"/>
      <c r="AW114" s="49"/>
      <c r="AX114" s="49"/>
      <c r="AY114" s="49"/>
      <c r="BC114" s="49"/>
      <c r="BD114" s="49"/>
      <c r="BE114" s="49"/>
      <c r="BF114" s="49"/>
      <c r="BG114" s="49"/>
      <c r="BH114" s="49"/>
      <c r="BI114" s="49"/>
      <c r="BJ114" s="49"/>
      <c r="BK114" s="49"/>
      <c r="BL114" s="49"/>
      <c r="BM114" s="49"/>
      <c r="BN114" s="49"/>
      <c r="BO114" s="49"/>
      <c r="BP114" s="49"/>
      <c r="BQ114" s="49"/>
      <c r="BR114" s="49"/>
      <c r="BS114" s="49"/>
      <c r="BU114" s="49"/>
      <c r="BV114" s="49"/>
      <c r="BW114" s="49"/>
      <c r="BX114" s="49"/>
    </row>
    <row r="115" spans="1:76" s="50" customFormat="1" ht="15">
      <c r="A115" s="32" t="str">
        <f>calc!$A$2</f>
        <v>OBVL</v>
      </c>
      <c r="B115" s="33"/>
      <c r="C115" s="66"/>
      <c r="D115" s="33"/>
      <c r="E115" s="34"/>
      <c r="F115" s="35"/>
      <c r="G115" s="36"/>
      <c r="H115" s="37"/>
      <c r="I115" s="37"/>
      <c r="J115" s="37"/>
      <c r="K115" s="37"/>
      <c r="L115" s="38"/>
      <c r="M115" s="36"/>
      <c r="N115" s="37"/>
      <c r="O115" s="37"/>
      <c r="P115" s="37"/>
      <c r="Q115" s="37"/>
      <c r="R115" s="37"/>
      <c r="S115" s="39" t="str">
        <f t="shared" si="10"/>
        <v/>
      </c>
      <c r="T115" s="40" t="str">
        <f>IF(AND($C115&lt;&gt;"", $S115&lt;&gt;""),
_xlfn.IFNA(VLOOKUP($C115&amp;$S115,calc!$C$2:$D$100,2,FALSE),"geen normgroep"),"")</f>
        <v/>
      </c>
      <c r="U115" s="41" t="str">
        <f>IF(AND($T115&lt;&gt;"", $T115&lt;&gt;"geen normgroep", G115&lt;&gt;"", M115&lt;&gt;""),
_xlfn.IFNA(
(G115-M115)/
VLOOKUP($T115&amp;"|"&amp;U$3,calc!$K$1:$L$300,2,0),
""),"")</f>
        <v/>
      </c>
      <c r="V115" s="43" t="str">
        <f>IF(AND($T115&lt;&gt;"", $T115&lt;&gt;"geen normgroep", H115&lt;&gt;"", N115&lt;&gt;""),
_xlfn.IFNA(
(H115-N115)/
VLOOKUP($T115&amp;"|"&amp;V$3,calc!$K$1:$L$300,2,0),
""),"")</f>
        <v/>
      </c>
      <c r="W115" s="43" t="str">
        <f>IF(AND($T115&lt;&gt;"", $T115&lt;&gt;"geen normgroep", I115&lt;&gt;"", O115&lt;&gt;""),
_xlfn.IFNA(
(I115-O115)/
VLOOKUP($T115&amp;"|"&amp;W$3,calc!$K$1:$L$300,2,0),
""),"")</f>
        <v/>
      </c>
      <c r="X115" s="43" t="str">
        <f>IF(AND($T115&lt;&gt;"", $T115&lt;&gt;"geen normgroep", J115&lt;&gt;"", P115&lt;&gt;""),
_xlfn.IFNA(
(J115-P115)/
VLOOKUP($T115&amp;"|"&amp;X$3,calc!$K$1:$L$300,2,0),
""),"")</f>
        <v/>
      </c>
      <c r="Y115" s="42" t="str">
        <f>IF(AND($T115&lt;&gt;"", $T115&lt;&gt;"geen normgroep", K115&lt;&gt;"", Q115&lt;&gt;""),
_xlfn.IFNA(
(K115-Q115)/
VLOOKUP($T115&amp;"|"&amp;Y$3,calc!$K$1:$L$300,2,0),
""),"")</f>
        <v/>
      </c>
      <c r="Z115" s="40" t="str">
        <f>IF(AND($T115&lt;&gt;"", $T115&lt;&gt;"geen normgroep", L115&lt;&gt;"", R115&lt;&gt;""),
_xlfn.IFNA(
(L115-R115)/
VLOOKUP($T115&amp;"|"&amp;Z$3,calc!$K$1:$L$300,2,0),
""),"")</f>
        <v/>
      </c>
      <c r="AA115" s="43" t="str">
        <f t="shared" si="9"/>
        <v/>
      </c>
      <c r="AB115" s="43" t="str">
        <f t="shared" si="11"/>
        <v/>
      </c>
      <c r="AC115" s="43" t="str">
        <f t="shared" si="12"/>
        <v/>
      </c>
      <c r="AD115" s="43" t="str">
        <f t="shared" si="13"/>
        <v/>
      </c>
      <c r="AE115" s="42" t="str">
        <f t="shared" si="14"/>
        <v/>
      </c>
      <c r="AF115" s="44" t="str">
        <f t="shared" si="15"/>
        <v/>
      </c>
      <c r="AG115" s="45"/>
      <c r="AH115" s="46"/>
      <c r="AI115" s="47"/>
      <c r="AJ115" s="48"/>
      <c r="AK115" s="48"/>
      <c r="AL115" s="48"/>
      <c r="AM115" s="48"/>
      <c r="AN115" s="31"/>
      <c r="AO115" s="31"/>
      <c r="AP115" s="31"/>
      <c r="AQ115" s="31"/>
      <c r="AR115" s="31"/>
      <c r="AS115" s="31"/>
      <c r="AT115" s="49"/>
      <c r="AU115" s="49"/>
      <c r="AW115" s="49"/>
      <c r="AX115" s="49"/>
      <c r="AY115" s="49"/>
      <c r="BC115" s="49"/>
      <c r="BD115" s="49"/>
      <c r="BE115" s="49"/>
      <c r="BF115" s="49"/>
      <c r="BG115" s="49"/>
      <c r="BH115" s="49"/>
      <c r="BI115" s="49"/>
      <c r="BJ115" s="49"/>
      <c r="BK115" s="49"/>
      <c r="BL115" s="49"/>
      <c r="BM115" s="49"/>
      <c r="BN115" s="49"/>
      <c r="BO115" s="49"/>
      <c r="BP115" s="49"/>
      <c r="BQ115" s="49"/>
      <c r="BR115" s="49"/>
      <c r="BS115" s="49"/>
      <c r="BU115" s="49"/>
      <c r="BV115" s="49"/>
      <c r="BW115" s="49"/>
      <c r="BX115" s="49"/>
    </row>
    <row r="116" spans="1:76" s="50" customFormat="1" ht="15">
      <c r="A116" s="32" t="str">
        <f>calc!$A$2</f>
        <v>OBVL</v>
      </c>
      <c r="B116" s="33"/>
      <c r="C116" s="66"/>
      <c r="D116" s="33"/>
      <c r="E116" s="34"/>
      <c r="F116" s="35"/>
      <c r="G116" s="36"/>
      <c r="H116" s="37"/>
      <c r="I116" s="37"/>
      <c r="J116" s="37"/>
      <c r="K116" s="37"/>
      <c r="L116" s="38"/>
      <c r="M116" s="36"/>
      <c r="N116" s="37"/>
      <c r="O116" s="37"/>
      <c r="P116" s="37"/>
      <c r="Q116" s="37"/>
      <c r="R116" s="37"/>
      <c r="S116" s="39" t="str">
        <f t="shared" si="10"/>
        <v/>
      </c>
      <c r="T116" s="40" t="str">
        <f>IF(AND($C116&lt;&gt;"", $S116&lt;&gt;""),
_xlfn.IFNA(VLOOKUP($C116&amp;$S116,calc!$C$2:$D$100,2,FALSE),"geen normgroep"),"")</f>
        <v/>
      </c>
      <c r="U116" s="41" t="str">
        <f>IF(AND($T116&lt;&gt;"", $T116&lt;&gt;"geen normgroep", G116&lt;&gt;"", M116&lt;&gt;""),
_xlfn.IFNA(
(G116-M116)/
VLOOKUP($T116&amp;"|"&amp;U$3,calc!$K$1:$L$300,2,0),
""),"")</f>
        <v/>
      </c>
      <c r="V116" s="43" t="str">
        <f>IF(AND($T116&lt;&gt;"", $T116&lt;&gt;"geen normgroep", H116&lt;&gt;"", N116&lt;&gt;""),
_xlfn.IFNA(
(H116-N116)/
VLOOKUP($T116&amp;"|"&amp;V$3,calc!$K$1:$L$300,2,0),
""),"")</f>
        <v/>
      </c>
      <c r="W116" s="43" t="str">
        <f>IF(AND($T116&lt;&gt;"", $T116&lt;&gt;"geen normgroep", I116&lt;&gt;"", O116&lt;&gt;""),
_xlfn.IFNA(
(I116-O116)/
VLOOKUP($T116&amp;"|"&amp;W$3,calc!$K$1:$L$300,2,0),
""),"")</f>
        <v/>
      </c>
      <c r="X116" s="43" t="str">
        <f>IF(AND($T116&lt;&gt;"", $T116&lt;&gt;"geen normgroep", J116&lt;&gt;"", P116&lt;&gt;""),
_xlfn.IFNA(
(J116-P116)/
VLOOKUP($T116&amp;"|"&amp;X$3,calc!$K$1:$L$300,2,0),
""),"")</f>
        <v/>
      </c>
      <c r="Y116" s="42" t="str">
        <f>IF(AND($T116&lt;&gt;"", $T116&lt;&gt;"geen normgroep", K116&lt;&gt;"", Q116&lt;&gt;""),
_xlfn.IFNA(
(K116-Q116)/
VLOOKUP($T116&amp;"|"&amp;Y$3,calc!$K$1:$L$300,2,0),
""),"")</f>
        <v/>
      </c>
      <c r="Z116" s="40" t="str">
        <f>IF(AND($T116&lt;&gt;"", $T116&lt;&gt;"geen normgroep", L116&lt;&gt;"", R116&lt;&gt;""),
_xlfn.IFNA(
(L116-R116)/
VLOOKUP($T116&amp;"|"&amp;Z$3,calc!$K$1:$L$300,2,0),
""),"")</f>
        <v/>
      </c>
      <c r="AA116" s="43" t="str">
        <f t="shared" si="9"/>
        <v/>
      </c>
      <c r="AB116" s="43" t="str">
        <f t="shared" si="11"/>
        <v/>
      </c>
      <c r="AC116" s="43" t="str">
        <f t="shared" si="12"/>
        <v/>
      </c>
      <c r="AD116" s="43" t="str">
        <f t="shared" si="13"/>
        <v/>
      </c>
      <c r="AE116" s="42" t="str">
        <f t="shared" si="14"/>
        <v/>
      </c>
      <c r="AF116" s="44" t="str">
        <f t="shared" si="15"/>
        <v/>
      </c>
      <c r="AG116" s="45"/>
      <c r="AH116" s="46"/>
      <c r="AI116" s="47"/>
      <c r="AJ116" s="48"/>
      <c r="AK116" s="48"/>
      <c r="AL116" s="48"/>
      <c r="AM116" s="48"/>
      <c r="AN116" s="31"/>
      <c r="AO116" s="31"/>
      <c r="AP116" s="31"/>
      <c r="AQ116" s="31"/>
      <c r="AR116" s="31"/>
      <c r="AS116" s="31"/>
      <c r="AT116" s="49"/>
      <c r="AU116" s="49"/>
      <c r="AW116" s="49"/>
      <c r="AX116" s="49"/>
      <c r="AY116" s="49"/>
      <c r="BC116" s="49"/>
      <c r="BD116" s="49"/>
      <c r="BE116" s="49"/>
      <c r="BF116" s="49"/>
      <c r="BG116" s="49"/>
      <c r="BH116" s="49"/>
      <c r="BI116" s="49"/>
      <c r="BJ116" s="49"/>
      <c r="BK116" s="49"/>
      <c r="BL116" s="49"/>
      <c r="BM116" s="49"/>
      <c r="BN116" s="49"/>
      <c r="BO116" s="49"/>
      <c r="BP116" s="49"/>
      <c r="BQ116" s="49"/>
      <c r="BR116" s="49"/>
      <c r="BS116" s="49"/>
      <c r="BU116" s="49"/>
      <c r="BV116" s="49"/>
      <c r="BW116" s="49"/>
      <c r="BX116" s="49"/>
    </row>
    <row r="117" spans="1:76" s="50" customFormat="1" ht="15">
      <c r="A117" s="32" t="str">
        <f>calc!$A$2</f>
        <v>OBVL</v>
      </c>
      <c r="B117" s="33"/>
      <c r="C117" s="66"/>
      <c r="D117" s="33"/>
      <c r="E117" s="34"/>
      <c r="F117" s="35"/>
      <c r="G117" s="36"/>
      <c r="H117" s="37"/>
      <c r="I117" s="37"/>
      <c r="J117" s="37"/>
      <c r="K117" s="37"/>
      <c r="L117" s="38"/>
      <c r="M117" s="36"/>
      <c r="N117" s="37"/>
      <c r="O117" s="37"/>
      <c r="P117" s="37"/>
      <c r="Q117" s="37"/>
      <c r="R117" s="37"/>
      <c r="S117" s="39" t="str">
        <f t="shared" si="10"/>
        <v/>
      </c>
      <c r="T117" s="40" t="str">
        <f>IF(AND($C117&lt;&gt;"", $S117&lt;&gt;""),
_xlfn.IFNA(VLOOKUP($C117&amp;$S117,calc!$C$2:$D$100,2,FALSE),"geen normgroep"),"")</f>
        <v/>
      </c>
      <c r="U117" s="41" t="str">
        <f>IF(AND($T117&lt;&gt;"", $T117&lt;&gt;"geen normgroep", G117&lt;&gt;"", M117&lt;&gt;""),
_xlfn.IFNA(
(G117-M117)/
VLOOKUP($T117&amp;"|"&amp;U$3,calc!$K$1:$L$300,2,0),
""),"")</f>
        <v/>
      </c>
      <c r="V117" s="43" t="str">
        <f>IF(AND($T117&lt;&gt;"", $T117&lt;&gt;"geen normgroep", H117&lt;&gt;"", N117&lt;&gt;""),
_xlfn.IFNA(
(H117-N117)/
VLOOKUP($T117&amp;"|"&amp;V$3,calc!$K$1:$L$300,2,0),
""),"")</f>
        <v/>
      </c>
      <c r="W117" s="43" t="str">
        <f>IF(AND($T117&lt;&gt;"", $T117&lt;&gt;"geen normgroep", I117&lt;&gt;"", O117&lt;&gt;""),
_xlfn.IFNA(
(I117-O117)/
VLOOKUP($T117&amp;"|"&amp;W$3,calc!$K$1:$L$300,2,0),
""),"")</f>
        <v/>
      </c>
      <c r="X117" s="43" t="str">
        <f>IF(AND($T117&lt;&gt;"", $T117&lt;&gt;"geen normgroep", J117&lt;&gt;"", P117&lt;&gt;""),
_xlfn.IFNA(
(J117-P117)/
VLOOKUP($T117&amp;"|"&amp;X$3,calc!$K$1:$L$300,2,0),
""),"")</f>
        <v/>
      </c>
      <c r="Y117" s="42" t="str">
        <f>IF(AND($T117&lt;&gt;"", $T117&lt;&gt;"geen normgroep", K117&lt;&gt;"", Q117&lt;&gt;""),
_xlfn.IFNA(
(K117-Q117)/
VLOOKUP($T117&amp;"|"&amp;Y$3,calc!$K$1:$L$300,2,0),
""),"")</f>
        <v/>
      </c>
      <c r="Z117" s="40" t="str">
        <f>IF(AND($T117&lt;&gt;"", $T117&lt;&gt;"geen normgroep", L117&lt;&gt;"", R117&lt;&gt;""),
_xlfn.IFNA(
(L117-R117)/
VLOOKUP($T117&amp;"|"&amp;Z$3,calc!$K$1:$L$300,2,0),
""),"")</f>
        <v/>
      </c>
      <c r="AA117" s="43" t="str">
        <f t="shared" si="9"/>
        <v/>
      </c>
      <c r="AB117" s="43" t="str">
        <f t="shared" si="11"/>
        <v/>
      </c>
      <c r="AC117" s="43" t="str">
        <f t="shared" si="12"/>
        <v/>
      </c>
      <c r="AD117" s="43" t="str">
        <f t="shared" si="13"/>
        <v/>
      </c>
      <c r="AE117" s="42" t="str">
        <f t="shared" si="14"/>
        <v/>
      </c>
      <c r="AF117" s="44" t="str">
        <f t="shared" si="15"/>
        <v/>
      </c>
      <c r="AG117" s="45"/>
      <c r="AH117" s="46"/>
      <c r="AI117" s="47"/>
      <c r="AJ117" s="48"/>
      <c r="AK117" s="48"/>
      <c r="AL117" s="48"/>
      <c r="AM117" s="48"/>
      <c r="AN117" s="31"/>
      <c r="AO117" s="31"/>
      <c r="AP117" s="31"/>
      <c r="AQ117" s="31"/>
      <c r="AR117" s="31"/>
      <c r="AS117" s="31"/>
      <c r="AT117" s="49"/>
      <c r="AU117" s="49"/>
      <c r="AW117" s="49"/>
      <c r="AX117" s="49"/>
      <c r="AY117" s="49"/>
      <c r="BC117" s="49"/>
      <c r="BD117" s="49"/>
      <c r="BE117" s="49"/>
      <c r="BF117" s="49"/>
      <c r="BG117" s="49"/>
      <c r="BH117" s="49"/>
      <c r="BI117" s="49"/>
      <c r="BJ117" s="49"/>
      <c r="BK117" s="49"/>
      <c r="BL117" s="49"/>
      <c r="BM117" s="49"/>
      <c r="BN117" s="49"/>
      <c r="BO117" s="49"/>
      <c r="BP117" s="49"/>
      <c r="BQ117" s="49"/>
      <c r="BR117" s="49"/>
      <c r="BS117" s="49"/>
      <c r="BU117" s="49"/>
      <c r="BV117" s="49"/>
      <c r="BW117" s="49"/>
      <c r="BX117" s="49"/>
    </row>
    <row r="118" spans="1:76" s="50" customFormat="1" ht="15">
      <c r="A118" s="32" t="str">
        <f>calc!$A$2</f>
        <v>OBVL</v>
      </c>
      <c r="B118" s="33"/>
      <c r="C118" s="66"/>
      <c r="D118" s="33"/>
      <c r="E118" s="34"/>
      <c r="F118" s="35"/>
      <c r="G118" s="36"/>
      <c r="H118" s="37"/>
      <c r="I118" s="37"/>
      <c r="J118" s="37"/>
      <c r="K118" s="37"/>
      <c r="L118" s="38"/>
      <c r="M118" s="36"/>
      <c r="N118" s="37"/>
      <c r="O118" s="37"/>
      <c r="P118" s="37"/>
      <c r="Q118" s="37"/>
      <c r="R118" s="37"/>
      <c r="S118" s="39" t="str">
        <f t="shared" si="10"/>
        <v/>
      </c>
      <c r="T118" s="40" t="str">
        <f>IF(AND($C118&lt;&gt;"", $S118&lt;&gt;""),
_xlfn.IFNA(VLOOKUP($C118&amp;$S118,calc!$C$2:$D$100,2,FALSE),"geen normgroep"),"")</f>
        <v/>
      </c>
      <c r="U118" s="41" t="str">
        <f>IF(AND($T118&lt;&gt;"", $T118&lt;&gt;"geen normgroep", G118&lt;&gt;"", M118&lt;&gt;""),
_xlfn.IFNA(
(G118-M118)/
VLOOKUP($T118&amp;"|"&amp;U$3,calc!$K$1:$L$300,2,0),
""),"")</f>
        <v/>
      </c>
      <c r="V118" s="43" t="str">
        <f>IF(AND($T118&lt;&gt;"", $T118&lt;&gt;"geen normgroep", H118&lt;&gt;"", N118&lt;&gt;""),
_xlfn.IFNA(
(H118-N118)/
VLOOKUP($T118&amp;"|"&amp;V$3,calc!$K$1:$L$300,2,0),
""),"")</f>
        <v/>
      </c>
      <c r="W118" s="43" t="str">
        <f>IF(AND($T118&lt;&gt;"", $T118&lt;&gt;"geen normgroep", I118&lt;&gt;"", O118&lt;&gt;""),
_xlfn.IFNA(
(I118-O118)/
VLOOKUP($T118&amp;"|"&amp;W$3,calc!$K$1:$L$300,2,0),
""),"")</f>
        <v/>
      </c>
      <c r="X118" s="43" t="str">
        <f>IF(AND($T118&lt;&gt;"", $T118&lt;&gt;"geen normgroep", J118&lt;&gt;"", P118&lt;&gt;""),
_xlfn.IFNA(
(J118-P118)/
VLOOKUP($T118&amp;"|"&amp;X$3,calc!$K$1:$L$300,2,0),
""),"")</f>
        <v/>
      </c>
      <c r="Y118" s="42" t="str">
        <f>IF(AND($T118&lt;&gt;"", $T118&lt;&gt;"geen normgroep", K118&lt;&gt;"", Q118&lt;&gt;""),
_xlfn.IFNA(
(K118-Q118)/
VLOOKUP($T118&amp;"|"&amp;Y$3,calc!$K$1:$L$300,2,0),
""),"")</f>
        <v/>
      </c>
      <c r="Z118" s="40" t="str">
        <f>IF(AND($T118&lt;&gt;"", $T118&lt;&gt;"geen normgroep", L118&lt;&gt;"", R118&lt;&gt;""),
_xlfn.IFNA(
(L118-R118)/
VLOOKUP($T118&amp;"|"&amp;Z$3,calc!$K$1:$L$300,2,0),
""),"")</f>
        <v/>
      </c>
      <c r="AA118" s="43" t="str">
        <f t="shared" si="9"/>
        <v/>
      </c>
      <c r="AB118" s="43" t="str">
        <f t="shared" si="11"/>
        <v/>
      </c>
      <c r="AC118" s="43" t="str">
        <f t="shared" si="12"/>
        <v/>
      </c>
      <c r="AD118" s="43" t="str">
        <f t="shared" si="13"/>
        <v/>
      </c>
      <c r="AE118" s="42" t="str">
        <f t="shared" si="14"/>
        <v/>
      </c>
      <c r="AF118" s="44" t="str">
        <f t="shared" si="15"/>
        <v/>
      </c>
      <c r="AG118" s="45"/>
      <c r="AH118" s="46"/>
      <c r="AI118" s="47"/>
      <c r="AJ118" s="48"/>
      <c r="AK118" s="48"/>
      <c r="AL118" s="48"/>
      <c r="AM118" s="48"/>
      <c r="AN118" s="31"/>
      <c r="AO118" s="31"/>
      <c r="AP118" s="31"/>
      <c r="AQ118" s="31"/>
      <c r="AR118" s="31"/>
      <c r="AS118" s="31"/>
      <c r="AT118" s="49"/>
      <c r="AU118" s="49"/>
      <c r="AW118" s="49"/>
      <c r="AX118" s="49"/>
      <c r="AY118" s="49"/>
      <c r="BC118" s="49"/>
      <c r="BD118" s="49"/>
      <c r="BE118" s="49"/>
      <c r="BF118" s="49"/>
      <c r="BG118" s="49"/>
      <c r="BH118" s="49"/>
      <c r="BI118" s="49"/>
      <c r="BJ118" s="49"/>
      <c r="BK118" s="49"/>
      <c r="BL118" s="49"/>
      <c r="BM118" s="49"/>
      <c r="BN118" s="49"/>
      <c r="BO118" s="49"/>
      <c r="BP118" s="49"/>
      <c r="BQ118" s="49"/>
      <c r="BR118" s="49"/>
      <c r="BS118" s="49"/>
      <c r="BU118" s="49"/>
      <c r="BV118" s="49"/>
      <c r="BW118" s="49"/>
      <c r="BX118" s="49"/>
    </row>
    <row r="119" spans="1:76" s="50" customFormat="1" ht="15">
      <c r="A119" s="32" t="str">
        <f>calc!$A$2</f>
        <v>OBVL</v>
      </c>
      <c r="B119" s="33"/>
      <c r="C119" s="66"/>
      <c r="D119" s="33"/>
      <c r="E119" s="34"/>
      <c r="F119" s="35"/>
      <c r="G119" s="36"/>
      <c r="H119" s="37"/>
      <c r="I119" s="37"/>
      <c r="J119" s="37"/>
      <c r="K119" s="37"/>
      <c r="L119" s="38"/>
      <c r="M119" s="36"/>
      <c r="N119" s="37"/>
      <c r="O119" s="37"/>
      <c r="P119" s="37"/>
      <c r="Q119" s="37"/>
      <c r="R119" s="37"/>
      <c r="S119" s="39" t="str">
        <f t="shared" si="10"/>
        <v/>
      </c>
      <c r="T119" s="40" t="str">
        <f>IF(AND($C119&lt;&gt;"", $S119&lt;&gt;""),
_xlfn.IFNA(VLOOKUP($C119&amp;$S119,calc!$C$2:$D$100,2,FALSE),"geen normgroep"),"")</f>
        <v/>
      </c>
      <c r="U119" s="41" t="str">
        <f>IF(AND($T119&lt;&gt;"", $T119&lt;&gt;"geen normgroep", G119&lt;&gt;"", M119&lt;&gt;""),
_xlfn.IFNA(
(G119-M119)/
VLOOKUP($T119&amp;"|"&amp;U$3,calc!$K$1:$L$300,2,0),
""),"")</f>
        <v/>
      </c>
      <c r="V119" s="43" t="str">
        <f>IF(AND($T119&lt;&gt;"", $T119&lt;&gt;"geen normgroep", H119&lt;&gt;"", N119&lt;&gt;""),
_xlfn.IFNA(
(H119-N119)/
VLOOKUP($T119&amp;"|"&amp;V$3,calc!$K$1:$L$300,2,0),
""),"")</f>
        <v/>
      </c>
      <c r="W119" s="43" t="str">
        <f>IF(AND($T119&lt;&gt;"", $T119&lt;&gt;"geen normgroep", I119&lt;&gt;"", O119&lt;&gt;""),
_xlfn.IFNA(
(I119-O119)/
VLOOKUP($T119&amp;"|"&amp;W$3,calc!$K$1:$L$300,2,0),
""),"")</f>
        <v/>
      </c>
      <c r="X119" s="43" t="str">
        <f>IF(AND($T119&lt;&gt;"", $T119&lt;&gt;"geen normgroep", J119&lt;&gt;"", P119&lt;&gt;""),
_xlfn.IFNA(
(J119-P119)/
VLOOKUP($T119&amp;"|"&amp;X$3,calc!$K$1:$L$300,2,0),
""),"")</f>
        <v/>
      </c>
      <c r="Y119" s="42" t="str">
        <f>IF(AND($T119&lt;&gt;"", $T119&lt;&gt;"geen normgroep", K119&lt;&gt;"", Q119&lt;&gt;""),
_xlfn.IFNA(
(K119-Q119)/
VLOOKUP($T119&amp;"|"&amp;Y$3,calc!$K$1:$L$300,2,0),
""),"")</f>
        <v/>
      </c>
      <c r="Z119" s="40" t="str">
        <f>IF(AND($T119&lt;&gt;"", $T119&lt;&gt;"geen normgroep", L119&lt;&gt;"", R119&lt;&gt;""),
_xlfn.IFNA(
(L119-R119)/
VLOOKUP($T119&amp;"|"&amp;Z$3,calc!$K$1:$L$300,2,0),
""),"")</f>
        <v/>
      </c>
      <c r="AA119" s="43" t="str">
        <f t="shared" si="9"/>
        <v/>
      </c>
      <c r="AB119" s="43" t="str">
        <f t="shared" si="11"/>
        <v/>
      </c>
      <c r="AC119" s="43" t="str">
        <f t="shared" si="12"/>
        <v/>
      </c>
      <c r="AD119" s="43" t="str">
        <f t="shared" si="13"/>
        <v/>
      </c>
      <c r="AE119" s="42" t="str">
        <f t="shared" si="14"/>
        <v/>
      </c>
      <c r="AF119" s="44" t="str">
        <f t="shared" si="15"/>
        <v/>
      </c>
      <c r="AG119" s="45"/>
      <c r="AH119" s="46"/>
      <c r="AI119" s="47"/>
      <c r="AJ119" s="48"/>
      <c r="AK119" s="48"/>
      <c r="AL119" s="48"/>
      <c r="AM119" s="48"/>
      <c r="AN119" s="31"/>
      <c r="AO119" s="31"/>
      <c r="AP119" s="31"/>
      <c r="AQ119" s="31"/>
      <c r="AR119" s="31"/>
      <c r="AS119" s="31"/>
      <c r="AT119" s="49"/>
      <c r="AU119" s="49"/>
      <c r="AW119" s="49"/>
      <c r="AX119" s="49"/>
      <c r="AY119" s="49"/>
      <c r="BC119" s="49"/>
      <c r="BD119" s="49"/>
      <c r="BE119" s="49"/>
      <c r="BF119" s="49"/>
      <c r="BG119" s="49"/>
      <c r="BH119" s="49"/>
      <c r="BI119" s="49"/>
      <c r="BJ119" s="49"/>
      <c r="BK119" s="49"/>
      <c r="BL119" s="49"/>
      <c r="BM119" s="49"/>
      <c r="BN119" s="49"/>
      <c r="BO119" s="49"/>
      <c r="BP119" s="49"/>
      <c r="BQ119" s="49"/>
      <c r="BR119" s="49"/>
      <c r="BS119" s="49"/>
      <c r="BU119" s="49"/>
      <c r="BV119" s="49"/>
      <c r="BW119" s="49"/>
      <c r="BX119" s="49"/>
    </row>
    <row r="120" spans="1:76" s="50" customFormat="1" ht="15">
      <c r="A120" s="32" t="str">
        <f>calc!$A$2</f>
        <v>OBVL</v>
      </c>
      <c r="B120" s="33"/>
      <c r="C120" s="66"/>
      <c r="D120" s="33"/>
      <c r="E120" s="34"/>
      <c r="F120" s="35"/>
      <c r="G120" s="36"/>
      <c r="H120" s="37"/>
      <c r="I120" s="37"/>
      <c r="J120" s="37"/>
      <c r="K120" s="37"/>
      <c r="L120" s="38"/>
      <c r="M120" s="36"/>
      <c r="N120" s="37"/>
      <c r="O120" s="37"/>
      <c r="P120" s="37"/>
      <c r="Q120" s="37"/>
      <c r="R120" s="37"/>
      <c r="S120" s="39" t="str">
        <f t="shared" si="10"/>
        <v/>
      </c>
      <c r="T120" s="40" t="str">
        <f>IF(AND($C120&lt;&gt;"", $S120&lt;&gt;""),
_xlfn.IFNA(VLOOKUP($C120&amp;$S120,calc!$C$2:$D$100,2,FALSE),"geen normgroep"),"")</f>
        <v/>
      </c>
      <c r="U120" s="41" t="str">
        <f>IF(AND($T120&lt;&gt;"", $T120&lt;&gt;"geen normgroep", G120&lt;&gt;"", M120&lt;&gt;""),
_xlfn.IFNA(
(G120-M120)/
VLOOKUP($T120&amp;"|"&amp;U$3,calc!$K$1:$L$300,2,0),
""),"")</f>
        <v/>
      </c>
      <c r="V120" s="43" t="str">
        <f>IF(AND($T120&lt;&gt;"", $T120&lt;&gt;"geen normgroep", H120&lt;&gt;"", N120&lt;&gt;""),
_xlfn.IFNA(
(H120-N120)/
VLOOKUP($T120&amp;"|"&amp;V$3,calc!$K$1:$L$300,2,0),
""),"")</f>
        <v/>
      </c>
      <c r="W120" s="43" t="str">
        <f>IF(AND($T120&lt;&gt;"", $T120&lt;&gt;"geen normgroep", I120&lt;&gt;"", O120&lt;&gt;""),
_xlfn.IFNA(
(I120-O120)/
VLOOKUP($T120&amp;"|"&amp;W$3,calc!$K$1:$L$300,2,0),
""),"")</f>
        <v/>
      </c>
      <c r="X120" s="43" t="str">
        <f>IF(AND($T120&lt;&gt;"", $T120&lt;&gt;"geen normgroep", J120&lt;&gt;"", P120&lt;&gt;""),
_xlfn.IFNA(
(J120-P120)/
VLOOKUP($T120&amp;"|"&amp;X$3,calc!$K$1:$L$300,2,0),
""),"")</f>
        <v/>
      </c>
      <c r="Y120" s="42" t="str">
        <f>IF(AND($T120&lt;&gt;"", $T120&lt;&gt;"geen normgroep", K120&lt;&gt;"", Q120&lt;&gt;""),
_xlfn.IFNA(
(K120-Q120)/
VLOOKUP($T120&amp;"|"&amp;Y$3,calc!$K$1:$L$300,2,0),
""),"")</f>
        <v/>
      </c>
      <c r="Z120" s="40" t="str">
        <f>IF(AND($T120&lt;&gt;"", $T120&lt;&gt;"geen normgroep", L120&lt;&gt;"", R120&lt;&gt;""),
_xlfn.IFNA(
(L120-R120)/
VLOOKUP($T120&amp;"|"&amp;Z$3,calc!$K$1:$L$300,2,0),
""),"")</f>
        <v/>
      </c>
      <c r="AA120" s="43" t="str">
        <f t="shared" si="9"/>
        <v/>
      </c>
      <c r="AB120" s="43" t="str">
        <f t="shared" si="11"/>
        <v/>
      </c>
      <c r="AC120" s="43" t="str">
        <f t="shared" si="12"/>
        <v/>
      </c>
      <c r="AD120" s="43" t="str">
        <f t="shared" si="13"/>
        <v/>
      </c>
      <c r="AE120" s="42" t="str">
        <f t="shared" si="14"/>
        <v/>
      </c>
      <c r="AF120" s="44" t="str">
        <f t="shared" si="15"/>
        <v/>
      </c>
      <c r="AG120" s="45"/>
      <c r="AH120" s="46"/>
      <c r="AI120" s="47"/>
      <c r="AJ120" s="48"/>
      <c r="AK120" s="48"/>
      <c r="AL120" s="48"/>
      <c r="AM120" s="48"/>
      <c r="AN120" s="31"/>
      <c r="AO120" s="31"/>
      <c r="AP120" s="31"/>
      <c r="AQ120" s="31"/>
      <c r="AR120" s="31"/>
      <c r="AS120" s="31"/>
      <c r="AT120" s="49"/>
      <c r="AU120" s="49"/>
      <c r="AW120" s="49"/>
      <c r="AX120" s="49"/>
      <c r="AY120" s="49"/>
      <c r="BC120" s="49"/>
      <c r="BD120" s="49"/>
      <c r="BE120" s="49"/>
      <c r="BF120" s="49"/>
      <c r="BG120" s="49"/>
      <c r="BH120" s="49"/>
      <c r="BI120" s="49"/>
      <c r="BJ120" s="49"/>
      <c r="BK120" s="49"/>
      <c r="BL120" s="49"/>
      <c r="BM120" s="49"/>
      <c r="BN120" s="49"/>
      <c r="BO120" s="49"/>
      <c r="BP120" s="49"/>
      <c r="BQ120" s="49"/>
      <c r="BR120" s="49"/>
      <c r="BS120" s="49"/>
      <c r="BU120" s="49"/>
      <c r="BV120" s="49"/>
      <c r="BW120" s="49"/>
      <c r="BX120" s="49"/>
    </row>
    <row r="121" spans="1:76" s="50" customFormat="1" ht="15">
      <c r="A121" s="32" t="str">
        <f>calc!$A$2</f>
        <v>OBVL</v>
      </c>
      <c r="B121" s="33"/>
      <c r="C121" s="66"/>
      <c r="D121" s="33"/>
      <c r="E121" s="34"/>
      <c r="F121" s="35"/>
      <c r="G121" s="36"/>
      <c r="H121" s="37"/>
      <c r="I121" s="37"/>
      <c r="J121" s="37"/>
      <c r="K121" s="37"/>
      <c r="L121" s="38"/>
      <c r="M121" s="36"/>
      <c r="N121" s="37"/>
      <c r="O121" s="37"/>
      <c r="P121" s="37"/>
      <c r="Q121" s="37"/>
      <c r="R121" s="37"/>
      <c r="S121" s="39" t="str">
        <f t="shared" si="10"/>
        <v/>
      </c>
      <c r="T121" s="40" t="str">
        <f>IF(AND($C121&lt;&gt;"", $S121&lt;&gt;""),
_xlfn.IFNA(VLOOKUP($C121&amp;$S121,calc!$C$2:$D$100,2,FALSE),"geen normgroep"),"")</f>
        <v/>
      </c>
      <c r="U121" s="41" t="str">
        <f>IF(AND($T121&lt;&gt;"", $T121&lt;&gt;"geen normgroep", G121&lt;&gt;"", M121&lt;&gt;""),
_xlfn.IFNA(
(G121-M121)/
VLOOKUP($T121&amp;"|"&amp;U$3,calc!$K$1:$L$300,2,0),
""),"")</f>
        <v/>
      </c>
      <c r="V121" s="43" t="str">
        <f>IF(AND($T121&lt;&gt;"", $T121&lt;&gt;"geen normgroep", H121&lt;&gt;"", N121&lt;&gt;""),
_xlfn.IFNA(
(H121-N121)/
VLOOKUP($T121&amp;"|"&amp;V$3,calc!$K$1:$L$300,2,0),
""),"")</f>
        <v/>
      </c>
      <c r="W121" s="43" t="str">
        <f>IF(AND($T121&lt;&gt;"", $T121&lt;&gt;"geen normgroep", I121&lt;&gt;"", O121&lt;&gt;""),
_xlfn.IFNA(
(I121-O121)/
VLOOKUP($T121&amp;"|"&amp;W$3,calc!$K$1:$L$300,2,0),
""),"")</f>
        <v/>
      </c>
      <c r="X121" s="43" t="str">
        <f>IF(AND($T121&lt;&gt;"", $T121&lt;&gt;"geen normgroep", J121&lt;&gt;"", P121&lt;&gt;""),
_xlfn.IFNA(
(J121-P121)/
VLOOKUP($T121&amp;"|"&amp;X$3,calc!$K$1:$L$300,2,0),
""),"")</f>
        <v/>
      </c>
      <c r="Y121" s="42" t="str">
        <f>IF(AND($T121&lt;&gt;"", $T121&lt;&gt;"geen normgroep", K121&lt;&gt;"", Q121&lt;&gt;""),
_xlfn.IFNA(
(K121-Q121)/
VLOOKUP($T121&amp;"|"&amp;Y$3,calc!$K$1:$L$300,2,0),
""),"")</f>
        <v/>
      </c>
      <c r="Z121" s="40" t="str">
        <f>IF(AND($T121&lt;&gt;"", $T121&lt;&gt;"geen normgroep", L121&lt;&gt;"", R121&lt;&gt;""),
_xlfn.IFNA(
(L121-R121)/
VLOOKUP($T121&amp;"|"&amp;Z$3,calc!$K$1:$L$300,2,0),
""),"")</f>
        <v/>
      </c>
      <c r="AA121" s="43" t="str">
        <f t="shared" si="9"/>
        <v/>
      </c>
      <c r="AB121" s="43" t="str">
        <f t="shared" si="11"/>
        <v/>
      </c>
      <c r="AC121" s="43" t="str">
        <f t="shared" si="12"/>
        <v/>
      </c>
      <c r="AD121" s="43" t="str">
        <f t="shared" si="13"/>
        <v/>
      </c>
      <c r="AE121" s="42" t="str">
        <f t="shared" si="14"/>
        <v/>
      </c>
      <c r="AF121" s="44" t="str">
        <f t="shared" si="15"/>
        <v/>
      </c>
      <c r="AG121" s="45"/>
      <c r="AH121" s="46"/>
      <c r="AI121" s="47"/>
      <c r="AJ121" s="48"/>
      <c r="AK121" s="48"/>
      <c r="AL121" s="48"/>
      <c r="AM121" s="48"/>
      <c r="AN121" s="31"/>
      <c r="AO121" s="31"/>
      <c r="AP121" s="31"/>
      <c r="AQ121" s="31"/>
      <c r="AR121" s="31"/>
      <c r="AS121" s="31"/>
      <c r="AT121" s="49"/>
      <c r="AU121" s="49"/>
      <c r="AW121" s="49"/>
      <c r="AX121" s="49"/>
      <c r="AY121" s="49"/>
      <c r="BC121" s="49"/>
      <c r="BD121" s="49"/>
      <c r="BE121" s="49"/>
      <c r="BF121" s="49"/>
      <c r="BG121" s="49"/>
      <c r="BH121" s="49"/>
      <c r="BI121" s="49"/>
      <c r="BJ121" s="49"/>
      <c r="BK121" s="49"/>
      <c r="BL121" s="49"/>
      <c r="BM121" s="49"/>
      <c r="BN121" s="49"/>
      <c r="BO121" s="49"/>
      <c r="BP121" s="49"/>
      <c r="BQ121" s="49"/>
      <c r="BR121" s="49"/>
      <c r="BS121" s="49"/>
      <c r="BU121" s="49"/>
      <c r="BV121" s="49"/>
      <c r="BW121" s="49"/>
      <c r="BX121" s="49"/>
    </row>
    <row r="122" spans="1:76" s="50" customFormat="1" ht="15">
      <c r="A122" s="32" t="str">
        <f>calc!$A$2</f>
        <v>OBVL</v>
      </c>
      <c r="B122" s="33"/>
      <c r="C122" s="66"/>
      <c r="D122" s="33"/>
      <c r="E122" s="34"/>
      <c r="F122" s="35"/>
      <c r="G122" s="36"/>
      <c r="H122" s="37"/>
      <c r="I122" s="37"/>
      <c r="J122" s="37"/>
      <c r="K122" s="37"/>
      <c r="L122" s="38"/>
      <c r="M122" s="36"/>
      <c r="N122" s="37"/>
      <c r="O122" s="37"/>
      <c r="P122" s="37"/>
      <c r="Q122" s="37"/>
      <c r="R122" s="37"/>
      <c r="S122" s="39" t="str">
        <f t="shared" si="10"/>
        <v/>
      </c>
      <c r="T122" s="40" t="str">
        <f>IF(AND($C122&lt;&gt;"", $S122&lt;&gt;""),
_xlfn.IFNA(VLOOKUP($C122&amp;$S122,calc!$C$2:$D$100,2,FALSE),"geen normgroep"),"")</f>
        <v/>
      </c>
      <c r="U122" s="41" t="str">
        <f>IF(AND($T122&lt;&gt;"", $T122&lt;&gt;"geen normgroep", G122&lt;&gt;"", M122&lt;&gt;""),
_xlfn.IFNA(
(G122-M122)/
VLOOKUP($T122&amp;"|"&amp;U$3,calc!$K$1:$L$300,2,0),
""),"")</f>
        <v/>
      </c>
      <c r="V122" s="43" t="str">
        <f>IF(AND($T122&lt;&gt;"", $T122&lt;&gt;"geen normgroep", H122&lt;&gt;"", N122&lt;&gt;""),
_xlfn.IFNA(
(H122-N122)/
VLOOKUP($T122&amp;"|"&amp;V$3,calc!$K$1:$L$300,2,0),
""),"")</f>
        <v/>
      </c>
      <c r="W122" s="43" t="str">
        <f>IF(AND($T122&lt;&gt;"", $T122&lt;&gt;"geen normgroep", I122&lt;&gt;"", O122&lt;&gt;""),
_xlfn.IFNA(
(I122-O122)/
VLOOKUP($T122&amp;"|"&amp;W$3,calc!$K$1:$L$300,2,0),
""),"")</f>
        <v/>
      </c>
      <c r="X122" s="43" t="str">
        <f>IF(AND($T122&lt;&gt;"", $T122&lt;&gt;"geen normgroep", J122&lt;&gt;"", P122&lt;&gt;""),
_xlfn.IFNA(
(J122-P122)/
VLOOKUP($T122&amp;"|"&amp;X$3,calc!$K$1:$L$300,2,0),
""),"")</f>
        <v/>
      </c>
      <c r="Y122" s="42" t="str">
        <f>IF(AND($T122&lt;&gt;"", $T122&lt;&gt;"geen normgroep", K122&lt;&gt;"", Q122&lt;&gt;""),
_xlfn.IFNA(
(K122-Q122)/
VLOOKUP($T122&amp;"|"&amp;Y$3,calc!$K$1:$L$300,2,0),
""),"")</f>
        <v/>
      </c>
      <c r="Z122" s="40" t="str">
        <f>IF(AND($T122&lt;&gt;"", $T122&lt;&gt;"geen normgroep", L122&lt;&gt;"", R122&lt;&gt;""),
_xlfn.IFNA(
(L122-R122)/
VLOOKUP($T122&amp;"|"&amp;Z$3,calc!$K$1:$L$300,2,0),
""),"")</f>
        <v/>
      </c>
      <c r="AA122" s="43" t="str">
        <f t="shared" si="9"/>
        <v/>
      </c>
      <c r="AB122" s="43" t="str">
        <f t="shared" si="11"/>
        <v/>
      </c>
      <c r="AC122" s="43" t="str">
        <f t="shared" si="12"/>
        <v/>
      </c>
      <c r="AD122" s="43" t="str">
        <f t="shared" si="13"/>
        <v/>
      </c>
      <c r="AE122" s="42" t="str">
        <f t="shared" si="14"/>
        <v/>
      </c>
      <c r="AF122" s="44" t="str">
        <f t="shared" si="15"/>
        <v/>
      </c>
      <c r="AG122" s="45"/>
      <c r="AH122" s="46"/>
      <c r="AI122" s="47"/>
      <c r="AJ122" s="48"/>
      <c r="AK122" s="48"/>
      <c r="AL122" s="48"/>
      <c r="AM122" s="48"/>
      <c r="AN122" s="31"/>
      <c r="AO122" s="31"/>
      <c r="AP122" s="31"/>
      <c r="AQ122" s="31"/>
      <c r="AR122" s="31"/>
      <c r="AS122" s="31"/>
      <c r="AT122" s="49"/>
      <c r="AU122" s="49"/>
      <c r="AW122" s="49"/>
      <c r="AX122" s="49"/>
      <c r="AY122" s="49"/>
      <c r="BC122" s="49"/>
      <c r="BD122" s="49"/>
      <c r="BE122" s="49"/>
      <c r="BF122" s="49"/>
      <c r="BG122" s="49"/>
      <c r="BH122" s="49"/>
      <c r="BI122" s="49"/>
      <c r="BJ122" s="49"/>
      <c r="BK122" s="49"/>
      <c r="BL122" s="49"/>
      <c r="BM122" s="49"/>
      <c r="BN122" s="49"/>
      <c r="BO122" s="49"/>
      <c r="BP122" s="49"/>
      <c r="BQ122" s="49"/>
      <c r="BR122" s="49"/>
      <c r="BS122" s="49"/>
      <c r="BU122" s="49"/>
      <c r="BV122" s="49"/>
      <c r="BW122" s="49"/>
      <c r="BX122" s="49"/>
    </row>
    <row r="123" spans="1:76" s="50" customFormat="1" ht="15">
      <c r="A123" s="32" t="str">
        <f>calc!$A$2</f>
        <v>OBVL</v>
      </c>
      <c r="B123" s="33"/>
      <c r="C123" s="66"/>
      <c r="D123" s="33"/>
      <c r="E123" s="34"/>
      <c r="F123" s="35"/>
      <c r="G123" s="36"/>
      <c r="H123" s="37"/>
      <c r="I123" s="37"/>
      <c r="J123" s="37"/>
      <c r="K123" s="37"/>
      <c r="L123" s="38"/>
      <c r="M123" s="36"/>
      <c r="N123" s="37"/>
      <c r="O123" s="37"/>
      <c r="P123" s="37"/>
      <c r="Q123" s="37"/>
      <c r="R123" s="37"/>
      <c r="S123" s="39" t="str">
        <f t="shared" si="10"/>
        <v/>
      </c>
      <c r="T123" s="40" t="str">
        <f>IF(AND($C123&lt;&gt;"", $S123&lt;&gt;""),
_xlfn.IFNA(VLOOKUP($C123&amp;$S123,calc!$C$2:$D$100,2,FALSE),"geen normgroep"),"")</f>
        <v/>
      </c>
      <c r="U123" s="41" t="str">
        <f>IF(AND($T123&lt;&gt;"", $T123&lt;&gt;"geen normgroep", G123&lt;&gt;"", M123&lt;&gt;""),
_xlfn.IFNA(
(G123-M123)/
VLOOKUP($T123&amp;"|"&amp;U$3,calc!$K$1:$L$300,2,0),
""),"")</f>
        <v/>
      </c>
      <c r="V123" s="43" t="str">
        <f>IF(AND($T123&lt;&gt;"", $T123&lt;&gt;"geen normgroep", H123&lt;&gt;"", N123&lt;&gt;""),
_xlfn.IFNA(
(H123-N123)/
VLOOKUP($T123&amp;"|"&amp;V$3,calc!$K$1:$L$300,2,0),
""),"")</f>
        <v/>
      </c>
      <c r="W123" s="43" t="str">
        <f>IF(AND($T123&lt;&gt;"", $T123&lt;&gt;"geen normgroep", I123&lt;&gt;"", O123&lt;&gt;""),
_xlfn.IFNA(
(I123-O123)/
VLOOKUP($T123&amp;"|"&amp;W$3,calc!$K$1:$L$300,2,0),
""),"")</f>
        <v/>
      </c>
      <c r="X123" s="43" t="str">
        <f>IF(AND($T123&lt;&gt;"", $T123&lt;&gt;"geen normgroep", J123&lt;&gt;"", P123&lt;&gt;""),
_xlfn.IFNA(
(J123-P123)/
VLOOKUP($T123&amp;"|"&amp;X$3,calc!$K$1:$L$300,2,0),
""),"")</f>
        <v/>
      </c>
      <c r="Y123" s="42" t="str">
        <f>IF(AND($T123&lt;&gt;"", $T123&lt;&gt;"geen normgroep", K123&lt;&gt;"", Q123&lt;&gt;""),
_xlfn.IFNA(
(K123-Q123)/
VLOOKUP($T123&amp;"|"&amp;Y$3,calc!$K$1:$L$300,2,0),
""),"")</f>
        <v/>
      </c>
      <c r="Z123" s="40" t="str">
        <f>IF(AND($T123&lt;&gt;"", $T123&lt;&gt;"geen normgroep", L123&lt;&gt;"", R123&lt;&gt;""),
_xlfn.IFNA(
(L123-R123)/
VLOOKUP($T123&amp;"|"&amp;Z$3,calc!$K$1:$L$300,2,0),
""),"")</f>
        <v/>
      </c>
      <c r="AA123" s="43" t="str">
        <f t="shared" si="9"/>
        <v/>
      </c>
      <c r="AB123" s="43" t="str">
        <f t="shared" si="11"/>
        <v/>
      </c>
      <c r="AC123" s="43" t="str">
        <f t="shared" si="12"/>
        <v/>
      </c>
      <c r="AD123" s="43" t="str">
        <f t="shared" si="13"/>
        <v/>
      </c>
      <c r="AE123" s="42" t="str">
        <f t="shared" si="14"/>
        <v/>
      </c>
      <c r="AF123" s="44" t="str">
        <f t="shared" si="15"/>
        <v/>
      </c>
      <c r="AG123" s="45"/>
      <c r="AH123" s="46"/>
      <c r="AI123" s="47"/>
      <c r="AJ123" s="48"/>
      <c r="AK123" s="48"/>
      <c r="AL123" s="48"/>
      <c r="AM123" s="48"/>
      <c r="AN123" s="31"/>
      <c r="AO123" s="31"/>
      <c r="AP123" s="31"/>
      <c r="AQ123" s="31"/>
      <c r="AR123" s="31"/>
      <c r="AS123" s="31"/>
      <c r="AT123" s="49"/>
      <c r="AU123" s="49"/>
      <c r="AW123" s="49"/>
      <c r="AX123" s="49"/>
      <c r="AY123" s="49"/>
      <c r="BC123" s="49"/>
      <c r="BD123" s="49"/>
      <c r="BE123" s="49"/>
      <c r="BF123" s="49"/>
      <c r="BG123" s="49"/>
      <c r="BH123" s="49"/>
      <c r="BI123" s="49"/>
      <c r="BJ123" s="49"/>
      <c r="BK123" s="49"/>
      <c r="BL123" s="49"/>
      <c r="BM123" s="49"/>
      <c r="BN123" s="49"/>
      <c r="BO123" s="49"/>
      <c r="BP123" s="49"/>
      <c r="BQ123" s="49"/>
      <c r="BR123" s="49"/>
      <c r="BS123" s="49"/>
      <c r="BU123" s="49"/>
      <c r="BV123" s="49"/>
      <c r="BW123" s="49"/>
      <c r="BX123" s="49"/>
    </row>
    <row r="124" spans="1:76" s="50" customFormat="1" ht="15">
      <c r="A124" s="32" t="str">
        <f>calc!$A$2</f>
        <v>OBVL</v>
      </c>
      <c r="B124" s="33"/>
      <c r="C124" s="66"/>
      <c r="D124" s="33"/>
      <c r="E124" s="34"/>
      <c r="F124" s="35"/>
      <c r="G124" s="36"/>
      <c r="H124" s="37"/>
      <c r="I124" s="37"/>
      <c r="J124" s="37"/>
      <c r="K124" s="37"/>
      <c r="L124" s="38"/>
      <c r="M124" s="36"/>
      <c r="N124" s="37"/>
      <c r="O124" s="37"/>
      <c r="P124" s="37"/>
      <c r="Q124" s="37"/>
      <c r="R124" s="37"/>
      <c r="S124" s="39" t="str">
        <f t="shared" si="10"/>
        <v/>
      </c>
      <c r="T124" s="40" t="str">
        <f>IF(AND($C124&lt;&gt;"", $S124&lt;&gt;""),
_xlfn.IFNA(VLOOKUP($C124&amp;$S124,calc!$C$2:$D$100,2,FALSE),"geen normgroep"),"")</f>
        <v/>
      </c>
      <c r="U124" s="41" t="str">
        <f>IF(AND($T124&lt;&gt;"", $T124&lt;&gt;"geen normgroep", G124&lt;&gt;"", M124&lt;&gt;""),
_xlfn.IFNA(
(G124-M124)/
VLOOKUP($T124&amp;"|"&amp;U$3,calc!$K$1:$L$300,2,0),
""),"")</f>
        <v/>
      </c>
      <c r="V124" s="43" t="str">
        <f>IF(AND($T124&lt;&gt;"", $T124&lt;&gt;"geen normgroep", H124&lt;&gt;"", N124&lt;&gt;""),
_xlfn.IFNA(
(H124-N124)/
VLOOKUP($T124&amp;"|"&amp;V$3,calc!$K$1:$L$300,2,0),
""),"")</f>
        <v/>
      </c>
      <c r="W124" s="43" t="str">
        <f>IF(AND($T124&lt;&gt;"", $T124&lt;&gt;"geen normgroep", I124&lt;&gt;"", O124&lt;&gt;""),
_xlfn.IFNA(
(I124-O124)/
VLOOKUP($T124&amp;"|"&amp;W$3,calc!$K$1:$L$300,2,0),
""),"")</f>
        <v/>
      </c>
      <c r="X124" s="43" t="str">
        <f>IF(AND($T124&lt;&gt;"", $T124&lt;&gt;"geen normgroep", J124&lt;&gt;"", P124&lt;&gt;""),
_xlfn.IFNA(
(J124-P124)/
VLOOKUP($T124&amp;"|"&amp;X$3,calc!$K$1:$L$300,2,0),
""),"")</f>
        <v/>
      </c>
      <c r="Y124" s="42" t="str">
        <f>IF(AND($T124&lt;&gt;"", $T124&lt;&gt;"geen normgroep", K124&lt;&gt;"", Q124&lt;&gt;""),
_xlfn.IFNA(
(K124-Q124)/
VLOOKUP($T124&amp;"|"&amp;Y$3,calc!$K$1:$L$300,2,0),
""),"")</f>
        <v/>
      </c>
      <c r="Z124" s="40" t="str">
        <f>IF(AND($T124&lt;&gt;"", $T124&lt;&gt;"geen normgroep", L124&lt;&gt;"", R124&lt;&gt;""),
_xlfn.IFNA(
(L124-R124)/
VLOOKUP($T124&amp;"|"&amp;Z$3,calc!$K$1:$L$300,2,0),
""),"")</f>
        <v/>
      </c>
      <c r="AA124" s="43" t="str">
        <f t="shared" si="9"/>
        <v/>
      </c>
      <c r="AB124" s="43" t="str">
        <f t="shared" si="11"/>
        <v/>
      </c>
      <c r="AC124" s="43" t="str">
        <f t="shared" si="12"/>
        <v/>
      </c>
      <c r="AD124" s="43" t="str">
        <f t="shared" si="13"/>
        <v/>
      </c>
      <c r="AE124" s="42" t="str">
        <f t="shared" si="14"/>
        <v/>
      </c>
      <c r="AF124" s="44" t="str">
        <f t="shared" si="15"/>
        <v/>
      </c>
      <c r="AG124" s="45"/>
      <c r="AH124" s="46"/>
      <c r="AI124" s="47"/>
      <c r="AJ124" s="48"/>
      <c r="AK124" s="48"/>
      <c r="AL124" s="48"/>
      <c r="AM124" s="48"/>
      <c r="AN124" s="31"/>
      <c r="AO124" s="31"/>
      <c r="AP124" s="31"/>
      <c r="AQ124" s="31"/>
      <c r="AR124" s="31"/>
      <c r="AS124" s="31"/>
      <c r="AT124" s="49"/>
      <c r="AU124" s="49"/>
      <c r="AW124" s="49"/>
      <c r="AX124" s="49"/>
      <c r="AY124" s="49"/>
      <c r="BC124" s="49"/>
      <c r="BD124" s="49"/>
      <c r="BE124" s="49"/>
      <c r="BF124" s="49"/>
      <c r="BG124" s="49"/>
      <c r="BH124" s="49"/>
      <c r="BI124" s="49"/>
      <c r="BJ124" s="49"/>
      <c r="BK124" s="49"/>
      <c r="BL124" s="49"/>
      <c r="BM124" s="49"/>
      <c r="BN124" s="49"/>
      <c r="BO124" s="49"/>
      <c r="BP124" s="49"/>
      <c r="BQ124" s="49"/>
      <c r="BR124" s="49"/>
      <c r="BS124" s="49"/>
      <c r="BU124" s="49"/>
      <c r="BV124" s="49"/>
      <c r="BW124" s="49"/>
      <c r="BX124" s="49"/>
    </row>
    <row r="125" spans="1:76" s="50" customFormat="1" ht="15">
      <c r="A125" s="32" t="str">
        <f>calc!$A$2</f>
        <v>OBVL</v>
      </c>
      <c r="B125" s="33"/>
      <c r="C125" s="66"/>
      <c r="D125" s="33"/>
      <c r="E125" s="34"/>
      <c r="F125" s="35"/>
      <c r="G125" s="36"/>
      <c r="H125" s="37"/>
      <c r="I125" s="37"/>
      <c r="J125" s="37"/>
      <c r="K125" s="37"/>
      <c r="L125" s="38"/>
      <c r="M125" s="36"/>
      <c r="N125" s="37"/>
      <c r="O125" s="37"/>
      <c r="P125" s="37"/>
      <c r="Q125" s="37"/>
      <c r="R125" s="37"/>
      <c r="S125" s="39" t="str">
        <f t="shared" si="10"/>
        <v/>
      </c>
      <c r="T125" s="40" t="str">
        <f>IF(AND($C125&lt;&gt;"", $S125&lt;&gt;""),
_xlfn.IFNA(VLOOKUP($C125&amp;$S125,calc!$C$2:$D$100,2,FALSE),"geen normgroep"),"")</f>
        <v/>
      </c>
      <c r="U125" s="41" t="str">
        <f>IF(AND($T125&lt;&gt;"", $T125&lt;&gt;"geen normgroep", G125&lt;&gt;"", M125&lt;&gt;""),
_xlfn.IFNA(
(G125-M125)/
VLOOKUP($T125&amp;"|"&amp;U$3,calc!$K$1:$L$300,2,0),
""),"")</f>
        <v/>
      </c>
      <c r="V125" s="43" t="str">
        <f>IF(AND($T125&lt;&gt;"", $T125&lt;&gt;"geen normgroep", H125&lt;&gt;"", N125&lt;&gt;""),
_xlfn.IFNA(
(H125-N125)/
VLOOKUP($T125&amp;"|"&amp;V$3,calc!$K$1:$L$300,2,0),
""),"")</f>
        <v/>
      </c>
      <c r="W125" s="43" t="str">
        <f>IF(AND($T125&lt;&gt;"", $T125&lt;&gt;"geen normgroep", I125&lt;&gt;"", O125&lt;&gt;""),
_xlfn.IFNA(
(I125-O125)/
VLOOKUP($T125&amp;"|"&amp;W$3,calc!$K$1:$L$300,2,0),
""),"")</f>
        <v/>
      </c>
      <c r="X125" s="43" t="str">
        <f>IF(AND($T125&lt;&gt;"", $T125&lt;&gt;"geen normgroep", J125&lt;&gt;"", P125&lt;&gt;""),
_xlfn.IFNA(
(J125-P125)/
VLOOKUP($T125&amp;"|"&amp;X$3,calc!$K$1:$L$300,2,0),
""),"")</f>
        <v/>
      </c>
      <c r="Y125" s="42" t="str">
        <f>IF(AND($T125&lt;&gt;"", $T125&lt;&gt;"geen normgroep", K125&lt;&gt;"", Q125&lt;&gt;""),
_xlfn.IFNA(
(K125-Q125)/
VLOOKUP($T125&amp;"|"&amp;Y$3,calc!$K$1:$L$300,2,0),
""),"")</f>
        <v/>
      </c>
      <c r="Z125" s="40" t="str">
        <f>IF(AND($T125&lt;&gt;"", $T125&lt;&gt;"geen normgroep", L125&lt;&gt;"", R125&lt;&gt;""),
_xlfn.IFNA(
(L125-R125)/
VLOOKUP($T125&amp;"|"&amp;Z$3,calc!$K$1:$L$300,2,0),
""),"")</f>
        <v/>
      </c>
      <c r="AA125" s="43" t="str">
        <f t="shared" si="9"/>
        <v/>
      </c>
      <c r="AB125" s="43" t="str">
        <f t="shared" si="11"/>
        <v/>
      </c>
      <c r="AC125" s="43" t="str">
        <f t="shared" si="12"/>
        <v/>
      </c>
      <c r="AD125" s="43" t="str">
        <f t="shared" si="13"/>
        <v/>
      </c>
      <c r="AE125" s="42" t="str">
        <f t="shared" si="14"/>
        <v/>
      </c>
      <c r="AF125" s="44" t="str">
        <f t="shared" si="15"/>
        <v/>
      </c>
      <c r="AG125" s="45"/>
      <c r="AH125" s="46"/>
      <c r="AI125" s="47"/>
      <c r="AJ125" s="48"/>
      <c r="AK125" s="48"/>
      <c r="AL125" s="48"/>
      <c r="AM125" s="48"/>
      <c r="AN125" s="31"/>
      <c r="AO125" s="31"/>
      <c r="AP125" s="31"/>
      <c r="AQ125" s="31"/>
      <c r="AR125" s="31"/>
      <c r="AS125" s="31"/>
      <c r="AT125" s="49"/>
      <c r="AU125" s="49"/>
      <c r="AW125" s="49"/>
      <c r="AX125" s="49"/>
      <c r="AY125" s="49"/>
      <c r="BC125" s="49"/>
      <c r="BD125" s="49"/>
      <c r="BE125" s="49"/>
      <c r="BF125" s="49"/>
      <c r="BG125" s="49"/>
      <c r="BH125" s="49"/>
      <c r="BI125" s="49"/>
      <c r="BJ125" s="49"/>
      <c r="BK125" s="49"/>
      <c r="BL125" s="49"/>
      <c r="BM125" s="49"/>
      <c r="BN125" s="49"/>
      <c r="BO125" s="49"/>
      <c r="BP125" s="49"/>
      <c r="BQ125" s="49"/>
      <c r="BR125" s="49"/>
      <c r="BS125" s="49"/>
      <c r="BU125" s="49"/>
      <c r="BV125" s="49"/>
      <c r="BW125" s="49"/>
      <c r="BX125" s="49"/>
    </row>
    <row r="126" spans="1:76" s="50" customFormat="1" ht="15">
      <c r="A126" s="32" t="str">
        <f>calc!$A$2</f>
        <v>OBVL</v>
      </c>
      <c r="B126" s="33"/>
      <c r="C126" s="66"/>
      <c r="D126" s="33"/>
      <c r="E126" s="34"/>
      <c r="F126" s="35"/>
      <c r="G126" s="36"/>
      <c r="H126" s="37"/>
      <c r="I126" s="37"/>
      <c r="J126" s="37"/>
      <c r="K126" s="37"/>
      <c r="L126" s="38"/>
      <c r="M126" s="36"/>
      <c r="N126" s="37"/>
      <c r="O126" s="37"/>
      <c r="P126" s="37"/>
      <c r="Q126" s="37"/>
      <c r="R126" s="37"/>
      <c r="S126" s="39" t="str">
        <f t="shared" si="10"/>
        <v/>
      </c>
      <c r="T126" s="40" t="str">
        <f>IF(AND($C126&lt;&gt;"", $S126&lt;&gt;""),
_xlfn.IFNA(VLOOKUP($C126&amp;$S126,calc!$C$2:$D$100,2,FALSE),"geen normgroep"),"")</f>
        <v/>
      </c>
      <c r="U126" s="41" t="str">
        <f>IF(AND($T126&lt;&gt;"", $T126&lt;&gt;"geen normgroep", G126&lt;&gt;"", M126&lt;&gt;""),
_xlfn.IFNA(
(G126-M126)/
VLOOKUP($T126&amp;"|"&amp;U$3,calc!$K$1:$L$300,2,0),
""),"")</f>
        <v/>
      </c>
      <c r="V126" s="43" t="str">
        <f>IF(AND($T126&lt;&gt;"", $T126&lt;&gt;"geen normgroep", H126&lt;&gt;"", N126&lt;&gt;""),
_xlfn.IFNA(
(H126-N126)/
VLOOKUP($T126&amp;"|"&amp;V$3,calc!$K$1:$L$300,2,0),
""),"")</f>
        <v/>
      </c>
      <c r="W126" s="43" t="str">
        <f>IF(AND($T126&lt;&gt;"", $T126&lt;&gt;"geen normgroep", I126&lt;&gt;"", O126&lt;&gt;""),
_xlfn.IFNA(
(I126-O126)/
VLOOKUP($T126&amp;"|"&amp;W$3,calc!$K$1:$L$300,2,0),
""),"")</f>
        <v/>
      </c>
      <c r="X126" s="43" t="str">
        <f>IF(AND($T126&lt;&gt;"", $T126&lt;&gt;"geen normgroep", J126&lt;&gt;"", P126&lt;&gt;""),
_xlfn.IFNA(
(J126-P126)/
VLOOKUP($T126&amp;"|"&amp;X$3,calc!$K$1:$L$300,2,0),
""),"")</f>
        <v/>
      </c>
      <c r="Y126" s="42" t="str">
        <f>IF(AND($T126&lt;&gt;"", $T126&lt;&gt;"geen normgroep", K126&lt;&gt;"", Q126&lt;&gt;""),
_xlfn.IFNA(
(K126-Q126)/
VLOOKUP($T126&amp;"|"&amp;Y$3,calc!$K$1:$L$300,2,0),
""),"")</f>
        <v/>
      </c>
      <c r="Z126" s="40" t="str">
        <f>IF(AND($T126&lt;&gt;"", $T126&lt;&gt;"geen normgroep", L126&lt;&gt;"", R126&lt;&gt;""),
_xlfn.IFNA(
(L126-R126)/
VLOOKUP($T126&amp;"|"&amp;Z$3,calc!$K$1:$L$300,2,0),
""),"")</f>
        <v/>
      </c>
      <c r="AA126" s="43" t="str">
        <f t="shared" si="9"/>
        <v/>
      </c>
      <c r="AB126" s="43" t="str">
        <f t="shared" si="11"/>
        <v/>
      </c>
      <c r="AC126" s="43" t="str">
        <f t="shared" si="12"/>
        <v/>
      </c>
      <c r="AD126" s="43" t="str">
        <f t="shared" si="13"/>
        <v/>
      </c>
      <c r="AE126" s="42" t="str">
        <f t="shared" si="14"/>
        <v/>
      </c>
      <c r="AF126" s="44" t="str">
        <f t="shared" si="15"/>
        <v/>
      </c>
      <c r="AG126" s="45"/>
      <c r="AH126" s="46"/>
      <c r="AI126" s="47"/>
      <c r="AJ126" s="48"/>
      <c r="AK126" s="48"/>
      <c r="AL126" s="48"/>
      <c r="AM126" s="48"/>
      <c r="AN126" s="31"/>
      <c r="AO126" s="31"/>
      <c r="AP126" s="31"/>
      <c r="AQ126" s="31"/>
      <c r="AR126" s="31"/>
      <c r="AS126" s="31"/>
      <c r="AT126" s="49"/>
      <c r="AU126" s="49"/>
      <c r="AW126" s="49"/>
      <c r="AX126" s="49"/>
      <c r="AY126" s="49"/>
      <c r="BC126" s="49"/>
      <c r="BD126" s="49"/>
      <c r="BE126" s="49"/>
      <c r="BF126" s="49"/>
      <c r="BG126" s="49"/>
      <c r="BH126" s="49"/>
      <c r="BI126" s="49"/>
      <c r="BJ126" s="49"/>
      <c r="BK126" s="49"/>
      <c r="BL126" s="49"/>
      <c r="BM126" s="49"/>
      <c r="BN126" s="49"/>
      <c r="BO126" s="49"/>
      <c r="BP126" s="49"/>
      <c r="BQ126" s="49"/>
      <c r="BR126" s="49"/>
      <c r="BS126" s="49"/>
      <c r="BU126" s="49"/>
      <c r="BV126" s="49"/>
      <c r="BW126" s="49"/>
      <c r="BX126" s="49"/>
    </row>
    <row r="127" spans="1:76" s="50" customFormat="1" ht="15">
      <c r="A127" s="32" t="str">
        <f>calc!$A$2</f>
        <v>OBVL</v>
      </c>
      <c r="B127" s="33"/>
      <c r="C127" s="66"/>
      <c r="D127" s="33"/>
      <c r="E127" s="34"/>
      <c r="F127" s="35"/>
      <c r="G127" s="36"/>
      <c r="H127" s="37"/>
      <c r="I127" s="37"/>
      <c r="J127" s="37"/>
      <c r="K127" s="37"/>
      <c r="L127" s="38"/>
      <c r="M127" s="36"/>
      <c r="N127" s="37"/>
      <c r="O127" s="37"/>
      <c r="P127" s="37"/>
      <c r="Q127" s="37"/>
      <c r="R127" s="37"/>
      <c r="S127" s="39" t="str">
        <f t="shared" si="10"/>
        <v/>
      </c>
      <c r="T127" s="40" t="str">
        <f>IF(AND($C127&lt;&gt;"", $S127&lt;&gt;""),
_xlfn.IFNA(VLOOKUP($C127&amp;$S127,calc!$C$2:$D$100,2,FALSE),"geen normgroep"),"")</f>
        <v/>
      </c>
      <c r="U127" s="41" t="str">
        <f>IF(AND($T127&lt;&gt;"", $T127&lt;&gt;"geen normgroep", G127&lt;&gt;"", M127&lt;&gt;""),
_xlfn.IFNA(
(G127-M127)/
VLOOKUP($T127&amp;"|"&amp;U$3,calc!$K$1:$L$300,2,0),
""),"")</f>
        <v/>
      </c>
      <c r="V127" s="43" t="str">
        <f>IF(AND($T127&lt;&gt;"", $T127&lt;&gt;"geen normgroep", H127&lt;&gt;"", N127&lt;&gt;""),
_xlfn.IFNA(
(H127-N127)/
VLOOKUP($T127&amp;"|"&amp;V$3,calc!$K$1:$L$300,2,0),
""),"")</f>
        <v/>
      </c>
      <c r="W127" s="43" t="str">
        <f>IF(AND($T127&lt;&gt;"", $T127&lt;&gt;"geen normgroep", I127&lt;&gt;"", O127&lt;&gt;""),
_xlfn.IFNA(
(I127-O127)/
VLOOKUP($T127&amp;"|"&amp;W$3,calc!$K$1:$L$300,2,0),
""),"")</f>
        <v/>
      </c>
      <c r="X127" s="43" t="str">
        <f>IF(AND($T127&lt;&gt;"", $T127&lt;&gt;"geen normgroep", J127&lt;&gt;"", P127&lt;&gt;""),
_xlfn.IFNA(
(J127-P127)/
VLOOKUP($T127&amp;"|"&amp;X$3,calc!$K$1:$L$300,2,0),
""),"")</f>
        <v/>
      </c>
      <c r="Y127" s="42" t="str">
        <f>IF(AND($T127&lt;&gt;"", $T127&lt;&gt;"geen normgroep", K127&lt;&gt;"", Q127&lt;&gt;""),
_xlfn.IFNA(
(K127-Q127)/
VLOOKUP($T127&amp;"|"&amp;Y$3,calc!$K$1:$L$300,2,0),
""),"")</f>
        <v/>
      </c>
      <c r="Z127" s="40" t="str">
        <f>IF(AND($T127&lt;&gt;"", $T127&lt;&gt;"geen normgroep", L127&lt;&gt;"", R127&lt;&gt;""),
_xlfn.IFNA(
(L127-R127)/
VLOOKUP($T127&amp;"|"&amp;Z$3,calc!$K$1:$L$300,2,0),
""),"")</f>
        <v/>
      </c>
      <c r="AA127" s="43" t="str">
        <f t="shared" si="9"/>
        <v/>
      </c>
      <c r="AB127" s="43" t="str">
        <f t="shared" si="11"/>
        <v/>
      </c>
      <c r="AC127" s="43" t="str">
        <f t="shared" si="12"/>
        <v/>
      </c>
      <c r="AD127" s="43" t="str">
        <f t="shared" si="13"/>
        <v/>
      </c>
      <c r="AE127" s="42" t="str">
        <f t="shared" si="14"/>
        <v/>
      </c>
      <c r="AF127" s="44" t="str">
        <f t="shared" si="15"/>
        <v/>
      </c>
      <c r="AG127" s="45"/>
      <c r="AH127" s="46"/>
      <c r="AI127" s="47"/>
      <c r="AJ127" s="48"/>
      <c r="AK127" s="48"/>
      <c r="AL127" s="48"/>
      <c r="AM127" s="48"/>
      <c r="AN127" s="31"/>
      <c r="AO127" s="31"/>
      <c r="AP127" s="31"/>
      <c r="AQ127" s="31"/>
      <c r="AR127" s="31"/>
      <c r="AS127" s="31"/>
      <c r="AT127" s="49"/>
      <c r="AU127" s="49"/>
      <c r="AW127" s="49"/>
      <c r="AX127" s="49"/>
      <c r="AY127" s="49"/>
      <c r="BC127" s="49"/>
      <c r="BD127" s="49"/>
      <c r="BE127" s="49"/>
      <c r="BF127" s="49"/>
      <c r="BG127" s="49"/>
      <c r="BH127" s="49"/>
      <c r="BI127" s="49"/>
      <c r="BJ127" s="49"/>
      <c r="BK127" s="49"/>
      <c r="BL127" s="49"/>
      <c r="BM127" s="49"/>
      <c r="BN127" s="49"/>
      <c r="BO127" s="49"/>
      <c r="BP127" s="49"/>
      <c r="BQ127" s="49"/>
      <c r="BR127" s="49"/>
      <c r="BS127" s="49"/>
      <c r="BU127" s="49"/>
      <c r="BV127" s="49"/>
      <c r="BW127" s="49"/>
      <c r="BX127" s="49"/>
    </row>
    <row r="128" spans="1:76" s="50" customFormat="1" ht="15">
      <c r="A128" s="32" t="str">
        <f>calc!$A$2</f>
        <v>OBVL</v>
      </c>
      <c r="B128" s="33"/>
      <c r="C128" s="66"/>
      <c r="D128" s="33"/>
      <c r="E128" s="34"/>
      <c r="F128" s="35"/>
      <c r="G128" s="36"/>
      <c r="H128" s="37"/>
      <c r="I128" s="37"/>
      <c r="J128" s="37"/>
      <c r="K128" s="37"/>
      <c r="L128" s="38"/>
      <c r="M128" s="36"/>
      <c r="N128" s="37"/>
      <c r="O128" s="37"/>
      <c r="P128" s="37"/>
      <c r="Q128" s="37"/>
      <c r="R128" s="37"/>
      <c r="S128" s="39" t="str">
        <f t="shared" si="10"/>
        <v/>
      </c>
      <c r="T128" s="40" t="str">
        <f>IF(AND($C128&lt;&gt;"", $S128&lt;&gt;""),
_xlfn.IFNA(VLOOKUP($C128&amp;$S128,calc!$C$2:$D$100,2,FALSE),"geen normgroep"),"")</f>
        <v/>
      </c>
      <c r="U128" s="41" t="str">
        <f>IF(AND($T128&lt;&gt;"", $T128&lt;&gt;"geen normgroep", G128&lt;&gt;"", M128&lt;&gt;""),
_xlfn.IFNA(
(G128-M128)/
VLOOKUP($T128&amp;"|"&amp;U$3,calc!$K$1:$L$300,2,0),
""),"")</f>
        <v/>
      </c>
      <c r="V128" s="43" t="str">
        <f>IF(AND($T128&lt;&gt;"", $T128&lt;&gt;"geen normgroep", H128&lt;&gt;"", N128&lt;&gt;""),
_xlfn.IFNA(
(H128-N128)/
VLOOKUP($T128&amp;"|"&amp;V$3,calc!$K$1:$L$300,2,0),
""),"")</f>
        <v/>
      </c>
      <c r="W128" s="43" t="str">
        <f>IF(AND($T128&lt;&gt;"", $T128&lt;&gt;"geen normgroep", I128&lt;&gt;"", O128&lt;&gt;""),
_xlfn.IFNA(
(I128-O128)/
VLOOKUP($T128&amp;"|"&amp;W$3,calc!$K$1:$L$300,2,0),
""),"")</f>
        <v/>
      </c>
      <c r="X128" s="43" t="str">
        <f>IF(AND($T128&lt;&gt;"", $T128&lt;&gt;"geen normgroep", J128&lt;&gt;"", P128&lt;&gt;""),
_xlfn.IFNA(
(J128-P128)/
VLOOKUP($T128&amp;"|"&amp;X$3,calc!$K$1:$L$300,2,0),
""),"")</f>
        <v/>
      </c>
      <c r="Y128" s="42" t="str">
        <f>IF(AND($T128&lt;&gt;"", $T128&lt;&gt;"geen normgroep", K128&lt;&gt;"", Q128&lt;&gt;""),
_xlfn.IFNA(
(K128-Q128)/
VLOOKUP($T128&amp;"|"&amp;Y$3,calc!$K$1:$L$300,2,0),
""),"")</f>
        <v/>
      </c>
      <c r="Z128" s="40" t="str">
        <f>IF(AND($T128&lt;&gt;"", $T128&lt;&gt;"geen normgroep", L128&lt;&gt;"", R128&lt;&gt;""),
_xlfn.IFNA(
(L128-R128)/
VLOOKUP($T128&amp;"|"&amp;Z$3,calc!$K$1:$L$300,2,0),
""),"")</f>
        <v/>
      </c>
      <c r="AA128" s="43" t="str">
        <f t="shared" si="9"/>
        <v/>
      </c>
      <c r="AB128" s="43" t="str">
        <f t="shared" si="11"/>
        <v/>
      </c>
      <c r="AC128" s="43" t="str">
        <f t="shared" si="12"/>
        <v/>
      </c>
      <c r="AD128" s="43" t="str">
        <f t="shared" si="13"/>
        <v/>
      </c>
      <c r="AE128" s="42" t="str">
        <f t="shared" si="14"/>
        <v/>
      </c>
      <c r="AF128" s="44" t="str">
        <f t="shared" si="15"/>
        <v/>
      </c>
      <c r="AG128" s="45"/>
      <c r="AH128" s="46"/>
      <c r="AI128" s="47"/>
      <c r="AJ128" s="48"/>
      <c r="AK128" s="48"/>
      <c r="AL128" s="48"/>
      <c r="AM128" s="48"/>
      <c r="AN128" s="31"/>
      <c r="AO128" s="31"/>
      <c r="AP128" s="31"/>
      <c r="AQ128" s="31"/>
      <c r="AR128" s="31"/>
      <c r="AS128" s="31"/>
      <c r="AT128" s="49"/>
      <c r="AU128" s="49"/>
      <c r="AW128" s="49"/>
      <c r="AX128" s="49"/>
      <c r="AY128" s="49"/>
      <c r="BC128" s="49"/>
      <c r="BD128" s="49"/>
      <c r="BE128" s="49"/>
      <c r="BF128" s="49"/>
      <c r="BG128" s="49"/>
      <c r="BH128" s="49"/>
      <c r="BI128" s="49"/>
      <c r="BJ128" s="49"/>
      <c r="BK128" s="49"/>
      <c r="BL128" s="49"/>
      <c r="BM128" s="49"/>
      <c r="BN128" s="49"/>
      <c r="BO128" s="49"/>
      <c r="BP128" s="49"/>
      <c r="BQ128" s="49"/>
      <c r="BR128" s="49"/>
      <c r="BS128" s="49"/>
      <c r="BU128" s="49"/>
      <c r="BV128" s="49"/>
      <c r="BW128" s="49"/>
      <c r="BX128" s="49"/>
    </row>
    <row r="129" spans="1:76" s="50" customFormat="1" ht="15">
      <c r="A129" s="32" t="str">
        <f>calc!$A$2</f>
        <v>OBVL</v>
      </c>
      <c r="B129" s="33"/>
      <c r="C129" s="66"/>
      <c r="D129" s="33"/>
      <c r="E129" s="34"/>
      <c r="F129" s="35"/>
      <c r="G129" s="36"/>
      <c r="H129" s="37"/>
      <c r="I129" s="37"/>
      <c r="J129" s="37"/>
      <c r="K129" s="37"/>
      <c r="L129" s="38"/>
      <c r="M129" s="36"/>
      <c r="N129" s="37"/>
      <c r="O129" s="37"/>
      <c r="P129" s="37"/>
      <c r="Q129" s="37"/>
      <c r="R129" s="37"/>
      <c r="S129" s="39" t="str">
        <f t="shared" si="10"/>
        <v/>
      </c>
      <c r="T129" s="40" t="str">
        <f>IF(AND($C129&lt;&gt;"", $S129&lt;&gt;""),
_xlfn.IFNA(VLOOKUP($C129&amp;$S129,calc!$C$2:$D$100,2,FALSE),"geen normgroep"),"")</f>
        <v/>
      </c>
      <c r="U129" s="41" t="str">
        <f>IF(AND($T129&lt;&gt;"", $T129&lt;&gt;"geen normgroep", G129&lt;&gt;"", M129&lt;&gt;""),
_xlfn.IFNA(
(G129-M129)/
VLOOKUP($T129&amp;"|"&amp;U$3,calc!$K$1:$L$300,2,0),
""),"")</f>
        <v/>
      </c>
      <c r="V129" s="43" t="str">
        <f>IF(AND($T129&lt;&gt;"", $T129&lt;&gt;"geen normgroep", H129&lt;&gt;"", N129&lt;&gt;""),
_xlfn.IFNA(
(H129-N129)/
VLOOKUP($T129&amp;"|"&amp;V$3,calc!$K$1:$L$300,2,0),
""),"")</f>
        <v/>
      </c>
      <c r="W129" s="43" t="str">
        <f>IF(AND($T129&lt;&gt;"", $T129&lt;&gt;"geen normgroep", I129&lt;&gt;"", O129&lt;&gt;""),
_xlfn.IFNA(
(I129-O129)/
VLOOKUP($T129&amp;"|"&amp;W$3,calc!$K$1:$L$300,2,0),
""),"")</f>
        <v/>
      </c>
      <c r="X129" s="43" t="str">
        <f>IF(AND($T129&lt;&gt;"", $T129&lt;&gt;"geen normgroep", J129&lt;&gt;"", P129&lt;&gt;""),
_xlfn.IFNA(
(J129-P129)/
VLOOKUP($T129&amp;"|"&amp;X$3,calc!$K$1:$L$300,2,0),
""),"")</f>
        <v/>
      </c>
      <c r="Y129" s="42" t="str">
        <f>IF(AND($T129&lt;&gt;"", $T129&lt;&gt;"geen normgroep", K129&lt;&gt;"", Q129&lt;&gt;""),
_xlfn.IFNA(
(K129-Q129)/
VLOOKUP($T129&amp;"|"&amp;Y$3,calc!$K$1:$L$300,2,0),
""),"")</f>
        <v/>
      </c>
      <c r="Z129" s="40" t="str">
        <f>IF(AND($T129&lt;&gt;"", $T129&lt;&gt;"geen normgroep", L129&lt;&gt;"", R129&lt;&gt;""),
_xlfn.IFNA(
(L129-R129)/
VLOOKUP($T129&amp;"|"&amp;Z$3,calc!$K$1:$L$300,2,0),
""),"")</f>
        <v/>
      </c>
      <c r="AA129" s="43" t="str">
        <f t="shared" si="9"/>
        <v/>
      </c>
      <c r="AB129" s="43" t="str">
        <f t="shared" si="11"/>
        <v/>
      </c>
      <c r="AC129" s="43" t="str">
        <f t="shared" si="12"/>
        <v/>
      </c>
      <c r="AD129" s="43" t="str">
        <f t="shared" si="13"/>
        <v/>
      </c>
      <c r="AE129" s="42" t="str">
        <f t="shared" si="14"/>
        <v/>
      </c>
      <c r="AF129" s="44" t="str">
        <f t="shared" si="15"/>
        <v/>
      </c>
      <c r="AG129" s="45"/>
      <c r="AH129" s="46"/>
      <c r="AI129" s="47"/>
      <c r="AJ129" s="48"/>
      <c r="AK129" s="48"/>
      <c r="AL129" s="48"/>
      <c r="AM129" s="48"/>
      <c r="AN129" s="31"/>
      <c r="AO129" s="31"/>
      <c r="AP129" s="31"/>
      <c r="AQ129" s="31"/>
      <c r="AR129" s="31"/>
      <c r="AS129" s="31"/>
      <c r="AT129" s="49"/>
      <c r="AU129" s="49"/>
      <c r="AW129" s="49"/>
      <c r="AX129" s="49"/>
      <c r="AY129" s="49"/>
      <c r="BC129" s="49"/>
      <c r="BD129" s="49"/>
      <c r="BE129" s="49"/>
      <c r="BF129" s="49"/>
      <c r="BG129" s="49"/>
      <c r="BH129" s="49"/>
      <c r="BI129" s="49"/>
      <c r="BJ129" s="49"/>
      <c r="BK129" s="49"/>
      <c r="BL129" s="49"/>
      <c r="BM129" s="49"/>
      <c r="BN129" s="49"/>
      <c r="BO129" s="49"/>
      <c r="BP129" s="49"/>
      <c r="BQ129" s="49"/>
      <c r="BR129" s="49"/>
      <c r="BS129" s="49"/>
      <c r="BU129" s="49"/>
      <c r="BV129" s="49"/>
      <c r="BW129" s="49"/>
      <c r="BX129" s="49"/>
    </row>
    <row r="130" spans="1:76" s="50" customFormat="1" ht="15">
      <c r="A130" s="32" t="str">
        <f>calc!$A$2</f>
        <v>OBVL</v>
      </c>
      <c r="B130" s="33"/>
      <c r="C130" s="66"/>
      <c r="D130" s="33"/>
      <c r="E130" s="34"/>
      <c r="F130" s="35"/>
      <c r="G130" s="36"/>
      <c r="H130" s="37"/>
      <c r="I130" s="37"/>
      <c r="J130" s="37"/>
      <c r="K130" s="37"/>
      <c r="L130" s="38"/>
      <c r="M130" s="36"/>
      <c r="N130" s="37"/>
      <c r="O130" s="37"/>
      <c r="P130" s="37"/>
      <c r="Q130" s="37"/>
      <c r="R130" s="37"/>
      <c r="S130" s="39" t="str">
        <f t="shared" si="10"/>
        <v/>
      </c>
      <c r="T130" s="40" t="str">
        <f>IF(AND($C130&lt;&gt;"", $S130&lt;&gt;""),
_xlfn.IFNA(VLOOKUP($C130&amp;$S130,calc!$C$2:$D$100,2,FALSE),"geen normgroep"),"")</f>
        <v/>
      </c>
      <c r="U130" s="41" t="str">
        <f>IF(AND($T130&lt;&gt;"", $T130&lt;&gt;"geen normgroep", G130&lt;&gt;"", M130&lt;&gt;""),
_xlfn.IFNA(
(G130-M130)/
VLOOKUP($T130&amp;"|"&amp;U$3,calc!$K$1:$L$300,2,0),
""),"")</f>
        <v/>
      </c>
      <c r="V130" s="43" t="str">
        <f>IF(AND($T130&lt;&gt;"", $T130&lt;&gt;"geen normgroep", H130&lt;&gt;"", N130&lt;&gt;""),
_xlfn.IFNA(
(H130-N130)/
VLOOKUP($T130&amp;"|"&amp;V$3,calc!$K$1:$L$300,2,0),
""),"")</f>
        <v/>
      </c>
      <c r="W130" s="43" t="str">
        <f>IF(AND($T130&lt;&gt;"", $T130&lt;&gt;"geen normgroep", I130&lt;&gt;"", O130&lt;&gt;""),
_xlfn.IFNA(
(I130-O130)/
VLOOKUP($T130&amp;"|"&amp;W$3,calc!$K$1:$L$300,2,0),
""),"")</f>
        <v/>
      </c>
      <c r="X130" s="43" t="str">
        <f>IF(AND($T130&lt;&gt;"", $T130&lt;&gt;"geen normgroep", J130&lt;&gt;"", P130&lt;&gt;""),
_xlfn.IFNA(
(J130-P130)/
VLOOKUP($T130&amp;"|"&amp;X$3,calc!$K$1:$L$300,2,0),
""),"")</f>
        <v/>
      </c>
      <c r="Y130" s="42" t="str">
        <f>IF(AND($T130&lt;&gt;"", $T130&lt;&gt;"geen normgroep", K130&lt;&gt;"", Q130&lt;&gt;""),
_xlfn.IFNA(
(K130-Q130)/
VLOOKUP($T130&amp;"|"&amp;Y$3,calc!$K$1:$L$300,2,0),
""),"")</f>
        <v/>
      </c>
      <c r="Z130" s="40" t="str">
        <f>IF(AND($T130&lt;&gt;"", $T130&lt;&gt;"geen normgroep", L130&lt;&gt;"", R130&lt;&gt;""),
_xlfn.IFNA(
(L130-R130)/
VLOOKUP($T130&amp;"|"&amp;Z$3,calc!$K$1:$L$300,2,0),
""),"")</f>
        <v/>
      </c>
      <c r="AA130" s="43" t="str">
        <f t="shared" si="9"/>
        <v/>
      </c>
      <c r="AB130" s="43" t="str">
        <f t="shared" si="11"/>
        <v/>
      </c>
      <c r="AC130" s="43" t="str">
        <f t="shared" si="12"/>
        <v/>
      </c>
      <c r="AD130" s="43" t="str">
        <f t="shared" si="13"/>
        <v/>
      </c>
      <c r="AE130" s="42" t="str">
        <f t="shared" si="14"/>
        <v/>
      </c>
      <c r="AF130" s="44" t="str">
        <f t="shared" si="15"/>
        <v/>
      </c>
      <c r="AG130" s="45"/>
      <c r="AH130" s="46"/>
      <c r="AI130" s="47"/>
      <c r="AJ130" s="48"/>
      <c r="AK130" s="48"/>
      <c r="AL130" s="48"/>
      <c r="AM130" s="48"/>
      <c r="AN130" s="31"/>
      <c r="AO130" s="31"/>
      <c r="AP130" s="31"/>
      <c r="AQ130" s="31"/>
      <c r="AR130" s="31"/>
      <c r="AS130" s="31"/>
      <c r="AT130" s="49"/>
      <c r="AU130" s="49"/>
      <c r="AW130" s="49"/>
      <c r="AX130" s="49"/>
      <c r="AY130" s="49"/>
      <c r="BC130" s="49"/>
      <c r="BD130" s="49"/>
      <c r="BE130" s="49"/>
      <c r="BF130" s="49"/>
      <c r="BG130" s="49"/>
      <c r="BH130" s="49"/>
      <c r="BI130" s="49"/>
      <c r="BJ130" s="49"/>
      <c r="BK130" s="49"/>
      <c r="BL130" s="49"/>
      <c r="BM130" s="49"/>
      <c r="BN130" s="49"/>
      <c r="BO130" s="49"/>
      <c r="BP130" s="49"/>
      <c r="BQ130" s="49"/>
      <c r="BR130" s="49"/>
      <c r="BS130" s="49"/>
      <c r="BU130" s="49"/>
      <c r="BV130" s="49"/>
      <c r="BW130" s="49"/>
      <c r="BX130" s="49"/>
    </row>
    <row r="131" spans="1:76" s="50" customFormat="1" ht="15">
      <c r="A131" s="32" t="str">
        <f>calc!$A$2</f>
        <v>OBVL</v>
      </c>
      <c r="B131" s="33"/>
      <c r="C131" s="66"/>
      <c r="D131" s="33"/>
      <c r="E131" s="34"/>
      <c r="F131" s="35"/>
      <c r="G131" s="36"/>
      <c r="H131" s="37"/>
      <c r="I131" s="37"/>
      <c r="J131" s="37"/>
      <c r="K131" s="37"/>
      <c r="L131" s="38"/>
      <c r="M131" s="36"/>
      <c r="N131" s="37"/>
      <c r="O131" s="37"/>
      <c r="P131" s="37"/>
      <c r="Q131" s="37"/>
      <c r="R131" s="37"/>
      <c r="S131" s="39" t="str">
        <f t="shared" si="10"/>
        <v/>
      </c>
      <c r="T131" s="40" t="str">
        <f>IF(AND($C131&lt;&gt;"", $S131&lt;&gt;""),
_xlfn.IFNA(VLOOKUP($C131&amp;$S131,calc!$C$2:$D$100,2,FALSE),"geen normgroep"),"")</f>
        <v/>
      </c>
      <c r="U131" s="41" t="str">
        <f>IF(AND($T131&lt;&gt;"", $T131&lt;&gt;"geen normgroep", G131&lt;&gt;"", M131&lt;&gt;""),
_xlfn.IFNA(
(G131-M131)/
VLOOKUP($T131&amp;"|"&amp;U$3,calc!$K$1:$L$300,2,0),
""),"")</f>
        <v/>
      </c>
      <c r="V131" s="43" t="str">
        <f>IF(AND($T131&lt;&gt;"", $T131&lt;&gt;"geen normgroep", H131&lt;&gt;"", N131&lt;&gt;""),
_xlfn.IFNA(
(H131-N131)/
VLOOKUP($T131&amp;"|"&amp;V$3,calc!$K$1:$L$300,2,0),
""),"")</f>
        <v/>
      </c>
      <c r="W131" s="43" t="str">
        <f>IF(AND($T131&lt;&gt;"", $T131&lt;&gt;"geen normgroep", I131&lt;&gt;"", O131&lt;&gt;""),
_xlfn.IFNA(
(I131-O131)/
VLOOKUP($T131&amp;"|"&amp;W$3,calc!$K$1:$L$300,2,0),
""),"")</f>
        <v/>
      </c>
      <c r="X131" s="43" t="str">
        <f>IF(AND($T131&lt;&gt;"", $T131&lt;&gt;"geen normgroep", J131&lt;&gt;"", P131&lt;&gt;""),
_xlfn.IFNA(
(J131-P131)/
VLOOKUP($T131&amp;"|"&amp;X$3,calc!$K$1:$L$300,2,0),
""),"")</f>
        <v/>
      </c>
      <c r="Y131" s="42" t="str">
        <f>IF(AND($T131&lt;&gt;"", $T131&lt;&gt;"geen normgroep", K131&lt;&gt;"", Q131&lt;&gt;""),
_xlfn.IFNA(
(K131-Q131)/
VLOOKUP($T131&amp;"|"&amp;Y$3,calc!$K$1:$L$300,2,0),
""),"")</f>
        <v/>
      </c>
      <c r="Z131" s="40" t="str">
        <f>IF(AND($T131&lt;&gt;"", $T131&lt;&gt;"geen normgroep", L131&lt;&gt;"", R131&lt;&gt;""),
_xlfn.IFNA(
(L131-R131)/
VLOOKUP($T131&amp;"|"&amp;Z$3,calc!$K$1:$L$300,2,0),
""),"")</f>
        <v/>
      </c>
      <c r="AA131" s="43" t="str">
        <f t="shared" si="9"/>
        <v/>
      </c>
      <c r="AB131" s="43" t="str">
        <f t="shared" si="11"/>
        <v/>
      </c>
      <c r="AC131" s="43" t="str">
        <f t="shared" si="12"/>
        <v/>
      </c>
      <c r="AD131" s="43" t="str">
        <f t="shared" si="13"/>
        <v/>
      </c>
      <c r="AE131" s="42" t="str">
        <f t="shared" si="14"/>
        <v/>
      </c>
      <c r="AF131" s="44" t="str">
        <f t="shared" si="15"/>
        <v/>
      </c>
      <c r="AG131" s="45"/>
      <c r="AH131" s="46"/>
      <c r="AI131" s="47"/>
      <c r="AJ131" s="48"/>
      <c r="AK131" s="48"/>
      <c r="AL131" s="48"/>
      <c r="AM131" s="48"/>
      <c r="AN131" s="31"/>
      <c r="AO131" s="31"/>
      <c r="AP131" s="31"/>
      <c r="AQ131" s="31"/>
      <c r="AR131" s="31"/>
      <c r="AS131" s="31"/>
      <c r="AT131" s="49"/>
      <c r="AU131" s="49"/>
      <c r="AW131" s="49"/>
      <c r="AX131" s="49"/>
      <c r="AY131" s="49"/>
      <c r="BC131" s="49"/>
      <c r="BD131" s="49"/>
      <c r="BE131" s="49"/>
      <c r="BF131" s="49"/>
      <c r="BG131" s="49"/>
      <c r="BH131" s="49"/>
      <c r="BI131" s="49"/>
      <c r="BJ131" s="49"/>
      <c r="BK131" s="49"/>
      <c r="BL131" s="49"/>
      <c r="BM131" s="49"/>
      <c r="BN131" s="49"/>
      <c r="BO131" s="49"/>
      <c r="BP131" s="49"/>
      <c r="BQ131" s="49"/>
      <c r="BR131" s="49"/>
      <c r="BS131" s="49"/>
      <c r="BU131" s="49"/>
      <c r="BV131" s="49"/>
      <c r="BW131" s="49"/>
      <c r="BX131" s="49"/>
    </row>
    <row r="132" spans="1:76" s="50" customFormat="1" ht="15">
      <c r="A132" s="32" t="str">
        <f>calc!$A$2</f>
        <v>OBVL</v>
      </c>
      <c r="B132" s="33"/>
      <c r="C132" s="66"/>
      <c r="D132" s="33"/>
      <c r="E132" s="34"/>
      <c r="F132" s="35"/>
      <c r="G132" s="36"/>
      <c r="H132" s="37"/>
      <c r="I132" s="37"/>
      <c r="J132" s="37"/>
      <c r="K132" s="37"/>
      <c r="L132" s="38"/>
      <c r="M132" s="36"/>
      <c r="N132" s="37"/>
      <c r="O132" s="37"/>
      <c r="P132" s="37"/>
      <c r="Q132" s="37"/>
      <c r="R132" s="37"/>
      <c r="S132" s="39" t="str">
        <f t="shared" si="10"/>
        <v/>
      </c>
      <c r="T132" s="40" t="str">
        <f>IF(AND($C132&lt;&gt;"", $S132&lt;&gt;""),
_xlfn.IFNA(VLOOKUP($C132&amp;$S132,calc!$C$2:$D$100,2,FALSE),"geen normgroep"),"")</f>
        <v/>
      </c>
      <c r="U132" s="41" t="str">
        <f>IF(AND($T132&lt;&gt;"", $T132&lt;&gt;"geen normgroep", G132&lt;&gt;"", M132&lt;&gt;""),
_xlfn.IFNA(
(G132-M132)/
VLOOKUP($T132&amp;"|"&amp;U$3,calc!$K$1:$L$300,2,0),
""),"")</f>
        <v/>
      </c>
      <c r="V132" s="43" t="str">
        <f>IF(AND($T132&lt;&gt;"", $T132&lt;&gt;"geen normgroep", H132&lt;&gt;"", N132&lt;&gt;""),
_xlfn.IFNA(
(H132-N132)/
VLOOKUP($T132&amp;"|"&amp;V$3,calc!$K$1:$L$300,2,0),
""),"")</f>
        <v/>
      </c>
      <c r="W132" s="43" t="str">
        <f>IF(AND($T132&lt;&gt;"", $T132&lt;&gt;"geen normgroep", I132&lt;&gt;"", O132&lt;&gt;""),
_xlfn.IFNA(
(I132-O132)/
VLOOKUP($T132&amp;"|"&amp;W$3,calc!$K$1:$L$300,2,0),
""),"")</f>
        <v/>
      </c>
      <c r="X132" s="43" t="str">
        <f>IF(AND($T132&lt;&gt;"", $T132&lt;&gt;"geen normgroep", J132&lt;&gt;"", P132&lt;&gt;""),
_xlfn.IFNA(
(J132-P132)/
VLOOKUP($T132&amp;"|"&amp;X$3,calc!$K$1:$L$300,2,0),
""),"")</f>
        <v/>
      </c>
      <c r="Y132" s="42" t="str">
        <f>IF(AND($T132&lt;&gt;"", $T132&lt;&gt;"geen normgroep", K132&lt;&gt;"", Q132&lt;&gt;""),
_xlfn.IFNA(
(K132-Q132)/
VLOOKUP($T132&amp;"|"&amp;Y$3,calc!$K$1:$L$300,2,0),
""),"")</f>
        <v/>
      </c>
      <c r="Z132" s="40" t="str">
        <f>IF(AND($T132&lt;&gt;"", $T132&lt;&gt;"geen normgroep", L132&lt;&gt;"", R132&lt;&gt;""),
_xlfn.IFNA(
(L132-R132)/
VLOOKUP($T132&amp;"|"&amp;Z$3,calc!$K$1:$L$300,2,0),
""),"")</f>
        <v/>
      </c>
      <c r="AA132" s="43" t="str">
        <f t="shared" si="9"/>
        <v/>
      </c>
      <c r="AB132" s="43" t="str">
        <f t="shared" si="11"/>
        <v/>
      </c>
      <c r="AC132" s="43" t="str">
        <f t="shared" si="12"/>
        <v/>
      </c>
      <c r="AD132" s="43" t="str">
        <f t="shared" si="13"/>
        <v/>
      </c>
      <c r="AE132" s="42" t="str">
        <f t="shared" si="14"/>
        <v/>
      </c>
      <c r="AF132" s="44" t="str">
        <f t="shared" si="15"/>
        <v/>
      </c>
      <c r="AG132" s="45"/>
      <c r="AH132" s="46"/>
      <c r="AI132" s="47"/>
      <c r="AJ132" s="48"/>
      <c r="AK132" s="48"/>
      <c r="AL132" s="48"/>
      <c r="AM132" s="48"/>
      <c r="AN132" s="31"/>
      <c r="AO132" s="31"/>
      <c r="AP132" s="31"/>
      <c r="AQ132" s="31"/>
      <c r="AR132" s="31"/>
      <c r="AS132" s="31"/>
      <c r="AT132" s="49"/>
      <c r="AU132" s="49"/>
      <c r="AW132" s="49"/>
      <c r="AX132" s="49"/>
      <c r="AY132" s="49"/>
      <c r="BC132" s="49"/>
      <c r="BD132" s="49"/>
      <c r="BE132" s="49"/>
      <c r="BF132" s="49"/>
      <c r="BG132" s="49"/>
      <c r="BH132" s="49"/>
      <c r="BI132" s="49"/>
      <c r="BJ132" s="49"/>
      <c r="BK132" s="49"/>
      <c r="BL132" s="49"/>
      <c r="BM132" s="49"/>
      <c r="BN132" s="49"/>
      <c r="BO132" s="49"/>
      <c r="BP132" s="49"/>
      <c r="BQ132" s="49"/>
      <c r="BR132" s="49"/>
      <c r="BS132" s="49"/>
      <c r="BU132" s="49"/>
      <c r="BV132" s="49"/>
      <c r="BW132" s="49"/>
      <c r="BX132" s="49"/>
    </row>
    <row r="133" spans="1:76" s="50" customFormat="1" ht="15">
      <c r="A133" s="32" t="str">
        <f>calc!$A$2</f>
        <v>OBVL</v>
      </c>
      <c r="B133" s="33"/>
      <c r="C133" s="66"/>
      <c r="D133" s="33"/>
      <c r="E133" s="34"/>
      <c r="F133" s="35"/>
      <c r="G133" s="36"/>
      <c r="H133" s="37"/>
      <c r="I133" s="37"/>
      <c r="J133" s="37"/>
      <c r="K133" s="37"/>
      <c r="L133" s="38"/>
      <c r="M133" s="36"/>
      <c r="N133" s="37"/>
      <c r="O133" s="37"/>
      <c r="P133" s="37"/>
      <c r="Q133" s="37"/>
      <c r="R133" s="37"/>
      <c r="S133" s="39" t="str">
        <f t="shared" si="10"/>
        <v/>
      </c>
      <c r="T133" s="40" t="str">
        <f>IF(AND($C133&lt;&gt;"", $S133&lt;&gt;""),
_xlfn.IFNA(VLOOKUP($C133&amp;$S133,calc!$C$2:$D$100,2,FALSE),"geen normgroep"),"")</f>
        <v/>
      </c>
      <c r="U133" s="41" t="str">
        <f>IF(AND($T133&lt;&gt;"", $T133&lt;&gt;"geen normgroep", G133&lt;&gt;"", M133&lt;&gt;""),
_xlfn.IFNA(
(G133-M133)/
VLOOKUP($T133&amp;"|"&amp;U$3,calc!$K$1:$L$300,2,0),
""),"")</f>
        <v/>
      </c>
      <c r="V133" s="43" t="str">
        <f>IF(AND($T133&lt;&gt;"", $T133&lt;&gt;"geen normgroep", H133&lt;&gt;"", N133&lt;&gt;""),
_xlfn.IFNA(
(H133-N133)/
VLOOKUP($T133&amp;"|"&amp;V$3,calc!$K$1:$L$300,2,0),
""),"")</f>
        <v/>
      </c>
      <c r="W133" s="43" t="str">
        <f>IF(AND($T133&lt;&gt;"", $T133&lt;&gt;"geen normgroep", I133&lt;&gt;"", O133&lt;&gt;""),
_xlfn.IFNA(
(I133-O133)/
VLOOKUP($T133&amp;"|"&amp;W$3,calc!$K$1:$L$300,2,0),
""),"")</f>
        <v/>
      </c>
      <c r="X133" s="43" t="str">
        <f>IF(AND($T133&lt;&gt;"", $T133&lt;&gt;"geen normgroep", J133&lt;&gt;"", P133&lt;&gt;""),
_xlfn.IFNA(
(J133-P133)/
VLOOKUP($T133&amp;"|"&amp;X$3,calc!$K$1:$L$300,2,0),
""),"")</f>
        <v/>
      </c>
      <c r="Y133" s="42" t="str">
        <f>IF(AND($T133&lt;&gt;"", $T133&lt;&gt;"geen normgroep", K133&lt;&gt;"", Q133&lt;&gt;""),
_xlfn.IFNA(
(K133-Q133)/
VLOOKUP($T133&amp;"|"&amp;Y$3,calc!$K$1:$L$300,2,0),
""),"")</f>
        <v/>
      </c>
      <c r="Z133" s="40" t="str">
        <f>IF(AND($T133&lt;&gt;"", $T133&lt;&gt;"geen normgroep", L133&lt;&gt;"", R133&lt;&gt;""),
_xlfn.IFNA(
(L133-R133)/
VLOOKUP($T133&amp;"|"&amp;Z$3,calc!$K$1:$L$300,2,0),
""),"")</f>
        <v/>
      </c>
      <c r="AA133" s="43" t="str">
        <f t="shared" ref="AA133:AA196" si="16" xml:space="preserve">
IF(U133 = "", "",
IF(U133&gt;= 1.96, "A",
IF(U133&gt;= 1.65, "B",
IF(U133 &gt;-1.65, "C",
IF(U133 &gt;-1.96, "D",
"E")))))</f>
        <v/>
      </c>
      <c r="AB133" s="43" t="str">
        <f t="shared" si="11"/>
        <v/>
      </c>
      <c r="AC133" s="43" t="str">
        <f t="shared" si="12"/>
        <v/>
      </c>
      <c r="AD133" s="43" t="str">
        <f t="shared" si="13"/>
        <v/>
      </c>
      <c r="AE133" s="42" t="str">
        <f t="shared" si="14"/>
        <v/>
      </c>
      <c r="AF133" s="44" t="str">
        <f t="shared" si="15"/>
        <v/>
      </c>
      <c r="AG133" s="45"/>
      <c r="AH133" s="46"/>
      <c r="AI133" s="47"/>
      <c r="AJ133" s="48"/>
      <c r="AK133" s="48"/>
      <c r="AL133" s="48"/>
      <c r="AM133" s="48"/>
      <c r="AN133" s="31"/>
      <c r="AO133" s="31"/>
      <c r="AP133" s="31"/>
      <c r="AQ133" s="31"/>
      <c r="AR133" s="31"/>
      <c r="AS133" s="31"/>
      <c r="AT133" s="49"/>
      <c r="AU133" s="49"/>
      <c r="AW133" s="49"/>
      <c r="AX133" s="49"/>
      <c r="AY133" s="49"/>
      <c r="BC133" s="49"/>
      <c r="BD133" s="49"/>
      <c r="BE133" s="49"/>
      <c r="BF133" s="49"/>
      <c r="BG133" s="49"/>
      <c r="BH133" s="49"/>
      <c r="BI133" s="49"/>
      <c r="BJ133" s="49"/>
      <c r="BK133" s="49"/>
      <c r="BL133" s="49"/>
      <c r="BM133" s="49"/>
      <c r="BN133" s="49"/>
      <c r="BO133" s="49"/>
      <c r="BP133" s="49"/>
      <c r="BQ133" s="49"/>
      <c r="BR133" s="49"/>
      <c r="BS133" s="49"/>
      <c r="BU133" s="49"/>
      <c r="BV133" s="49"/>
      <c r="BW133" s="49"/>
      <c r="BX133" s="49"/>
    </row>
    <row r="134" spans="1:76" s="50" customFormat="1" ht="15">
      <c r="A134" s="32" t="str">
        <f>calc!$A$2</f>
        <v>OBVL</v>
      </c>
      <c r="B134" s="33"/>
      <c r="C134" s="66"/>
      <c r="D134" s="33"/>
      <c r="E134" s="34"/>
      <c r="F134" s="35"/>
      <c r="G134" s="36"/>
      <c r="H134" s="37"/>
      <c r="I134" s="37"/>
      <c r="J134" s="37"/>
      <c r="K134" s="37"/>
      <c r="L134" s="38"/>
      <c r="M134" s="36"/>
      <c r="N134" s="37"/>
      <c r="O134" s="37"/>
      <c r="P134" s="37"/>
      <c r="Q134" s="37"/>
      <c r="R134" s="37"/>
      <c r="S134" s="39" t="str">
        <f t="shared" ref="S134:S197" si="17">IFERROR(
IF($D134&lt;&gt;"",$D134,
IF(AND($E134&lt;&gt;"", $F134&lt;&gt;"", $F134&gt;$E134),
DATEDIF($E134,$F134,"Y"),"")
),"")</f>
        <v/>
      </c>
      <c r="T134" s="40" t="str">
        <f>IF(AND($C134&lt;&gt;"", $S134&lt;&gt;""),
_xlfn.IFNA(VLOOKUP($C134&amp;$S134,calc!$C$2:$D$100,2,FALSE),"geen normgroep"),"")</f>
        <v/>
      </c>
      <c r="U134" s="41" t="str">
        <f>IF(AND($T134&lt;&gt;"", $T134&lt;&gt;"geen normgroep", G134&lt;&gt;"", M134&lt;&gt;""),
_xlfn.IFNA(
(G134-M134)/
VLOOKUP($T134&amp;"|"&amp;U$3,calc!$K$1:$L$300,2,0),
""),"")</f>
        <v/>
      </c>
      <c r="V134" s="43" t="str">
        <f>IF(AND($T134&lt;&gt;"", $T134&lt;&gt;"geen normgroep", H134&lt;&gt;"", N134&lt;&gt;""),
_xlfn.IFNA(
(H134-N134)/
VLOOKUP($T134&amp;"|"&amp;V$3,calc!$K$1:$L$300,2,0),
""),"")</f>
        <v/>
      </c>
      <c r="W134" s="43" t="str">
        <f>IF(AND($T134&lt;&gt;"", $T134&lt;&gt;"geen normgroep", I134&lt;&gt;"", O134&lt;&gt;""),
_xlfn.IFNA(
(I134-O134)/
VLOOKUP($T134&amp;"|"&amp;W$3,calc!$K$1:$L$300,2,0),
""),"")</f>
        <v/>
      </c>
      <c r="X134" s="43" t="str">
        <f>IF(AND($T134&lt;&gt;"", $T134&lt;&gt;"geen normgroep", J134&lt;&gt;"", P134&lt;&gt;""),
_xlfn.IFNA(
(J134-P134)/
VLOOKUP($T134&amp;"|"&amp;X$3,calc!$K$1:$L$300,2,0),
""),"")</f>
        <v/>
      </c>
      <c r="Y134" s="42" t="str">
        <f>IF(AND($T134&lt;&gt;"", $T134&lt;&gt;"geen normgroep", K134&lt;&gt;"", Q134&lt;&gt;""),
_xlfn.IFNA(
(K134-Q134)/
VLOOKUP($T134&amp;"|"&amp;Y$3,calc!$K$1:$L$300,2,0),
""),"")</f>
        <v/>
      </c>
      <c r="Z134" s="40" t="str">
        <f>IF(AND($T134&lt;&gt;"", $T134&lt;&gt;"geen normgroep", L134&lt;&gt;"", R134&lt;&gt;""),
_xlfn.IFNA(
(L134-R134)/
VLOOKUP($T134&amp;"|"&amp;Z$3,calc!$K$1:$L$300,2,0),
""),"")</f>
        <v/>
      </c>
      <c r="AA134" s="43" t="str">
        <f t="shared" si="16"/>
        <v/>
      </c>
      <c r="AB134" s="43" t="str">
        <f t="shared" ref="AB134:AB197" si="18" xml:space="preserve">
IF(V134 = "", "",
IF(V134&gt;= 1.96, "A",
IF(V134&gt;= 1.65, "B",
IF(V134 &gt;-1.65, "C",
IF(V134 &gt;-1.96, "D",
"E")))))</f>
        <v/>
      </c>
      <c r="AC134" s="43" t="str">
        <f t="shared" ref="AC134:AC197" si="19" xml:space="preserve">
IF(W134 = "", "",
IF(W134&gt;= 1.96, "A",
IF(W134&gt;= 1.65, "B",
IF(W134 &gt;-1.65, "C",
IF(W134 &gt;-1.96, "D",
"E")))))</f>
        <v/>
      </c>
      <c r="AD134" s="43" t="str">
        <f t="shared" ref="AD134:AD197" si="20" xml:space="preserve">
IF(X134 = "", "",
IF(X134&gt;= 1.96, "A",
IF(X134&gt;= 1.65, "B",
IF(X134 &gt;-1.65, "C",
IF(X134 &gt;-1.96, "D",
"E")))))</f>
        <v/>
      </c>
      <c r="AE134" s="42" t="str">
        <f t="shared" ref="AE134:AE197" si="21" xml:space="preserve">
IF(Y134 = "", "",
IF(Y134&gt;= 1.96, "A",
IF(Y134&gt;= 1.65, "B",
IF(Y134 &gt;-1.65, "C",
IF(Y134 &gt;-1.96, "D",
"E")))))</f>
        <v/>
      </c>
      <c r="AF134" s="44" t="str">
        <f t="shared" ref="AF134:AF197" si="22" xml:space="preserve">
IF(Z134 = "", "",
IF(Z134&gt;= 1.96, "A",
IF(Z134&gt;= 1.65, "B",
IF(Z134 &gt;-1.65, "C",
IF(Z134 &gt;-1.96, "D",
"E")))))</f>
        <v/>
      </c>
      <c r="AG134" s="45"/>
      <c r="AH134" s="46"/>
      <c r="AI134" s="47"/>
      <c r="AJ134" s="48"/>
      <c r="AK134" s="48"/>
      <c r="AL134" s="48"/>
      <c r="AM134" s="48"/>
      <c r="AN134" s="31"/>
      <c r="AO134" s="31"/>
      <c r="AP134" s="31"/>
      <c r="AQ134" s="31"/>
      <c r="AR134" s="31"/>
      <c r="AS134" s="31"/>
      <c r="AT134" s="49"/>
      <c r="AU134" s="49"/>
      <c r="AW134" s="49"/>
      <c r="AX134" s="49"/>
      <c r="AY134" s="49"/>
      <c r="BC134" s="49"/>
      <c r="BD134" s="49"/>
      <c r="BE134" s="49"/>
      <c r="BF134" s="49"/>
      <c r="BG134" s="49"/>
      <c r="BH134" s="49"/>
      <c r="BI134" s="49"/>
      <c r="BJ134" s="49"/>
      <c r="BK134" s="49"/>
      <c r="BL134" s="49"/>
      <c r="BM134" s="49"/>
      <c r="BN134" s="49"/>
      <c r="BO134" s="49"/>
      <c r="BP134" s="49"/>
      <c r="BQ134" s="49"/>
      <c r="BR134" s="49"/>
      <c r="BS134" s="49"/>
      <c r="BU134" s="49"/>
      <c r="BV134" s="49"/>
      <c r="BW134" s="49"/>
      <c r="BX134" s="49"/>
    </row>
    <row r="135" spans="1:76" s="50" customFormat="1" ht="15">
      <c r="A135" s="32" t="str">
        <f>calc!$A$2</f>
        <v>OBVL</v>
      </c>
      <c r="B135" s="33"/>
      <c r="C135" s="66"/>
      <c r="D135" s="33"/>
      <c r="E135" s="34"/>
      <c r="F135" s="35"/>
      <c r="G135" s="36"/>
      <c r="H135" s="37"/>
      <c r="I135" s="37"/>
      <c r="J135" s="37"/>
      <c r="K135" s="37"/>
      <c r="L135" s="38"/>
      <c r="M135" s="36"/>
      <c r="N135" s="37"/>
      <c r="O135" s="37"/>
      <c r="P135" s="37"/>
      <c r="Q135" s="37"/>
      <c r="R135" s="37"/>
      <c r="S135" s="39" t="str">
        <f t="shared" si="17"/>
        <v/>
      </c>
      <c r="T135" s="40" t="str">
        <f>IF(AND($C135&lt;&gt;"", $S135&lt;&gt;""),
_xlfn.IFNA(VLOOKUP($C135&amp;$S135,calc!$C$2:$D$100,2,FALSE),"geen normgroep"),"")</f>
        <v/>
      </c>
      <c r="U135" s="41" t="str">
        <f>IF(AND($T135&lt;&gt;"", $T135&lt;&gt;"geen normgroep", G135&lt;&gt;"", M135&lt;&gt;""),
_xlfn.IFNA(
(G135-M135)/
VLOOKUP($T135&amp;"|"&amp;U$3,calc!$K$1:$L$300,2,0),
""),"")</f>
        <v/>
      </c>
      <c r="V135" s="43" t="str">
        <f>IF(AND($T135&lt;&gt;"", $T135&lt;&gt;"geen normgroep", H135&lt;&gt;"", N135&lt;&gt;""),
_xlfn.IFNA(
(H135-N135)/
VLOOKUP($T135&amp;"|"&amp;V$3,calc!$K$1:$L$300,2,0),
""),"")</f>
        <v/>
      </c>
      <c r="W135" s="43" t="str">
        <f>IF(AND($T135&lt;&gt;"", $T135&lt;&gt;"geen normgroep", I135&lt;&gt;"", O135&lt;&gt;""),
_xlfn.IFNA(
(I135-O135)/
VLOOKUP($T135&amp;"|"&amp;W$3,calc!$K$1:$L$300,2,0),
""),"")</f>
        <v/>
      </c>
      <c r="X135" s="43" t="str">
        <f>IF(AND($T135&lt;&gt;"", $T135&lt;&gt;"geen normgroep", J135&lt;&gt;"", P135&lt;&gt;""),
_xlfn.IFNA(
(J135-P135)/
VLOOKUP($T135&amp;"|"&amp;X$3,calc!$K$1:$L$300,2,0),
""),"")</f>
        <v/>
      </c>
      <c r="Y135" s="42" t="str">
        <f>IF(AND($T135&lt;&gt;"", $T135&lt;&gt;"geen normgroep", K135&lt;&gt;"", Q135&lt;&gt;""),
_xlfn.IFNA(
(K135-Q135)/
VLOOKUP($T135&amp;"|"&amp;Y$3,calc!$K$1:$L$300,2,0),
""),"")</f>
        <v/>
      </c>
      <c r="Z135" s="40" t="str">
        <f>IF(AND($T135&lt;&gt;"", $T135&lt;&gt;"geen normgroep", L135&lt;&gt;"", R135&lt;&gt;""),
_xlfn.IFNA(
(L135-R135)/
VLOOKUP($T135&amp;"|"&amp;Z$3,calc!$K$1:$L$300,2,0),
""),"")</f>
        <v/>
      </c>
      <c r="AA135" s="43" t="str">
        <f t="shared" si="16"/>
        <v/>
      </c>
      <c r="AB135" s="43" t="str">
        <f t="shared" si="18"/>
        <v/>
      </c>
      <c r="AC135" s="43" t="str">
        <f t="shared" si="19"/>
        <v/>
      </c>
      <c r="AD135" s="43" t="str">
        <f t="shared" si="20"/>
        <v/>
      </c>
      <c r="AE135" s="42" t="str">
        <f t="shared" si="21"/>
        <v/>
      </c>
      <c r="AF135" s="44" t="str">
        <f t="shared" si="22"/>
        <v/>
      </c>
      <c r="AG135" s="45"/>
      <c r="AH135" s="46"/>
      <c r="AI135" s="47"/>
      <c r="AJ135" s="48"/>
      <c r="AK135" s="48"/>
      <c r="AL135" s="48"/>
      <c r="AM135" s="48"/>
      <c r="AN135" s="31"/>
      <c r="AO135" s="31"/>
      <c r="AP135" s="31"/>
      <c r="AQ135" s="31"/>
      <c r="AR135" s="31"/>
      <c r="AS135" s="31"/>
      <c r="AT135" s="49"/>
      <c r="AU135" s="49"/>
      <c r="AW135" s="49"/>
      <c r="AX135" s="49"/>
      <c r="AY135" s="49"/>
      <c r="BC135" s="49"/>
      <c r="BD135" s="49"/>
      <c r="BE135" s="49"/>
      <c r="BF135" s="49"/>
      <c r="BG135" s="49"/>
      <c r="BH135" s="49"/>
      <c r="BI135" s="49"/>
      <c r="BJ135" s="49"/>
      <c r="BK135" s="49"/>
      <c r="BL135" s="49"/>
      <c r="BM135" s="49"/>
      <c r="BN135" s="49"/>
      <c r="BO135" s="49"/>
      <c r="BP135" s="49"/>
      <c r="BQ135" s="49"/>
      <c r="BR135" s="49"/>
      <c r="BS135" s="49"/>
      <c r="BU135" s="49"/>
      <c r="BV135" s="49"/>
      <c r="BW135" s="49"/>
      <c r="BX135" s="49"/>
    </row>
    <row r="136" spans="1:76" s="50" customFormat="1" ht="15">
      <c r="A136" s="32" t="str">
        <f>calc!$A$2</f>
        <v>OBVL</v>
      </c>
      <c r="B136" s="33"/>
      <c r="C136" s="66"/>
      <c r="D136" s="33"/>
      <c r="E136" s="34"/>
      <c r="F136" s="35"/>
      <c r="G136" s="36"/>
      <c r="H136" s="37"/>
      <c r="I136" s="37"/>
      <c r="J136" s="37"/>
      <c r="K136" s="37"/>
      <c r="L136" s="38"/>
      <c r="M136" s="36"/>
      <c r="N136" s="37"/>
      <c r="O136" s="37"/>
      <c r="P136" s="37"/>
      <c r="Q136" s="37"/>
      <c r="R136" s="37"/>
      <c r="S136" s="39" t="str">
        <f t="shared" si="17"/>
        <v/>
      </c>
      <c r="T136" s="40" t="str">
        <f>IF(AND($C136&lt;&gt;"", $S136&lt;&gt;""),
_xlfn.IFNA(VLOOKUP($C136&amp;$S136,calc!$C$2:$D$100,2,FALSE),"geen normgroep"),"")</f>
        <v/>
      </c>
      <c r="U136" s="41" t="str">
        <f>IF(AND($T136&lt;&gt;"", $T136&lt;&gt;"geen normgroep", G136&lt;&gt;"", M136&lt;&gt;""),
_xlfn.IFNA(
(G136-M136)/
VLOOKUP($T136&amp;"|"&amp;U$3,calc!$K$1:$L$300,2,0),
""),"")</f>
        <v/>
      </c>
      <c r="V136" s="43" t="str">
        <f>IF(AND($T136&lt;&gt;"", $T136&lt;&gt;"geen normgroep", H136&lt;&gt;"", N136&lt;&gt;""),
_xlfn.IFNA(
(H136-N136)/
VLOOKUP($T136&amp;"|"&amp;V$3,calc!$K$1:$L$300,2,0),
""),"")</f>
        <v/>
      </c>
      <c r="W136" s="43" t="str">
        <f>IF(AND($T136&lt;&gt;"", $T136&lt;&gt;"geen normgroep", I136&lt;&gt;"", O136&lt;&gt;""),
_xlfn.IFNA(
(I136-O136)/
VLOOKUP($T136&amp;"|"&amp;W$3,calc!$K$1:$L$300,2,0),
""),"")</f>
        <v/>
      </c>
      <c r="X136" s="43" t="str">
        <f>IF(AND($T136&lt;&gt;"", $T136&lt;&gt;"geen normgroep", J136&lt;&gt;"", P136&lt;&gt;""),
_xlfn.IFNA(
(J136-P136)/
VLOOKUP($T136&amp;"|"&amp;X$3,calc!$K$1:$L$300,2,0),
""),"")</f>
        <v/>
      </c>
      <c r="Y136" s="42" t="str">
        <f>IF(AND($T136&lt;&gt;"", $T136&lt;&gt;"geen normgroep", K136&lt;&gt;"", Q136&lt;&gt;""),
_xlfn.IFNA(
(K136-Q136)/
VLOOKUP($T136&amp;"|"&amp;Y$3,calc!$K$1:$L$300,2,0),
""),"")</f>
        <v/>
      </c>
      <c r="Z136" s="40" t="str">
        <f>IF(AND($T136&lt;&gt;"", $T136&lt;&gt;"geen normgroep", L136&lt;&gt;"", R136&lt;&gt;""),
_xlfn.IFNA(
(L136-R136)/
VLOOKUP($T136&amp;"|"&amp;Z$3,calc!$K$1:$L$300,2,0),
""),"")</f>
        <v/>
      </c>
      <c r="AA136" s="43" t="str">
        <f t="shared" si="16"/>
        <v/>
      </c>
      <c r="AB136" s="43" t="str">
        <f t="shared" si="18"/>
        <v/>
      </c>
      <c r="AC136" s="43" t="str">
        <f t="shared" si="19"/>
        <v/>
      </c>
      <c r="AD136" s="43" t="str">
        <f t="shared" si="20"/>
        <v/>
      </c>
      <c r="AE136" s="42" t="str">
        <f t="shared" si="21"/>
        <v/>
      </c>
      <c r="AF136" s="44" t="str">
        <f t="shared" si="22"/>
        <v/>
      </c>
      <c r="AG136" s="45"/>
      <c r="AH136" s="46"/>
      <c r="AI136" s="47"/>
      <c r="AJ136" s="48"/>
      <c r="AK136" s="48"/>
      <c r="AL136" s="48"/>
      <c r="AM136" s="48"/>
      <c r="AN136" s="31"/>
      <c r="AO136" s="31"/>
      <c r="AP136" s="31"/>
      <c r="AQ136" s="31"/>
      <c r="AR136" s="31"/>
      <c r="AS136" s="31"/>
      <c r="AT136" s="49"/>
      <c r="AU136" s="49"/>
      <c r="AW136" s="49"/>
      <c r="AX136" s="49"/>
      <c r="AY136" s="49"/>
      <c r="BC136" s="49"/>
      <c r="BD136" s="49"/>
      <c r="BE136" s="49"/>
      <c r="BF136" s="49"/>
      <c r="BG136" s="49"/>
      <c r="BH136" s="49"/>
      <c r="BI136" s="49"/>
      <c r="BJ136" s="49"/>
      <c r="BK136" s="49"/>
      <c r="BL136" s="49"/>
      <c r="BM136" s="49"/>
      <c r="BN136" s="49"/>
      <c r="BO136" s="49"/>
      <c r="BP136" s="49"/>
      <c r="BQ136" s="49"/>
      <c r="BR136" s="49"/>
      <c r="BS136" s="49"/>
      <c r="BU136" s="49"/>
      <c r="BV136" s="49"/>
      <c r="BW136" s="49"/>
      <c r="BX136" s="49"/>
    </row>
    <row r="137" spans="1:76" s="50" customFormat="1" ht="15">
      <c r="A137" s="32" t="str">
        <f>calc!$A$2</f>
        <v>OBVL</v>
      </c>
      <c r="B137" s="33"/>
      <c r="C137" s="66"/>
      <c r="D137" s="33"/>
      <c r="E137" s="34"/>
      <c r="F137" s="35"/>
      <c r="G137" s="36"/>
      <c r="H137" s="37"/>
      <c r="I137" s="37"/>
      <c r="J137" s="37"/>
      <c r="K137" s="37"/>
      <c r="L137" s="38"/>
      <c r="M137" s="36"/>
      <c r="N137" s="37"/>
      <c r="O137" s="37"/>
      <c r="P137" s="37"/>
      <c r="Q137" s="37"/>
      <c r="R137" s="37"/>
      <c r="S137" s="39" t="str">
        <f t="shared" si="17"/>
        <v/>
      </c>
      <c r="T137" s="40" t="str">
        <f>IF(AND($C137&lt;&gt;"", $S137&lt;&gt;""),
_xlfn.IFNA(VLOOKUP($C137&amp;$S137,calc!$C$2:$D$100,2,FALSE),"geen normgroep"),"")</f>
        <v/>
      </c>
      <c r="U137" s="41" t="str">
        <f>IF(AND($T137&lt;&gt;"", $T137&lt;&gt;"geen normgroep", G137&lt;&gt;"", M137&lt;&gt;""),
_xlfn.IFNA(
(G137-M137)/
VLOOKUP($T137&amp;"|"&amp;U$3,calc!$K$1:$L$300,2,0),
""),"")</f>
        <v/>
      </c>
      <c r="V137" s="43" t="str">
        <f>IF(AND($T137&lt;&gt;"", $T137&lt;&gt;"geen normgroep", H137&lt;&gt;"", N137&lt;&gt;""),
_xlfn.IFNA(
(H137-N137)/
VLOOKUP($T137&amp;"|"&amp;V$3,calc!$K$1:$L$300,2,0),
""),"")</f>
        <v/>
      </c>
      <c r="W137" s="43" t="str">
        <f>IF(AND($T137&lt;&gt;"", $T137&lt;&gt;"geen normgroep", I137&lt;&gt;"", O137&lt;&gt;""),
_xlfn.IFNA(
(I137-O137)/
VLOOKUP($T137&amp;"|"&amp;W$3,calc!$K$1:$L$300,2,0),
""),"")</f>
        <v/>
      </c>
      <c r="X137" s="43" t="str">
        <f>IF(AND($T137&lt;&gt;"", $T137&lt;&gt;"geen normgroep", J137&lt;&gt;"", P137&lt;&gt;""),
_xlfn.IFNA(
(J137-P137)/
VLOOKUP($T137&amp;"|"&amp;X$3,calc!$K$1:$L$300,2,0),
""),"")</f>
        <v/>
      </c>
      <c r="Y137" s="42" t="str">
        <f>IF(AND($T137&lt;&gt;"", $T137&lt;&gt;"geen normgroep", K137&lt;&gt;"", Q137&lt;&gt;""),
_xlfn.IFNA(
(K137-Q137)/
VLOOKUP($T137&amp;"|"&amp;Y$3,calc!$K$1:$L$300,2,0),
""),"")</f>
        <v/>
      </c>
      <c r="Z137" s="40" t="str">
        <f>IF(AND($T137&lt;&gt;"", $T137&lt;&gt;"geen normgroep", L137&lt;&gt;"", R137&lt;&gt;""),
_xlfn.IFNA(
(L137-R137)/
VLOOKUP($T137&amp;"|"&amp;Z$3,calc!$K$1:$L$300,2,0),
""),"")</f>
        <v/>
      </c>
      <c r="AA137" s="43" t="str">
        <f t="shared" si="16"/>
        <v/>
      </c>
      <c r="AB137" s="43" t="str">
        <f t="shared" si="18"/>
        <v/>
      </c>
      <c r="AC137" s="43" t="str">
        <f t="shared" si="19"/>
        <v/>
      </c>
      <c r="AD137" s="43" t="str">
        <f t="shared" si="20"/>
        <v/>
      </c>
      <c r="AE137" s="42" t="str">
        <f t="shared" si="21"/>
        <v/>
      </c>
      <c r="AF137" s="44" t="str">
        <f t="shared" si="22"/>
        <v/>
      </c>
      <c r="AG137" s="45"/>
      <c r="AH137" s="46"/>
      <c r="AI137" s="47"/>
      <c r="AJ137" s="48"/>
      <c r="AK137" s="48"/>
      <c r="AL137" s="48"/>
      <c r="AM137" s="48"/>
      <c r="AN137" s="31"/>
      <c r="AO137" s="31"/>
      <c r="AP137" s="31"/>
      <c r="AQ137" s="31"/>
      <c r="AR137" s="31"/>
      <c r="AS137" s="31"/>
      <c r="AT137" s="49"/>
      <c r="AU137" s="49"/>
      <c r="AW137" s="49"/>
      <c r="AX137" s="49"/>
      <c r="AY137" s="49"/>
      <c r="BC137" s="49"/>
      <c r="BD137" s="49"/>
      <c r="BE137" s="49"/>
      <c r="BF137" s="49"/>
      <c r="BG137" s="49"/>
      <c r="BH137" s="49"/>
      <c r="BI137" s="49"/>
      <c r="BJ137" s="49"/>
      <c r="BK137" s="49"/>
      <c r="BL137" s="49"/>
      <c r="BM137" s="49"/>
      <c r="BN137" s="49"/>
      <c r="BO137" s="49"/>
      <c r="BP137" s="49"/>
      <c r="BQ137" s="49"/>
      <c r="BR137" s="49"/>
      <c r="BS137" s="49"/>
      <c r="BU137" s="49"/>
      <c r="BV137" s="49"/>
      <c r="BW137" s="49"/>
      <c r="BX137" s="49"/>
    </row>
    <row r="138" spans="1:76" s="50" customFormat="1" ht="15">
      <c r="A138" s="32" t="str">
        <f>calc!$A$2</f>
        <v>OBVL</v>
      </c>
      <c r="B138" s="33"/>
      <c r="C138" s="66"/>
      <c r="D138" s="33"/>
      <c r="E138" s="34"/>
      <c r="F138" s="35"/>
      <c r="G138" s="36"/>
      <c r="H138" s="37"/>
      <c r="I138" s="37"/>
      <c r="J138" s="37"/>
      <c r="K138" s="37"/>
      <c r="L138" s="38"/>
      <c r="M138" s="36"/>
      <c r="N138" s="37"/>
      <c r="O138" s="37"/>
      <c r="P138" s="37"/>
      <c r="Q138" s="37"/>
      <c r="R138" s="37"/>
      <c r="S138" s="39" t="str">
        <f t="shared" si="17"/>
        <v/>
      </c>
      <c r="T138" s="40" t="str">
        <f>IF(AND($C138&lt;&gt;"", $S138&lt;&gt;""),
_xlfn.IFNA(VLOOKUP($C138&amp;$S138,calc!$C$2:$D$100,2,FALSE),"geen normgroep"),"")</f>
        <v/>
      </c>
      <c r="U138" s="41" t="str">
        <f>IF(AND($T138&lt;&gt;"", $T138&lt;&gt;"geen normgroep", G138&lt;&gt;"", M138&lt;&gt;""),
_xlfn.IFNA(
(G138-M138)/
VLOOKUP($T138&amp;"|"&amp;U$3,calc!$K$1:$L$300,2,0),
""),"")</f>
        <v/>
      </c>
      <c r="V138" s="43" t="str">
        <f>IF(AND($T138&lt;&gt;"", $T138&lt;&gt;"geen normgroep", H138&lt;&gt;"", N138&lt;&gt;""),
_xlfn.IFNA(
(H138-N138)/
VLOOKUP($T138&amp;"|"&amp;V$3,calc!$K$1:$L$300,2,0),
""),"")</f>
        <v/>
      </c>
      <c r="W138" s="43" t="str">
        <f>IF(AND($T138&lt;&gt;"", $T138&lt;&gt;"geen normgroep", I138&lt;&gt;"", O138&lt;&gt;""),
_xlfn.IFNA(
(I138-O138)/
VLOOKUP($T138&amp;"|"&amp;W$3,calc!$K$1:$L$300,2,0),
""),"")</f>
        <v/>
      </c>
      <c r="X138" s="43" t="str">
        <f>IF(AND($T138&lt;&gt;"", $T138&lt;&gt;"geen normgroep", J138&lt;&gt;"", P138&lt;&gt;""),
_xlfn.IFNA(
(J138-P138)/
VLOOKUP($T138&amp;"|"&amp;X$3,calc!$K$1:$L$300,2,0),
""),"")</f>
        <v/>
      </c>
      <c r="Y138" s="42" t="str">
        <f>IF(AND($T138&lt;&gt;"", $T138&lt;&gt;"geen normgroep", K138&lt;&gt;"", Q138&lt;&gt;""),
_xlfn.IFNA(
(K138-Q138)/
VLOOKUP($T138&amp;"|"&amp;Y$3,calc!$K$1:$L$300,2,0),
""),"")</f>
        <v/>
      </c>
      <c r="Z138" s="40" t="str">
        <f>IF(AND($T138&lt;&gt;"", $T138&lt;&gt;"geen normgroep", L138&lt;&gt;"", R138&lt;&gt;""),
_xlfn.IFNA(
(L138-R138)/
VLOOKUP($T138&amp;"|"&amp;Z$3,calc!$K$1:$L$300,2,0),
""),"")</f>
        <v/>
      </c>
      <c r="AA138" s="43" t="str">
        <f t="shared" si="16"/>
        <v/>
      </c>
      <c r="AB138" s="43" t="str">
        <f t="shared" si="18"/>
        <v/>
      </c>
      <c r="AC138" s="43" t="str">
        <f t="shared" si="19"/>
        <v/>
      </c>
      <c r="AD138" s="43" t="str">
        <f t="shared" si="20"/>
        <v/>
      </c>
      <c r="AE138" s="42" t="str">
        <f t="shared" si="21"/>
        <v/>
      </c>
      <c r="AF138" s="44" t="str">
        <f t="shared" si="22"/>
        <v/>
      </c>
      <c r="AG138" s="45"/>
      <c r="AH138" s="46"/>
      <c r="AI138" s="47"/>
      <c r="AJ138" s="48"/>
      <c r="AK138" s="48"/>
      <c r="AL138" s="48"/>
      <c r="AM138" s="48"/>
      <c r="AN138" s="31"/>
      <c r="AO138" s="31"/>
      <c r="AP138" s="31"/>
      <c r="AQ138" s="31"/>
      <c r="AR138" s="31"/>
      <c r="AS138" s="31"/>
      <c r="AT138" s="49"/>
      <c r="AU138" s="49"/>
      <c r="AW138" s="49"/>
      <c r="AX138" s="49"/>
      <c r="AY138" s="49"/>
      <c r="BC138" s="49"/>
      <c r="BD138" s="49"/>
      <c r="BE138" s="49"/>
      <c r="BF138" s="49"/>
      <c r="BG138" s="49"/>
      <c r="BH138" s="49"/>
      <c r="BI138" s="49"/>
      <c r="BJ138" s="49"/>
      <c r="BK138" s="49"/>
      <c r="BL138" s="49"/>
      <c r="BM138" s="49"/>
      <c r="BN138" s="49"/>
      <c r="BO138" s="49"/>
      <c r="BP138" s="49"/>
      <c r="BQ138" s="49"/>
      <c r="BR138" s="49"/>
      <c r="BS138" s="49"/>
      <c r="BU138" s="49"/>
      <c r="BV138" s="49"/>
      <c r="BW138" s="49"/>
      <c r="BX138" s="49"/>
    </row>
    <row r="139" spans="1:76" s="50" customFormat="1" ht="15">
      <c r="A139" s="32" t="str">
        <f>calc!$A$2</f>
        <v>OBVL</v>
      </c>
      <c r="B139" s="33"/>
      <c r="C139" s="66"/>
      <c r="D139" s="33"/>
      <c r="E139" s="34"/>
      <c r="F139" s="35"/>
      <c r="G139" s="36"/>
      <c r="H139" s="37"/>
      <c r="I139" s="37"/>
      <c r="J139" s="37"/>
      <c r="K139" s="37"/>
      <c r="L139" s="38"/>
      <c r="M139" s="36"/>
      <c r="N139" s="37"/>
      <c r="O139" s="37"/>
      <c r="P139" s="37"/>
      <c r="Q139" s="37"/>
      <c r="R139" s="37"/>
      <c r="S139" s="39" t="str">
        <f t="shared" si="17"/>
        <v/>
      </c>
      <c r="T139" s="40" t="str">
        <f>IF(AND($C139&lt;&gt;"", $S139&lt;&gt;""),
_xlfn.IFNA(VLOOKUP($C139&amp;$S139,calc!$C$2:$D$100,2,FALSE),"geen normgroep"),"")</f>
        <v/>
      </c>
      <c r="U139" s="41" t="str">
        <f>IF(AND($T139&lt;&gt;"", $T139&lt;&gt;"geen normgroep", G139&lt;&gt;"", M139&lt;&gt;""),
_xlfn.IFNA(
(G139-M139)/
VLOOKUP($T139&amp;"|"&amp;U$3,calc!$K$1:$L$300,2,0),
""),"")</f>
        <v/>
      </c>
      <c r="V139" s="43" t="str">
        <f>IF(AND($T139&lt;&gt;"", $T139&lt;&gt;"geen normgroep", H139&lt;&gt;"", N139&lt;&gt;""),
_xlfn.IFNA(
(H139-N139)/
VLOOKUP($T139&amp;"|"&amp;V$3,calc!$K$1:$L$300,2,0),
""),"")</f>
        <v/>
      </c>
      <c r="W139" s="43" t="str">
        <f>IF(AND($T139&lt;&gt;"", $T139&lt;&gt;"geen normgroep", I139&lt;&gt;"", O139&lt;&gt;""),
_xlfn.IFNA(
(I139-O139)/
VLOOKUP($T139&amp;"|"&amp;W$3,calc!$K$1:$L$300,2,0),
""),"")</f>
        <v/>
      </c>
      <c r="X139" s="43" t="str">
        <f>IF(AND($T139&lt;&gt;"", $T139&lt;&gt;"geen normgroep", J139&lt;&gt;"", P139&lt;&gt;""),
_xlfn.IFNA(
(J139-P139)/
VLOOKUP($T139&amp;"|"&amp;X$3,calc!$K$1:$L$300,2,0),
""),"")</f>
        <v/>
      </c>
      <c r="Y139" s="42" t="str">
        <f>IF(AND($T139&lt;&gt;"", $T139&lt;&gt;"geen normgroep", K139&lt;&gt;"", Q139&lt;&gt;""),
_xlfn.IFNA(
(K139-Q139)/
VLOOKUP($T139&amp;"|"&amp;Y$3,calc!$K$1:$L$300,2,0),
""),"")</f>
        <v/>
      </c>
      <c r="Z139" s="40" t="str">
        <f>IF(AND($T139&lt;&gt;"", $T139&lt;&gt;"geen normgroep", L139&lt;&gt;"", R139&lt;&gt;""),
_xlfn.IFNA(
(L139-R139)/
VLOOKUP($T139&amp;"|"&amp;Z$3,calc!$K$1:$L$300,2,0),
""),"")</f>
        <v/>
      </c>
      <c r="AA139" s="43" t="str">
        <f t="shared" si="16"/>
        <v/>
      </c>
      <c r="AB139" s="43" t="str">
        <f t="shared" si="18"/>
        <v/>
      </c>
      <c r="AC139" s="43" t="str">
        <f t="shared" si="19"/>
        <v/>
      </c>
      <c r="AD139" s="43" t="str">
        <f t="shared" si="20"/>
        <v/>
      </c>
      <c r="AE139" s="42" t="str">
        <f t="shared" si="21"/>
        <v/>
      </c>
      <c r="AF139" s="44" t="str">
        <f t="shared" si="22"/>
        <v/>
      </c>
      <c r="AG139" s="45"/>
      <c r="AH139" s="46"/>
      <c r="AI139" s="47"/>
      <c r="AJ139" s="48"/>
      <c r="AK139" s="48"/>
      <c r="AL139" s="48"/>
      <c r="AM139" s="48"/>
      <c r="AN139" s="31"/>
      <c r="AO139" s="31"/>
      <c r="AP139" s="31"/>
      <c r="AQ139" s="31"/>
      <c r="AR139" s="31"/>
      <c r="AS139" s="31"/>
      <c r="AT139" s="49"/>
      <c r="AU139" s="49"/>
      <c r="AW139" s="49"/>
      <c r="AX139" s="49"/>
      <c r="AY139" s="49"/>
      <c r="BC139" s="49"/>
      <c r="BD139" s="49"/>
      <c r="BE139" s="49"/>
      <c r="BF139" s="49"/>
      <c r="BG139" s="49"/>
      <c r="BH139" s="49"/>
      <c r="BI139" s="49"/>
      <c r="BJ139" s="49"/>
      <c r="BK139" s="49"/>
      <c r="BL139" s="49"/>
      <c r="BM139" s="49"/>
      <c r="BN139" s="49"/>
      <c r="BO139" s="49"/>
      <c r="BP139" s="49"/>
      <c r="BQ139" s="49"/>
      <c r="BR139" s="49"/>
      <c r="BS139" s="49"/>
      <c r="BU139" s="49"/>
      <c r="BV139" s="49"/>
      <c r="BW139" s="49"/>
      <c r="BX139" s="49"/>
    </row>
    <row r="140" spans="1:76" s="50" customFormat="1" ht="15">
      <c r="A140" s="32" t="str">
        <f>calc!$A$2</f>
        <v>OBVL</v>
      </c>
      <c r="B140" s="33"/>
      <c r="C140" s="66"/>
      <c r="D140" s="33"/>
      <c r="E140" s="34"/>
      <c r="F140" s="35"/>
      <c r="G140" s="36"/>
      <c r="H140" s="37"/>
      <c r="I140" s="37"/>
      <c r="J140" s="37"/>
      <c r="K140" s="37"/>
      <c r="L140" s="38"/>
      <c r="M140" s="36"/>
      <c r="N140" s="37"/>
      <c r="O140" s="37"/>
      <c r="P140" s="37"/>
      <c r="Q140" s="37"/>
      <c r="R140" s="37"/>
      <c r="S140" s="39" t="str">
        <f t="shared" si="17"/>
        <v/>
      </c>
      <c r="T140" s="40" t="str">
        <f>IF(AND($C140&lt;&gt;"", $S140&lt;&gt;""),
_xlfn.IFNA(VLOOKUP($C140&amp;$S140,calc!$C$2:$D$100,2,FALSE),"geen normgroep"),"")</f>
        <v/>
      </c>
      <c r="U140" s="41" t="str">
        <f>IF(AND($T140&lt;&gt;"", $T140&lt;&gt;"geen normgroep", G140&lt;&gt;"", M140&lt;&gt;""),
_xlfn.IFNA(
(G140-M140)/
VLOOKUP($T140&amp;"|"&amp;U$3,calc!$K$1:$L$300,2,0),
""),"")</f>
        <v/>
      </c>
      <c r="V140" s="43" t="str">
        <f>IF(AND($T140&lt;&gt;"", $T140&lt;&gt;"geen normgroep", H140&lt;&gt;"", N140&lt;&gt;""),
_xlfn.IFNA(
(H140-N140)/
VLOOKUP($T140&amp;"|"&amp;V$3,calc!$K$1:$L$300,2,0),
""),"")</f>
        <v/>
      </c>
      <c r="W140" s="43" t="str">
        <f>IF(AND($T140&lt;&gt;"", $T140&lt;&gt;"geen normgroep", I140&lt;&gt;"", O140&lt;&gt;""),
_xlfn.IFNA(
(I140-O140)/
VLOOKUP($T140&amp;"|"&amp;W$3,calc!$K$1:$L$300,2,0),
""),"")</f>
        <v/>
      </c>
      <c r="X140" s="43" t="str">
        <f>IF(AND($T140&lt;&gt;"", $T140&lt;&gt;"geen normgroep", J140&lt;&gt;"", P140&lt;&gt;""),
_xlfn.IFNA(
(J140-P140)/
VLOOKUP($T140&amp;"|"&amp;X$3,calc!$K$1:$L$300,2,0),
""),"")</f>
        <v/>
      </c>
      <c r="Y140" s="42" t="str">
        <f>IF(AND($T140&lt;&gt;"", $T140&lt;&gt;"geen normgroep", K140&lt;&gt;"", Q140&lt;&gt;""),
_xlfn.IFNA(
(K140-Q140)/
VLOOKUP($T140&amp;"|"&amp;Y$3,calc!$K$1:$L$300,2,0),
""),"")</f>
        <v/>
      </c>
      <c r="Z140" s="40" t="str">
        <f>IF(AND($T140&lt;&gt;"", $T140&lt;&gt;"geen normgroep", L140&lt;&gt;"", R140&lt;&gt;""),
_xlfn.IFNA(
(L140-R140)/
VLOOKUP($T140&amp;"|"&amp;Z$3,calc!$K$1:$L$300,2,0),
""),"")</f>
        <v/>
      </c>
      <c r="AA140" s="43" t="str">
        <f t="shared" si="16"/>
        <v/>
      </c>
      <c r="AB140" s="43" t="str">
        <f t="shared" si="18"/>
        <v/>
      </c>
      <c r="AC140" s="43" t="str">
        <f t="shared" si="19"/>
        <v/>
      </c>
      <c r="AD140" s="43" t="str">
        <f t="shared" si="20"/>
        <v/>
      </c>
      <c r="AE140" s="42" t="str">
        <f t="shared" si="21"/>
        <v/>
      </c>
      <c r="AF140" s="44" t="str">
        <f t="shared" si="22"/>
        <v/>
      </c>
      <c r="AG140" s="45"/>
      <c r="AH140" s="46"/>
      <c r="AI140" s="47"/>
      <c r="AJ140" s="48"/>
      <c r="AK140" s="48"/>
      <c r="AL140" s="48"/>
      <c r="AM140" s="48"/>
      <c r="AN140" s="31"/>
      <c r="AO140" s="31"/>
      <c r="AP140" s="31"/>
      <c r="AQ140" s="31"/>
      <c r="AR140" s="31"/>
      <c r="AS140" s="31"/>
      <c r="AT140" s="49"/>
      <c r="AU140" s="49"/>
      <c r="AW140" s="49"/>
      <c r="AX140" s="49"/>
      <c r="AY140" s="49"/>
      <c r="BC140" s="49"/>
      <c r="BD140" s="49"/>
      <c r="BE140" s="49"/>
      <c r="BF140" s="49"/>
      <c r="BG140" s="49"/>
      <c r="BH140" s="49"/>
      <c r="BI140" s="49"/>
      <c r="BJ140" s="49"/>
      <c r="BK140" s="49"/>
      <c r="BL140" s="49"/>
      <c r="BM140" s="49"/>
      <c r="BN140" s="49"/>
      <c r="BO140" s="49"/>
      <c r="BP140" s="49"/>
      <c r="BQ140" s="49"/>
      <c r="BR140" s="49"/>
      <c r="BS140" s="49"/>
      <c r="BU140" s="49"/>
      <c r="BV140" s="49"/>
      <c r="BW140" s="49"/>
      <c r="BX140" s="49"/>
    </row>
    <row r="141" spans="1:76" s="50" customFormat="1" ht="15">
      <c r="A141" s="32" t="str">
        <f>calc!$A$2</f>
        <v>OBVL</v>
      </c>
      <c r="B141" s="33"/>
      <c r="C141" s="66"/>
      <c r="D141" s="33"/>
      <c r="E141" s="34"/>
      <c r="F141" s="35"/>
      <c r="G141" s="36"/>
      <c r="H141" s="37"/>
      <c r="I141" s="37"/>
      <c r="J141" s="37"/>
      <c r="K141" s="37"/>
      <c r="L141" s="38"/>
      <c r="M141" s="36"/>
      <c r="N141" s="37"/>
      <c r="O141" s="37"/>
      <c r="P141" s="37"/>
      <c r="Q141" s="37"/>
      <c r="R141" s="37"/>
      <c r="S141" s="39" t="str">
        <f t="shared" si="17"/>
        <v/>
      </c>
      <c r="T141" s="40" t="str">
        <f>IF(AND($C141&lt;&gt;"", $S141&lt;&gt;""),
_xlfn.IFNA(VLOOKUP($C141&amp;$S141,calc!$C$2:$D$100,2,FALSE),"geen normgroep"),"")</f>
        <v/>
      </c>
      <c r="U141" s="41" t="str">
        <f>IF(AND($T141&lt;&gt;"", $T141&lt;&gt;"geen normgroep", G141&lt;&gt;"", M141&lt;&gt;""),
_xlfn.IFNA(
(G141-M141)/
VLOOKUP($T141&amp;"|"&amp;U$3,calc!$K$1:$L$300,2,0),
""),"")</f>
        <v/>
      </c>
      <c r="V141" s="43" t="str">
        <f>IF(AND($T141&lt;&gt;"", $T141&lt;&gt;"geen normgroep", H141&lt;&gt;"", N141&lt;&gt;""),
_xlfn.IFNA(
(H141-N141)/
VLOOKUP($T141&amp;"|"&amp;V$3,calc!$K$1:$L$300,2,0),
""),"")</f>
        <v/>
      </c>
      <c r="W141" s="43" t="str">
        <f>IF(AND($T141&lt;&gt;"", $T141&lt;&gt;"geen normgroep", I141&lt;&gt;"", O141&lt;&gt;""),
_xlfn.IFNA(
(I141-O141)/
VLOOKUP($T141&amp;"|"&amp;W$3,calc!$K$1:$L$300,2,0),
""),"")</f>
        <v/>
      </c>
      <c r="X141" s="43" t="str">
        <f>IF(AND($T141&lt;&gt;"", $T141&lt;&gt;"geen normgroep", J141&lt;&gt;"", P141&lt;&gt;""),
_xlfn.IFNA(
(J141-P141)/
VLOOKUP($T141&amp;"|"&amp;X$3,calc!$K$1:$L$300,2,0),
""),"")</f>
        <v/>
      </c>
      <c r="Y141" s="42" t="str">
        <f>IF(AND($T141&lt;&gt;"", $T141&lt;&gt;"geen normgroep", K141&lt;&gt;"", Q141&lt;&gt;""),
_xlfn.IFNA(
(K141-Q141)/
VLOOKUP($T141&amp;"|"&amp;Y$3,calc!$K$1:$L$300,2,0),
""),"")</f>
        <v/>
      </c>
      <c r="Z141" s="40" t="str">
        <f>IF(AND($T141&lt;&gt;"", $T141&lt;&gt;"geen normgroep", L141&lt;&gt;"", R141&lt;&gt;""),
_xlfn.IFNA(
(L141-R141)/
VLOOKUP($T141&amp;"|"&amp;Z$3,calc!$K$1:$L$300,2,0),
""),"")</f>
        <v/>
      </c>
      <c r="AA141" s="43" t="str">
        <f t="shared" si="16"/>
        <v/>
      </c>
      <c r="AB141" s="43" t="str">
        <f t="shared" si="18"/>
        <v/>
      </c>
      <c r="AC141" s="43" t="str">
        <f t="shared" si="19"/>
        <v/>
      </c>
      <c r="AD141" s="43" t="str">
        <f t="shared" si="20"/>
        <v/>
      </c>
      <c r="AE141" s="42" t="str">
        <f t="shared" si="21"/>
        <v/>
      </c>
      <c r="AF141" s="44" t="str">
        <f t="shared" si="22"/>
        <v/>
      </c>
      <c r="AG141" s="45"/>
      <c r="AH141" s="46"/>
      <c r="AI141" s="47"/>
      <c r="AJ141" s="48"/>
      <c r="AK141" s="48"/>
      <c r="AL141" s="48"/>
      <c r="AM141" s="48"/>
      <c r="AN141" s="31"/>
      <c r="AO141" s="31"/>
      <c r="AP141" s="31"/>
      <c r="AQ141" s="31"/>
      <c r="AR141" s="31"/>
      <c r="AS141" s="31"/>
      <c r="AT141" s="49"/>
      <c r="AU141" s="49"/>
      <c r="AW141" s="49"/>
      <c r="AX141" s="49"/>
      <c r="AY141" s="49"/>
      <c r="BC141" s="49"/>
      <c r="BD141" s="49"/>
      <c r="BE141" s="49"/>
      <c r="BF141" s="49"/>
      <c r="BG141" s="49"/>
      <c r="BH141" s="49"/>
      <c r="BI141" s="49"/>
      <c r="BJ141" s="49"/>
      <c r="BK141" s="49"/>
      <c r="BL141" s="49"/>
      <c r="BM141" s="49"/>
      <c r="BN141" s="49"/>
      <c r="BO141" s="49"/>
      <c r="BP141" s="49"/>
      <c r="BQ141" s="49"/>
      <c r="BR141" s="49"/>
      <c r="BS141" s="49"/>
      <c r="BU141" s="49"/>
      <c r="BV141" s="49"/>
      <c r="BW141" s="49"/>
      <c r="BX141" s="49"/>
    </row>
    <row r="142" spans="1:76" s="50" customFormat="1" ht="15">
      <c r="A142" s="32" t="str">
        <f>calc!$A$2</f>
        <v>OBVL</v>
      </c>
      <c r="B142" s="33"/>
      <c r="C142" s="66"/>
      <c r="D142" s="33"/>
      <c r="E142" s="34"/>
      <c r="F142" s="35"/>
      <c r="G142" s="36"/>
      <c r="H142" s="37"/>
      <c r="I142" s="37"/>
      <c r="J142" s="37"/>
      <c r="K142" s="37"/>
      <c r="L142" s="38"/>
      <c r="M142" s="36"/>
      <c r="N142" s="37"/>
      <c r="O142" s="37"/>
      <c r="P142" s="37"/>
      <c r="Q142" s="37"/>
      <c r="R142" s="37"/>
      <c r="S142" s="39" t="str">
        <f t="shared" si="17"/>
        <v/>
      </c>
      <c r="T142" s="40" t="str">
        <f>IF(AND($C142&lt;&gt;"", $S142&lt;&gt;""),
_xlfn.IFNA(VLOOKUP($C142&amp;$S142,calc!$C$2:$D$100,2,FALSE),"geen normgroep"),"")</f>
        <v/>
      </c>
      <c r="U142" s="41" t="str">
        <f>IF(AND($T142&lt;&gt;"", $T142&lt;&gt;"geen normgroep", G142&lt;&gt;"", M142&lt;&gt;""),
_xlfn.IFNA(
(G142-M142)/
VLOOKUP($T142&amp;"|"&amp;U$3,calc!$K$1:$L$300,2,0),
""),"")</f>
        <v/>
      </c>
      <c r="V142" s="43" t="str">
        <f>IF(AND($T142&lt;&gt;"", $T142&lt;&gt;"geen normgroep", H142&lt;&gt;"", N142&lt;&gt;""),
_xlfn.IFNA(
(H142-N142)/
VLOOKUP($T142&amp;"|"&amp;V$3,calc!$K$1:$L$300,2,0),
""),"")</f>
        <v/>
      </c>
      <c r="W142" s="43" t="str">
        <f>IF(AND($T142&lt;&gt;"", $T142&lt;&gt;"geen normgroep", I142&lt;&gt;"", O142&lt;&gt;""),
_xlfn.IFNA(
(I142-O142)/
VLOOKUP($T142&amp;"|"&amp;W$3,calc!$K$1:$L$300,2,0),
""),"")</f>
        <v/>
      </c>
      <c r="X142" s="43" t="str">
        <f>IF(AND($T142&lt;&gt;"", $T142&lt;&gt;"geen normgroep", J142&lt;&gt;"", P142&lt;&gt;""),
_xlfn.IFNA(
(J142-P142)/
VLOOKUP($T142&amp;"|"&amp;X$3,calc!$K$1:$L$300,2,0),
""),"")</f>
        <v/>
      </c>
      <c r="Y142" s="42" t="str">
        <f>IF(AND($T142&lt;&gt;"", $T142&lt;&gt;"geen normgroep", K142&lt;&gt;"", Q142&lt;&gt;""),
_xlfn.IFNA(
(K142-Q142)/
VLOOKUP($T142&amp;"|"&amp;Y$3,calc!$K$1:$L$300,2,0),
""),"")</f>
        <v/>
      </c>
      <c r="Z142" s="40" t="str">
        <f>IF(AND($T142&lt;&gt;"", $T142&lt;&gt;"geen normgroep", L142&lt;&gt;"", R142&lt;&gt;""),
_xlfn.IFNA(
(L142-R142)/
VLOOKUP($T142&amp;"|"&amp;Z$3,calc!$K$1:$L$300,2,0),
""),"")</f>
        <v/>
      </c>
      <c r="AA142" s="43" t="str">
        <f t="shared" si="16"/>
        <v/>
      </c>
      <c r="AB142" s="43" t="str">
        <f t="shared" si="18"/>
        <v/>
      </c>
      <c r="AC142" s="43" t="str">
        <f t="shared" si="19"/>
        <v/>
      </c>
      <c r="AD142" s="43" t="str">
        <f t="shared" si="20"/>
        <v/>
      </c>
      <c r="AE142" s="42" t="str">
        <f t="shared" si="21"/>
        <v/>
      </c>
      <c r="AF142" s="44" t="str">
        <f t="shared" si="22"/>
        <v/>
      </c>
      <c r="AG142" s="45"/>
      <c r="AH142" s="46"/>
      <c r="AI142" s="47"/>
      <c r="AJ142" s="48"/>
      <c r="AK142" s="48"/>
      <c r="AL142" s="48"/>
      <c r="AM142" s="48"/>
      <c r="AN142" s="31"/>
      <c r="AO142" s="31"/>
      <c r="AP142" s="31"/>
      <c r="AQ142" s="31"/>
      <c r="AR142" s="31"/>
      <c r="AS142" s="31"/>
      <c r="AT142" s="49"/>
      <c r="AU142" s="49"/>
      <c r="AW142" s="49"/>
      <c r="AX142" s="49"/>
      <c r="AY142" s="49"/>
      <c r="BC142" s="49"/>
      <c r="BD142" s="49"/>
      <c r="BE142" s="49"/>
      <c r="BF142" s="49"/>
      <c r="BG142" s="49"/>
      <c r="BH142" s="49"/>
      <c r="BI142" s="49"/>
      <c r="BJ142" s="49"/>
      <c r="BK142" s="49"/>
      <c r="BL142" s="49"/>
      <c r="BM142" s="49"/>
      <c r="BN142" s="49"/>
      <c r="BO142" s="49"/>
      <c r="BP142" s="49"/>
      <c r="BQ142" s="49"/>
      <c r="BR142" s="49"/>
      <c r="BS142" s="49"/>
      <c r="BU142" s="49"/>
      <c r="BV142" s="49"/>
      <c r="BW142" s="49"/>
      <c r="BX142" s="49"/>
    </row>
    <row r="143" spans="1:76" s="50" customFormat="1" ht="15">
      <c r="A143" s="32" t="str">
        <f>calc!$A$2</f>
        <v>OBVL</v>
      </c>
      <c r="B143" s="33"/>
      <c r="C143" s="66"/>
      <c r="D143" s="33"/>
      <c r="E143" s="34"/>
      <c r="F143" s="35"/>
      <c r="G143" s="36"/>
      <c r="H143" s="37"/>
      <c r="I143" s="37"/>
      <c r="J143" s="37"/>
      <c r="K143" s="37"/>
      <c r="L143" s="38"/>
      <c r="M143" s="36"/>
      <c r="N143" s="37"/>
      <c r="O143" s="37"/>
      <c r="P143" s="37"/>
      <c r="Q143" s="37"/>
      <c r="R143" s="37"/>
      <c r="S143" s="39" t="str">
        <f t="shared" si="17"/>
        <v/>
      </c>
      <c r="T143" s="40" t="str">
        <f>IF(AND($C143&lt;&gt;"", $S143&lt;&gt;""),
_xlfn.IFNA(VLOOKUP($C143&amp;$S143,calc!$C$2:$D$100,2,FALSE),"geen normgroep"),"")</f>
        <v/>
      </c>
      <c r="U143" s="41" t="str">
        <f>IF(AND($T143&lt;&gt;"", $T143&lt;&gt;"geen normgroep", G143&lt;&gt;"", M143&lt;&gt;""),
_xlfn.IFNA(
(G143-M143)/
VLOOKUP($T143&amp;"|"&amp;U$3,calc!$K$1:$L$300,2,0),
""),"")</f>
        <v/>
      </c>
      <c r="V143" s="43" t="str">
        <f>IF(AND($T143&lt;&gt;"", $T143&lt;&gt;"geen normgroep", H143&lt;&gt;"", N143&lt;&gt;""),
_xlfn.IFNA(
(H143-N143)/
VLOOKUP($T143&amp;"|"&amp;V$3,calc!$K$1:$L$300,2,0),
""),"")</f>
        <v/>
      </c>
      <c r="W143" s="43" t="str">
        <f>IF(AND($T143&lt;&gt;"", $T143&lt;&gt;"geen normgroep", I143&lt;&gt;"", O143&lt;&gt;""),
_xlfn.IFNA(
(I143-O143)/
VLOOKUP($T143&amp;"|"&amp;W$3,calc!$K$1:$L$300,2,0),
""),"")</f>
        <v/>
      </c>
      <c r="X143" s="43" t="str">
        <f>IF(AND($T143&lt;&gt;"", $T143&lt;&gt;"geen normgroep", J143&lt;&gt;"", P143&lt;&gt;""),
_xlfn.IFNA(
(J143-P143)/
VLOOKUP($T143&amp;"|"&amp;X$3,calc!$K$1:$L$300,2,0),
""),"")</f>
        <v/>
      </c>
      <c r="Y143" s="42" t="str">
        <f>IF(AND($T143&lt;&gt;"", $T143&lt;&gt;"geen normgroep", K143&lt;&gt;"", Q143&lt;&gt;""),
_xlfn.IFNA(
(K143-Q143)/
VLOOKUP($T143&amp;"|"&amp;Y$3,calc!$K$1:$L$300,2,0),
""),"")</f>
        <v/>
      </c>
      <c r="Z143" s="40" t="str">
        <f>IF(AND($T143&lt;&gt;"", $T143&lt;&gt;"geen normgroep", L143&lt;&gt;"", R143&lt;&gt;""),
_xlfn.IFNA(
(L143-R143)/
VLOOKUP($T143&amp;"|"&amp;Z$3,calc!$K$1:$L$300,2,0),
""),"")</f>
        <v/>
      </c>
      <c r="AA143" s="43" t="str">
        <f t="shared" si="16"/>
        <v/>
      </c>
      <c r="AB143" s="43" t="str">
        <f t="shared" si="18"/>
        <v/>
      </c>
      <c r="AC143" s="43" t="str">
        <f t="shared" si="19"/>
        <v/>
      </c>
      <c r="AD143" s="43" t="str">
        <f t="shared" si="20"/>
        <v/>
      </c>
      <c r="AE143" s="42" t="str">
        <f t="shared" si="21"/>
        <v/>
      </c>
      <c r="AF143" s="44" t="str">
        <f t="shared" si="22"/>
        <v/>
      </c>
      <c r="AG143" s="45"/>
      <c r="AH143" s="46"/>
      <c r="AI143" s="47"/>
      <c r="AJ143" s="48"/>
      <c r="AK143" s="48"/>
      <c r="AL143" s="48"/>
      <c r="AM143" s="48"/>
      <c r="AN143" s="31"/>
      <c r="AO143" s="31"/>
      <c r="AP143" s="31"/>
      <c r="AQ143" s="31"/>
      <c r="AR143" s="31"/>
      <c r="AS143" s="31"/>
      <c r="AT143" s="49"/>
      <c r="AU143" s="49"/>
      <c r="AW143" s="49"/>
      <c r="AX143" s="49"/>
      <c r="AY143" s="49"/>
      <c r="BC143" s="49"/>
      <c r="BD143" s="49"/>
      <c r="BE143" s="49"/>
      <c r="BF143" s="49"/>
      <c r="BG143" s="49"/>
      <c r="BH143" s="49"/>
      <c r="BI143" s="49"/>
      <c r="BJ143" s="49"/>
      <c r="BK143" s="49"/>
      <c r="BL143" s="49"/>
      <c r="BM143" s="49"/>
      <c r="BN143" s="49"/>
      <c r="BO143" s="49"/>
      <c r="BP143" s="49"/>
      <c r="BQ143" s="49"/>
      <c r="BR143" s="49"/>
      <c r="BS143" s="49"/>
      <c r="BU143" s="49"/>
      <c r="BV143" s="49"/>
      <c r="BW143" s="49"/>
      <c r="BX143" s="49"/>
    </row>
    <row r="144" spans="1:76" s="50" customFormat="1" ht="15">
      <c r="A144" s="32" t="str">
        <f>calc!$A$2</f>
        <v>OBVL</v>
      </c>
      <c r="B144" s="33"/>
      <c r="C144" s="66"/>
      <c r="D144" s="33"/>
      <c r="E144" s="34"/>
      <c r="F144" s="35"/>
      <c r="G144" s="36"/>
      <c r="H144" s="37"/>
      <c r="I144" s="37"/>
      <c r="J144" s="37"/>
      <c r="K144" s="37"/>
      <c r="L144" s="38"/>
      <c r="M144" s="36"/>
      <c r="N144" s="37"/>
      <c r="O144" s="37"/>
      <c r="P144" s="37"/>
      <c r="Q144" s="37"/>
      <c r="R144" s="37"/>
      <c r="S144" s="39" t="str">
        <f t="shared" si="17"/>
        <v/>
      </c>
      <c r="T144" s="40" t="str">
        <f>IF(AND($C144&lt;&gt;"", $S144&lt;&gt;""),
_xlfn.IFNA(VLOOKUP($C144&amp;$S144,calc!$C$2:$D$100,2,FALSE),"geen normgroep"),"")</f>
        <v/>
      </c>
      <c r="U144" s="41" t="str">
        <f>IF(AND($T144&lt;&gt;"", $T144&lt;&gt;"geen normgroep", G144&lt;&gt;"", M144&lt;&gt;""),
_xlfn.IFNA(
(G144-M144)/
VLOOKUP($T144&amp;"|"&amp;U$3,calc!$K$1:$L$300,2,0),
""),"")</f>
        <v/>
      </c>
      <c r="V144" s="43" t="str">
        <f>IF(AND($T144&lt;&gt;"", $T144&lt;&gt;"geen normgroep", H144&lt;&gt;"", N144&lt;&gt;""),
_xlfn.IFNA(
(H144-N144)/
VLOOKUP($T144&amp;"|"&amp;V$3,calc!$K$1:$L$300,2,0),
""),"")</f>
        <v/>
      </c>
      <c r="W144" s="43" t="str">
        <f>IF(AND($T144&lt;&gt;"", $T144&lt;&gt;"geen normgroep", I144&lt;&gt;"", O144&lt;&gt;""),
_xlfn.IFNA(
(I144-O144)/
VLOOKUP($T144&amp;"|"&amp;W$3,calc!$K$1:$L$300,2,0),
""),"")</f>
        <v/>
      </c>
      <c r="X144" s="43" t="str">
        <f>IF(AND($T144&lt;&gt;"", $T144&lt;&gt;"geen normgroep", J144&lt;&gt;"", P144&lt;&gt;""),
_xlfn.IFNA(
(J144-P144)/
VLOOKUP($T144&amp;"|"&amp;X$3,calc!$K$1:$L$300,2,0),
""),"")</f>
        <v/>
      </c>
      <c r="Y144" s="42" t="str">
        <f>IF(AND($T144&lt;&gt;"", $T144&lt;&gt;"geen normgroep", K144&lt;&gt;"", Q144&lt;&gt;""),
_xlfn.IFNA(
(K144-Q144)/
VLOOKUP($T144&amp;"|"&amp;Y$3,calc!$K$1:$L$300,2,0),
""),"")</f>
        <v/>
      </c>
      <c r="Z144" s="40" t="str">
        <f>IF(AND($T144&lt;&gt;"", $T144&lt;&gt;"geen normgroep", L144&lt;&gt;"", R144&lt;&gt;""),
_xlfn.IFNA(
(L144-R144)/
VLOOKUP($T144&amp;"|"&amp;Z$3,calc!$K$1:$L$300,2,0),
""),"")</f>
        <v/>
      </c>
      <c r="AA144" s="43" t="str">
        <f t="shared" si="16"/>
        <v/>
      </c>
      <c r="AB144" s="43" t="str">
        <f t="shared" si="18"/>
        <v/>
      </c>
      <c r="AC144" s="43" t="str">
        <f t="shared" si="19"/>
        <v/>
      </c>
      <c r="AD144" s="43" t="str">
        <f t="shared" si="20"/>
        <v/>
      </c>
      <c r="AE144" s="42" t="str">
        <f t="shared" si="21"/>
        <v/>
      </c>
      <c r="AF144" s="44" t="str">
        <f t="shared" si="22"/>
        <v/>
      </c>
      <c r="AG144" s="45"/>
      <c r="AH144" s="46"/>
      <c r="AI144" s="47"/>
      <c r="AJ144" s="48"/>
      <c r="AK144" s="48"/>
      <c r="AL144" s="48"/>
      <c r="AM144" s="48"/>
      <c r="AN144" s="31"/>
      <c r="AO144" s="31"/>
      <c r="AP144" s="31"/>
      <c r="AQ144" s="31"/>
      <c r="AR144" s="31"/>
      <c r="AS144" s="31"/>
      <c r="AT144" s="49"/>
      <c r="AU144" s="49"/>
      <c r="AW144" s="49"/>
      <c r="AX144" s="49"/>
      <c r="AY144" s="49"/>
      <c r="BC144" s="49"/>
      <c r="BD144" s="49"/>
      <c r="BE144" s="49"/>
      <c r="BF144" s="49"/>
      <c r="BG144" s="49"/>
      <c r="BH144" s="49"/>
      <c r="BI144" s="49"/>
      <c r="BJ144" s="49"/>
      <c r="BK144" s="49"/>
      <c r="BL144" s="49"/>
      <c r="BM144" s="49"/>
      <c r="BN144" s="49"/>
      <c r="BO144" s="49"/>
      <c r="BP144" s="49"/>
      <c r="BQ144" s="49"/>
      <c r="BR144" s="49"/>
      <c r="BS144" s="49"/>
      <c r="BU144" s="49"/>
      <c r="BV144" s="49"/>
      <c r="BW144" s="49"/>
      <c r="BX144" s="49"/>
    </row>
    <row r="145" spans="1:76" s="50" customFormat="1" ht="15">
      <c r="A145" s="32" t="str">
        <f>calc!$A$2</f>
        <v>OBVL</v>
      </c>
      <c r="B145" s="33"/>
      <c r="C145" s="66"/>
      <c r="D145" s="33"/>
      <c r="E145" s="34"/>
      <c r="F145" s="35"/>
      <c r="G145" s="36"/>
      <c r="H145" s="37"/>
      <c r="I145" s="37"/>
      <c r="J145" s="37"/>
      <c r="K145" s="37"/>
      <c r="L145" s="38"/>
      <c r="M145" s="36"/>
      <c r="N145" s="37"/>
      <c r="O145" s="37"/>
      <c r="P145" s="37"/>
      <c r="Q145" s="37"/>
      <c r="R145" s="37"/>
      <c r="S145" s="39" t="str">
        <f t="shared" si="17"/>
        <v/>
      </c>
      <c r="T145" s="40" t="str">
        <f>IF(AND($C145&lt;&gt;"", $S145&lt;&gt;""),
_xlfn.IFNA(VLOOKUP($C145&amp;$S145,calc!$C$2:$D$100,2,FALSE),"geen normgroep"),"")</f>
        <v/>
      </c>
      <c r="U145" s="41" t="str">
        <f>IF(AND($T145&lt;&gt;"", $T145&lt;&gt;"geen normgroep", G145&lt;&gt;"", M145&lt;&gt;""),
_xlfn.IFNA(
(G145-M145)/
VLOOKUP($T145&amp;"|"&amp;U$3,calc!$K$1:$L$300,2,0),
""),"")</f>
        <v/>
      </c>
      <c r="V145" s="43" t="str">
        <f>IF(AND($T145&lt;&gt;"", $T145&lt;&gt;"geen normgroep", H145&lt;&gt;"", N145&lt;&gt;""),
_xlfn.IFNA(
(H145-N145)/
VLOOKUP($T145&amp;"|"&amp;V$3,calc!$K$1:$L$300,2,0),
""),"")</f>
        <v/>
      </c>
      <c r="W145" s="43" t="str">
        <f>IF(AND($T145&lt;&gt;"", $T145&lt;&gt;"geen normgroep", I145&lt;&gt;"", O145&lt;&gt;""),
_xlfn.IFNA(
(I145-O145)/
VLOOKUP($T145&amp;"|"&amp;W$3,calc!$K$1:$L$300,2,0),
""),"")</f>
        <v/>
      </c>
      <c r="X145" s="43" t="str">
        <f>IF(AND($T145&lt;&gt;"", $T145&lt;&gt;"geen normgroep", J145&lt;&gt;"", P145&lt;&gt;""),
_xlfn.IFNA(
(J145-P145)/
VLOOKUP($T145&amp;"|"&amp;X$3,calc!$K$1:$L$300,2,0),
""),"")</f>
        <v/>
      </c>
      <c r="Y145" s="42" t="str">
        <f>IF(AND($T145&lt;&gt;"", $T145&lt;&gt;"geen normgroep", K145&lt;&gt;"", Q145&lt;&gt;""),
_xlfn.IFNA(
(K145-Q145)/
VLOOKUP($T145&amp;"|"&amp;Y$3,calc!$K$1:$L$300,2,0),
""),"")</f>
        <v/>
      </c>
      <c r="Z145" s="40" t="str">
        <f>IF(AND($T145&lt;&gt;"", $T145&lt;&gt;"geen normgroep", L145&lt;&gt;"", R145&lt;&gt;""),
_xlfn.IFNA(
(L145-R145)/
VLOOKUP($T145&amp;"|"&amp;Z$3,calc!$K$1:$L$300,2,0),
""),"")</f>
        <v/>
      </c>
      <c r="AA145" s="43" t="str">
        <f t="shared" si="16"/>
        <v/>
      </c>
      <c r="AB145" s="43" t="str">
        <f t="shared" si="18"/>
        <v/>
      </c>
      <c r="AC145" s="43" t="str">
        <f t="shared" si="19"/>
        <v/>
      </c>
      <c r="AD145" s="43" t="str">
        <f t="shared" si="20"/>
        <v/>
      </c>
      <c r="AE145" s="42" t="str">
        <f t="shared" si="21"/>
        <v/>
      </c>
      <c r="AF145" s="44" t="str">
        <f t="shared" si="22"/>
        <v/>
      </c>
      <c r="AG145" s="45"/>
      <c r="AH145" s="46"/>
      <c r="AI145" s="47"/>
      <c r="AJ145" s="48"/>
      <c r="AK145" s="48"/>
      <c r="AL145" s="48"/>
      <c r="AM145" s="48"/>
      <c r="AN145" s="31"/>
      <c r="AO145" s="31"/>
      <c r="AP145" s="31"/>
      <c r="AQ145" s="31"/>
      <c r="AR145" s="31"/>
      <c r="AS145" s="31"/>
      <c r="AT145" s="49"/>
      <c r="AU145" s="49"/>
      <c r="AW145" s="49"/>
      <c r="AX145" s="49"/>
      <c r="AY145" s="49"/>
      <c r="BC145" s="49"/>
      <c r="BD145" s="49"/>
      <c r="BE145" s="49"/>
      <c r="BF145" s="49"/>
      <c r="BG145" s="49"/>
      <c r="BH145" s="49"/>
      <c r="BI145" s="49"/>
      <c r="BJ145" s="49"/>
      <c r="BK145" s="49"/>
      <c r="BL145" s="49"/>
      <c r="BM145" s="49"/>
      <c r="BN145" s="49"/>
      <c r="BO145" s="49"/>
      <c r="BP145" s="49"/>
      <c r="BQ145" s="49"/>
      <c r="BR145" s="49"/>
      <c r="BS145" s="49"/>
      <c r="BU145" s="49"/>
      <c r="BV145" s="49"/>
      <c r="BW145" s="49"/>
      <c r="BX145" s="49"/>
    </row>
    <row r="146" spans="1:76" s="50" customFormat="1" ht="15">
      <c r="A146" s="32" t="str">
        <f>calc!$A$2</f>
        <v>OBVL</v>
      </c>
      <c r="B146" s="33"/>
      <c r="C146" s="66"/>
      <c r="D146" s="33"/>
      <c r="E146" s="34"/>
      <c r="F146" s="35"/>
      <c r="G146" s="36"/>
      <c r="H146" s="37"/>
      <c r="I146" s="37"/>
      <c r="J146" s="37"/>
      <c r="K146" s="37"/>
      <c r="L146" s="38"/>
      <c r="M146" s="36"/>
      <c r="N146" s="37"/>
      <c r="O146" s="37"/>
      <c r="P146" s="37"/>
      <c r="Q146" s="37"/>
      <c r="R146" s="37"/>
      <c r="S146" s="39" t="str">
        <f t="shared" si="17"/>
        <v/>
      </c>
      <c r="T146" s="40" t="str">
        <f>IF(AND($C146&lt;&gt;"", $S146&lt;&gt;""),
_xlfn.IFNA(VLOOKUP($C146&amp;$S146,calc!$C$2:$D$100,2,FALSE),"geen normgroep"),"")</f>
        <v/>
      </c>
      <c r="U146" s="41" t="str">
        <f>IF(AND($T146&lt;&gt;"", $T146&lt;&gt;"geen normgroep", G146&lt;&gt;"", M146&lt;&gt;""),
_xlfn.IFNA(
(G146-M146)/
VLOOKUP($T146&amp;"|"&amp;U$3,calc!$K$1:$L$300,2,0),
""),"")</f>
        <v/>
      </c>
      <c r="V146" s="43" t="str">
        <f>IF(AND($T146&lt;&gt;"", $T146&lt;&gt;"geen normgroep", H146&lt;&gt;"", N146&lt;&gt;""),
_xlfn.IFNA(
(H146-N146)/
VLOOKUP($T146&amp;"|"&amp;V$3,calc!$K$1:$L$300,2,0),
""),"")</f>
        <v/>
      </c>
      <c r="W146" s="43" t="str">
        <f>IF(AND($T146&lt;&gt;"", $T146&lt;&gt;"geen normgroep", I146&lt;&gt;"", O146&lt;&gt;""),
_xlfn.IFNA(
(I146-O146)/
VLOOKUP($T146&amp;"|"&amp;W$3,calc!$K$1:$L$300,2,0),
""),"")</f>
        <v/>
      </c>
      <c r="X146" s="43" t="str">
        <f>IF(AND($T146&lt;&gt;"", $T146&lt;&gt;"geen normgroep", J146&lt;&gt;"", P146&lt;&gt;""),
_xlfn.IFNA(
(J146-P146)/
VLOOKUP($T146&amp;"|"&amp;X$3,calc!$K$1:$L$300,2,0),
""),"")</f>
        <v/>
      </c>
      <c r="Y146" s="42" t="str">
        <f>IF(AND($T146&lt;&gt;"", $T146&lt;&gt;"geen normgroep", K146&lt;&gt;"", Q146&lt;&gt;""),
_xlfn.IFNA(
(K146-Q146)/
VLOOKUP($T146&amp;"|"&amp;Y$3,calc!$K$1:$L$300,2,0),
""),"")</f>
        <v/>
      </c>
      <c r="Z146" s="40" t="str">
        <f>IF(AND($T146&lt;&gt;"", $T146&lt;&gt;"geen normgroep", L146&lt;&gt;"", R146&lt;&gt;""),
_xlfn.IFNA(
(L146-R146)/
VLOOKUP($T146&amp;"|"&amp;Z$3,calc!$K$1:$L$300,2,0),
""),"")</f>
        <v/>
      </c>
      <c r="AA146" s="43" t="str">
        <f t="shared" si="16"/>
        <v/>
      </c>
      <c r="AB146" s="43" t="str">
        <f t="shared" si="18"/>
        <v/>
      </c>
      <c r="AC146" s="43" t="str">
        <f t="shared" si="19"/>
        <v/>
      </c>
      <c r="AD146" s="43" t="str">
        <f t="shared" si="20"/>
        <v/>
      </c>
      <c r="AE146" s="42" t="str">
        <f t="shared" si="21"/>
        <v/>
      </c>
      <c r="AF146" s="44" t="str">
        <f t="shared" si="22"/>
        <v/>
      </c>
      <c r="AG146" s="45"/>
      <c r="AH146" s="46"/>
      <c r="AI146" s="47"/>
      <c r="AJ146" s="48"/>
      <c r="AK146" s="48"/>
      <c r="AL146" s="48"/>
      <c r="AM146" s="48"/>
      <c r="AN146" s="31"/>
      <c r="AO146" s="31"/>
      <c r="AP146" s="31"/>
      <c r="AQ146" s="31"/>
      <c r="AR146" s="31"/>
      <c r="AS146" s="31"/>
      <c r="AT146" s="49"/>
      <c r="AU146" s="49"/>
      <c r="AW146" s="49"/>
      <c r="AX146" s="49"/>
      <c r="AY146" s="49"/>
      <c r="BC146" s="49"/>
      <c r="BD146" s="49"/>
      <c r="BE146" s="49"/>
      <c r="BF146" s="49"/>
      <c r="BG146" s="49"/>
      <c r="BH146" s="49"/>
      <c r="BI146" s="49"/>
      <c r="BJ146" s="49"/>
      <c r="BK146" s="49"/>
      <c r="BL146" s="49"/>
      <c r="BM146" s="49"/>
      <c r="BN146" s="49"/>
      <c r="BO146" s="49"/>
      <c r="BP146" s="49"/>
      <c r="BQ146" s="49"/>
      <c r="BR146" s="49"/>
      <c r="BS146" s="49"/>
      <c r="BU146" s="49"/>
      <c r="BV146" s="49"/>
      <c r="BW146" s="49"/>
      <c r="BX146" s="49"/>
    </row>
    <row r="147" spans="1:76" s="50" customFormat="1" ht="15">
      <c r="A147" s="32" t="str">
        <f>calc!$A$2</f>
        <v>OBVL</v>
      </c>
      <c r="B147" s="33"/>
      <c r="C147" s="66"/>
      <c r="D147" s="33"/>
      <c r="E147" s="34"/>
      <c r="F147" s="35"/>
      <c r="G147" s="36"/>
      <c r="H147" s="37"/>
      <c r="I147" s="37"/>
      <c r="J147" s="37"/>
      <c r="K147" s="37"/>
      <c r="L147" s="38"/>
      <c r="M147" s="36"/>
      <c r="N147" s="37"/>
      <c r="O147" s="37"/>
      <c r="P147" s="37"/>
      <c r="Q147" s="37"/>
      <c r="R147" s="37"/>
      <c r="S147" s="39" t="str">
        <f t="shared" si="17"/>
        <v/>
      </c>
      <c r="T147" s="40" t="str">
        <f>IF(AND($C147&lt;&gt;"", $S147&lt;&gt;""),
_xlfn.IFNA(VLOOKUP($C147&amp;$S147,calc!$C$2:$D$100,2,FALSE),"geen normgroep"),"")</f>
        <v/>
      </c>
      <c r="U147" s="41" t="str">
        <f>IF(AND($T147&lt;&gt;"", $T147&lt;&gt;"geen normgroep", G147&lt;&gt;"", M147&lt;&gt;""),
_xlfn.IFNA(
(G147-M147)/
VLOOKUP($T147&amp;"|"&amp;U$3,calc!$K$1:$L$300,2,0),
""),"")</f>
        <v/>
      </c>
      <c r="V147" s="43" t="str">
        <f>IF(AND($T147&lt;&gt;"", $T147&lt;&gt;"geen normgroep", H147&lt;&gt;"", N147&lt;&gt;""),
_xlfn.IFNA(
(H147-N147)/
VLOOKUP($T147&amp;"|"&amp;V$3,calc!$K$1:$L$300,2,0),
""),"")</f>
        <v/>
      </c>
      <c r="W147" s="43" t="str">
        <f>IF(AND($T147&lt;&gt;"", $T147&lt;&gt;"geen normgroep", I147&lt;&gt;"", O147&lt;&gt;""),
_xlfn.IFNA(
(I147-O147)/
VLOOKUP($T147&amp;"|"&amp;W$3,calc!$K$1:$L$300,2,0),
""),"")</f>
        <v/>
      </c>
      <c r="X147" s="43" t="str">
        <f>IF(AND($T147&lt;&gt;"", $T147&lt;&gt;"geen normgroep", J147&lt;&gt;"", P147&lt;&gt;""),
_xlfn.IFNA(
(J147-P147)/
VLOOKUP($T147&amp;"|"&amp;X$3,calc!$K$1:$L$300,2,0),
""),"")</f>
        <v/>
      </c>
      <c r="Y147" s="42" t="str">
        <f>IF(AND($T147&lt;&gt;"", $T147&lt;&gt;"geen normgroep", K147&lt;&gt;"", Q147&lt;&gt;""),
_xlfn.IFNA(
(K147-Q147)/
VLOOKUP($T147&amp;"|"&amp;Y$3,calc!$K$1:$L$300,2,0),
""),"")</f>
        <v/>
      </c>
      <c r="Z147" s="40" t="str">
        <f>IF(AND($T147&lt;&gt;"", $T147&lt;&gt;"geen normgroep", L147&lt;&gt;"", R147&lt;&gt;""),
_xlfn.IFNA(
(L147-R147)/
VLOOKUP($T147&amp;"|"&amp;Z$3,calc!$K$1:$L$300,2,0),
""),"")</f>
        <v/>
      </c>
      <c r="AA147" s="43" t="str">
        <f t="shared" si="16"/>
        <v/>
      </c>
      <c r="AB147" s="43" t="str">
        <f t="shared" si="18"/>
        <v/>
      </c>
      <c r="AC147" s="43" t="str">
        <f t="shared" si="19"/>
        <v/>
      </c>
      <c r="AD147" s="43" t="str">
        <f t="shared" si="20"/>
        <v/>
      </c>
      <c r="AE147" s="42" t="str">
        <f t="shared" si="21"/>
        <v/>
      </c>
      <c r="AF147" s="44" t="str">
        <f t="shared" si="22"/>
        <v/>
      </c>
      <c r="AG147" s="45"/>
      <c r="AH147" s="46"/>
      <c r="AI147" s="47"/>
      <c r="AJ147" s="48"/>
      <c r="AK147" s="48"/>
      <c r="AL147" s="48"/>
      <c r="AM147" s="48"/>
      <c r="AN147" s="31"/>
      <c r="AO147" s="31"/>
      <c r="AP147" s="31"/>
      <c r="AQ147" s="31"/>
      <c r="AR147" s="31"/>
      <c r="AS147" s="31"/>
      <c r="AT147" s="49"/>
      <c r="AU147" s="49"/>
      <c r="AW147" s="49"/>
      <c r="AX147" s="49"/>
      <c r="AY147" s="49"/>
      <c r="BC147" s="49"/>
      <c r="BD147" s="49"/>
      <c r="BE147" s="49"/>
      <c r="BF147" s="49"/>
      <c r="BG147" s="49"/>
      <c r="BH147" s="49"/>
      <c r="BI147" s="49"/>
      <c r="BJ147" s="49"/>
      <c r="BK147" s="49"/>
      <c r="BL147" s="49"/>
      <c r="BM147" s="49"/>
      <c r="BN147" s="49"/>
      <c r="BO147" s="49"/>
      <c r="BP147" s="49"/>
      <c r="BQ147" s="49"/>
      <c r="BR147" s="49"/>
      <c r="BS147" s="49"/>
      <c r="BU147" s="49"/>
      <c r="BV147" s="49"/>
      <c r="BW147" s="49"/>
      <c r="BX147" s="49"/>
    </row>
    <row r="148" spans="1:76" s="50" customFormat="1" ht="15">
      <c r="A148" s="32" t="str">
        <f>calc!$A$2</f>
        <v>OBVL</v>
      </c>
      <c r="B148" s="33"/>
      <c r="C148" s="66"/>
      <c r="D148" s="33"/>
      <c r="E148" s="34"/>
      <c r="F148" s="35"/>
      <c r="G148" s="36"/>
      <c r="H148" s="37"/>
      <c r="I148" s="37"/>
      <c r="J148" s="37"/>
      <c r="K148" s="37"/>
      <c r="L148" s="38"/>
      <c r="M148" s="36"/>
      <c r="N148" s="37"/>
      <c r="O148" s="37"/>
      <c r="P148" s="37"/>
      <c r="Q148" s="37"/>
      <c r="R148" s="37"/>
      <c r="S148" s="39" t="str">
        <f t="shared" si="17"/>
        <v/>
      </c>
      <c r="T148" s="40" t="str">
        <f>IF(AND($C148&lt;&gt;"", $S148&lt;&gt;""),
_xlfn.IFNA(VLOOKUP($C148&amp;$S148,calc!$C$2:$D$100,2,FALSE),"geen normgroep"),"")</f>
        <v/>
      </c>
      <c r="U148" s="41" t="str">
        <f>IF(AND($T148&lt;&gt;"", $T148&lt;&gt;"geen normgroep", G148&lt;&gt;"", M148&lt;&gt;""),
_xlfn.IFNA(
(G148-M148)/
VLOOKUP($T148&amp;"|"&amp;U$3,calc!$K$1:$L$300,2,0),
""),"")</f>
        <v/>
      </c>
      <c r="V148" s="43" t="str">
        <f>IF(AND($T148&lt;&gt;"", $T148&lt;&gt;"geen normgroep", H148&lt;&gt;"", N148&lt;&gt;""),
_xlfn.IFNA(
(H148-N148)/
VLOOKUP($T148&amp;"|"&amp;V$3,calc!$K$1:$L$300,2,0),
""),"")</f>
        <v/>
      </c>
      <c r="W148" s="43" t="str">
        <f>IF(AND($T148&lt;&gt;"", $T148&lt;&gt;"geen normgroep", I148&lt;&gt;"", O148&lt;&gt;""),
_xlfn.IFNA(
(I148-O148)/
VLOOKUP($T148&amp;"|"&amp;W$3,calc!$K$1:$L$300,2,0),
""),"")</f>
        <v/>
      </c>
      <c r="X148" s="43" t="str">
        <f>IF(AND($T148&lt;&gt;"", $T148&lt;&gt;"geen normgroep", J148&lt;&gt;"", P148&lt;&gt;""),
_xlfn.IFNA(
(J148-P148)/
VLOOKUP($T148&amp;"|"&amp;X$3,calc!$K$1:$L$300,2,0),
""),"")</f>
        <v/>
      </c>
      <c r="Y148" s="42" t="str">
        <f>IF(AND($T148&lt;&gt;"", $T148&lt;&gt;"geen normgroep", K148&lt;&gt;"", Q148&lt;&gt;""),
_xlfn.IFNA(
(K148-Q148)/
VLOOKUP($T148&amp;"|"&amp;Y$3,calc!$K$1:$L$300,2,0),
""),"")</f>
        <v/>
      </c>
      <c r="Z148" s="40" t="str">
        <f>IF(AND($T148&lt;&gt;"", $T148&lt;&gt;"geen normgroep", L148&lt;&gt;"", R148&lt;&gt;""),
_xlfn.IFNA(
(L148-R148)/
VLOOKUP($T148&amp;"|"&amp;Z$3,calc!$K$1:$L$300,2,0),
""),"")</f>
        <v/>
      </c>
      <c r="AA148" s="43" t="str">
        <f t="shared" si="16"/>
        <v/>
      </c>
      <c r="AB148" s="43" t="str">
        <f t="shared" si="18"/>
        <v/>
      </c>
      <c r="AC148" s="43" t="str">
        <f t="shared" si="19"/>
        <v/>
      </c>
      <c r="AD148" s="43" t="str">
        <f t="shared" si="20"/>
        <v/>
      </c>
      <c r="AE148" s="42" t="str">
        <f t="shared" si="21"/>
        <v/>
      </c>
      <c r="AF148" s="44" t="str">
        <f t="shared" si="22"/>
        <v/>
      </c>
      <c r="AG148" s="45"/>
      <c r="AH148" s="46"/>
      <c r="AI148" s="47"/>
      <c r="AJ148" s="48"/>
      <c r="AK148" s="48"/>
      <c r="AL148" s="48"/>
      <c r="AM148" s="48"/>
      <c r="AN148" s="31"/>
      <c r="AO148" s="31"/>
      <c r="AP148" s="31"/>
      <c r="AQ148" s="31"/>
      <c r="AR148" s="31"/>
      <c r="AS148" s="31"/>
      <c r="AT148" s="49"/>
      <c r="AU148" s="49"/>
      <c r="AW148" s="49"/>
      <c r="AX148" s="49"/>
      <c r="AY148" s="49"/>
      <c r="BC148" s="49"/>
      <c r="BD148" s="49"/>
      <c r="BE148" s="49"/>
      <c r="BF148" s="49"/>
      <c r="BG148" s="49"/>
      <c r="BH148" s="49"/>
      <c r="BI148" s="49"/>
      <c r="BJ148" s="49"/>
      <c r="BK148" s="49"/>
      <c r="BL148" s="49"/>
      <c r="BM148" s="49"/>
      <c r="BN148" s="49"/>
      <c r="BO148" s="49"/>
      <c r="BP148" s="49"/>
      <c r="BQ148" s="49"/>
      <c r="BR148" s="49"/>
      <c r="BS148" s="49"/>
      <c r="BU148" s="49"/>
      <c r="BV148" s="49"/>
      <c r="BW148" s="49"/>
      <c r="BX148" s="49"/>
    </row>
    <row r="149" spans="1:76" s="50" customFormat="1" ht="15">
      <c r="A149" s="32" t="str">
        <f>calc!$A$2</f>
        <v>OBVL</v>
      </c>
      <c r="B149" s="33"/>
      <c r="C149" s="66"/>
      <c r="D149" s="33"/>
      <c r="E149" s="34"/>
      <c r="F149" s="35"/>
      <c r="G149" s="36"/>
      <c r="H149" s="37"/>
      <c r="I149" s="37"/>
      <c r="J149" s="37"/>
      <c r="K149" s="37"/>
      <c r="L149" s="38"/>
      <c r="M149" s="36"/>
      <c r="N149" s="37"/>
      <c r="O149" s="37"/>
      <c r="P149" s="37"/>
      <c r="Q149" s="37"/>
      <c r="R149" s="37"/>
      <c r="S149" s="39" t="str">
        <f t="shared" si="17"/>
        <v/>
      </c>
      <c r="T149" s="40" t="str">
        <f>IF(AND($C149&lt;&gt;"", $S149&lt;&gt;""),
_xlfn.IFNA(VLOOKUP($C149&amp;$S149,calc!$C$2:$D$100,2,FALSE),"geen normgroep"),"")</f>
        <v/>
      </c>
      <c r="U149" s="41" t="str">
        <f>IF(AND($T149&lt;&gt;"", $T149&lt;&gt;"geen normgroep", G149&lt;&gt;"", M149&lt;&gt;""),
_xlfn.IFNA(
(G149-M149)/
VLOOKUP($T149&amp;"|"&amp;U$3,calc!$K$1:$L$300,2,0),
""),"")</f>
        <v/>
      </c>
      <c r="V149" s="43" t="str">
        <f>IF(AND($T149&lt;&gt;"", $T149&lt;&gt;"geen normgroep", H149&lt;&gt;"", N149&lt;&gt;""),
_xlfn.IFNA(
(H149-N149)/
VLOOKUP($T149&amp;"|"&amp;V$3,calc!$K$1:$L$300,2,0),
""),"")</f>
        <v/>
      </c>
      <c r="W149" s="43" t="str">
        <f>IF(AND($T149&lt;&gt;"", $T149&lt;&gt;"geen normgroep", I149&lt;&gt;"", O149&lt;&gt;""),
_xlfn.IFNA(
(I149-O149)/
VLOOKUP($T149&amp;"|"&amp;W$3,calc!$K$1:$L$300,2,0),
""),"")</f>
        <v/>
      </c>
      <c r="X149" s="43" t="str">
        <f>IF(AND($T149&lt;&gt;"", $T149&lt;&gt;"geen normgroep", J149&lt;&gt;"", P149&lt;&gt;""),
_xlfn.IFNA(
(J149-P149)/
VLOOKUP($T149&amp;"|"&amp;X$3,calc!$K$1:$L$300,2,0),
""),"")</f>
        <v/>
      </c>
      <c r="Y149" s="42" t="str">
        <f>IF(AND($T149&lt;&gt;"", $T149&lt;&gt;"geen normgroep", K149&lt;&gt;"", Q149&lt;&gt;""),
_xlfn.IFNA(
(K149-Q149)/
VLOOKUP($T149&amp;"|"&amp;Y$3,calc!$K$1:$L$300,2,0),
""),"")</f>
        <v/>
      </c>
      <c r="Z149" s="40" t="str">
        <f>IF(AND($T149&lt;&gt;"", $T149&lt;&gt;"geen normgroep", L149&lt;&gt;"", R149&lt;&gt;""),
_xlfn.IFNA(
(L149-R149)/
VLOOKUP($T149&amp;"|"&amp;Z$3,calc!$K$1:$L$300,2,0),
""),"")</f>
        <v/>
      </c>
      <c r="AA149" s="43" t="str">
        <f t="shared" si="16"/>
        <v/>
      </c>
      <c r="AB149" s="43" t="str">
        <f t="shared" si="18"/>
        <v/>
      </c>
      <c r="AC149" s="43" t="str">
        <f t="shared" si="19"/>
        <v/>
      </c>
      <c r="AD149" s="43" t="str">
        <f t="shared" si="20"/>
        <v/>
      </c>
      <c r="AE149" s="42" t="str">
        <f t="shared" si="21"/>
        <v/>
      </c>
      <c r="AF149" s="44" t="str">
        <f t="shared" si="22"/>
        <v/>
      </c>
      <c r="AG149" s="45"/>
      <c r="AH149" s="46"/>
      <c r="AI149" s="47"/>
      <c r="AJ149" s="48"/>
      <c r="AK149" s="48"/>
      <c r="AL149" s="48"/>
      <c r="AM149" s="48"/>
      <c r="AN149" s="31"/>
      <c r="AO149" s="31"/>
      <c r="AP149" s="31"/>
      <c r="AQ149" s="31"/>
      <c r="AR149" s="31"/>
      <c r="AS149" s="31"/>
      <c r="AT149" s="49"/>
      <c r="AU149" s="49"/>
      <c r="AW149" s="49"/>
      <c r="AX149" s="49"/>
      <c r="AY149" s="49"/>
      <c r="BC149" s="49"/>
      <c r="BD149" s="49"/>
      <c r="BE149" s="49"/>
      <c r="BF149" s="49"/>
      <c r="BG149" s="49"/>
      <c r="BH149" s="49"/>
      <c r="BI149" s="49"/>
      <c r="BJ149" s="49"/>
      <c r="BK149" s="49"/>
      <c r="BL149" s="49"/>
      <c r="BM149" s="49"/>
      <c r="BN149" s="49"/>
      <c r="BO149" s="49"/>
      <c r="BP149" s="49"/>
      <c r="BQ149" s="49"/>
      <c r="BR149" s="49"/>
      <c r="BS149" s="49"/>
      <c r="BU149" s="49"/>
      <c r="BV149" s="49"/>
      <c r="BW149" s="49"/>
      <c r="BX149" s="49"/>
    </row>
    <row r="150" spans="1:76" s="50" customFormat="1" ht="15">
      <c r="A150" s="32" t="str">
        <f>calc!$A$2</f>
        <v>OBVL</v>
      </c>
      <c r="B150" s="33"/>
      <c r="C150" s="66"/>
      <c r="D150" s="33"/>
      <c r="E150" s="34"/>
      <c r="F150" s="35"/>
      <c r="G150" s="36"/>
      <c r="H150" s="37"/>
      <c r="I150" s="37"/>
      <c r="J150" s="37"/>
      <c r="K150" s="37"/>
      <c r="L150" s="38"/>
      <c r="M150" s="36"/>
      <c r="N150" s="37"/>
      <c r="O150" s="37"/>
      <c r="P150" s="37"/>
      <c r="Q150" s="37"/>
      <c r="R150" s="37"/>
      <c r="S150" s="39" t="str">
        <f t="shared" si="17"/>
        <v/>
      </c>
      <c r="T150" s="40" t="str">
        <f>IF(AND($C150&lt;&gt;"", $S150&lt;&gt;""),
_xlfn.IFNA(VLOOKUP($C150&amp;$S150,calc!$C$2:$D$100,2,FALSE),"geen normgroep"),"")</f>
        <v/>
      </c>
      <c r="U150" s="41" t="str">
        <f>IF(AND($T150&lt;&gt;"", $T150&lt;&gt;"geen normgroep", G150&lt;&gt;"", M150&lt;&gt;""),
_xlfn.IFNA(
(G150-M150)/
VLOOKUP($T150&amp;"|"&amp;U$3,calc!$K$1:$L$300,2,0),
""),"")</f>
        <v/>
      </c>
      <c r="V150" s="43" t="str">
        <f>IF(AND($T150&lt;&gt;"", $T150&lt;&gt;"geen normgroep", H150&lt;&gt;"", N150&lt;&gt;""),
_xlfn.IFNA(
(H150-N150)/
VLOOKUP($T150&amp;"|"&amp;V$3,calc!$K$1:$L$300,2,0),
""),"")</f>
        <v/>
      </c>
      <c r="W150" s="43" t="str">
        <f>IF(AND($T150&lt;&gt;"", $T150&lt;&gt;"geen normgroep", I150&lt;&gt;"", O150&lt;&gt;""),
_xlfn.IFNA(
(I150-O150)/
VLOOKUP($T150&amp;"|"&amp;W$3,calc!$K$1:$L$300,2,0),
""),"")</f>
        <v/>
      </c>
      <c r="X150" s="43" t="str">
        <f>IF(AND($T150&lt;&gt;"", $T150&lt;&gt;"geen normgroep", J150&lt;&gt;"", P150&lt;&gt;""),
_xlfn.IFNA(
(J150-P150)/
VLOOKUP($T150&amp;"|"&amp;X$3,calc!$K$1:$L$300,2,0),
""),"")</f>
        <v/>
      </c>
      <c r="Y150" s="42" t="str">
        <f>IF(AND($T150&lt;&gt;"", $T150&lt;&gt;"geen normgroep", K150&lt;&gt;"", Q150&lt;&gt;""),
_xlfn.IFNA(
(K150-Q150)/
VLOOKUP($T150&amp;"|"&amp;Y$3,calc!$K$1:$L$300,2,0),
""),"")</f>
        <v/>
      </c>
      <c r="Z150" s="40" t="str">
        <f>IF(AND($T150&lt;&gt;"", $T150&lt;&gt;"geen normgroep", L150&lt;&gt;"", R150&lt;&gt;""),
_xlfn.IFNA(
(L150-R150)/
VLOOKUP($T150&amp;"|"&amp;Z$3,calc!$K$1:$L$300,2,0),
""),"")</f>
        <v/>
      </c>
      <c r="AA150" s="43" t="str">
        <f t="shared" si="16"/>
        <v/>
      </c>
      <c r="AB150" s="43" t="str">
        <f t="shared" si="18"/>
        <v/>
      </c>
      <c r="AC150" s="43" t="str">
        <f t="shared" si="19"/>
        <v/>
      </c>
      <c r="AD150" s="43" t="str">
        <f t="shared" si="20"/>
        <v/>
      </c>
      <c r="AE150" s="42" t="str">
        <f t="shared" si="21"/>
        <v/>
      </c>
      <c r="AF150" s="44" t="str">
        <f t="shared" si="22"/>
        <v/>
      </c>
      <c r="AG150" s="45"/>
      <c r="AH150" s="46"/>
      <c r="AI150" s="47"/>
      <c r="AJ150" s="48"/>
      <c r="AK150" s="48"/>
      <c r="AL150" s="48"/>
      <c r="AM150" s="48"/>
      <c r="AN150" s="31"/>
      <c r="AO150" s="31"/>
      <c r="AP150" s="31"/>
      <c r="AQ150" s="31"/>
      <c r="AR150" s="31"/>
      <c r="AS150" s="31"/>
      <c r="AT150" s="49"/>
      <c r="AU150" s="49"/>
      <c r="AW150" s="49"/>
      <c r="AX150" s="49"/>
      <c r="AY150" s="49"/>
      <c r="BC150" s="49"/>
      <c r="BD150" s="49"/>
      <c r="BE150" s="49"/>
      <c r="BF150" s="49"/>
      <c r="BG150" s="49"/>
      <c r="BH150" s="49"/>
      <c r="BI150" s="49"/>
      <c r="BJ150" s="49"/>
      <c r="BK150" s="49"/>
      <c r="BL150" s="49"/>
      <c r="BM150" s="49"/>
      <c r="BN150" s="49"/>
      <c r="BO150" s="49"/>
      <c r="BP150" s="49"/>
      <c r="BQ150" s="49"/>
      <c r="BR150" s="49"/>
      <c r="BS150" s="49"/>
      <c r="BU150" s="49"/>
      <c r="BV150" s="49"/>
      <c r="BW150" s="49"/>
      <c r="BX150" s="49"/>
    </row>
    <row r="151" spans="1:76" s="50" customFormat="1" ht="15">
      <c r="A151" s="32" t="str">
        <f>calc!$A$2</f>
        <v>OBVL</v>
      </c>
      <c r="B151" s="33"/>
      <c r="C151" s="66"/>
      <c r="D151" s="33"/>
      <c r="E151" s="34"/>
      <c r="F151" s="35"/>
      <c r="G151" s="36"/>
      <c r="H151" s="37"/>
      <c r="I151" s="37"/>
      <c r="J151" s="37"/>
      <c r="K151" s="37"/>
      <c r="L151" s="38"/>
      <c r="M151" s="36"/>
      <c r="N151" s="37"/>
      <c r="O151" s="37"/>
      <c r="P151" s="37"/>
      <c r="Q151" s="37"/>
      <c r="R151" s="37"/>
      <c r="S151" s="39" t="str">
        <f t="shared" si="17"/>
        <v/>
      </c>
      <c r="T151" s="40" t="str">
        <f>IF(AND($C151&lt;&gt;"", $S151&lt;&gt;""),
_xlfn.IFNA(VLOOKUP($C151&amp;$S151,calc!$C$2:$D$100,2,FALSE),"geen normgroep"),"")</f>
        <v/>
      </c>
      <c r="U151" s="41" t="str">
        <f>IF(AND($T151&lt;&gt;"", $T151&lt;&gt;"geen normgroep", G151&lt;&gt;"", M151&lt;&gt;""),
_xlfn.IFNA(
(G151-M151)/
VLOOKUP($T151&amp;"|"&amp;U$3,calc!$K$1:$L$300,2,0),
""),"")</f>
        <v/>
      </c>
      <c r="V151" s="43" t="str">
        <f>IF(AND($T151&lt;&gt;"", $T151&lt;&gt;"geen normgroep", H151&lt;&gt;"", N151&lt;&gt;""),
_xlfn.IFNA(
(H151-N151)/
VLOOKUP($T151&amp;"|"&amp;V$3,calc!$K$1:$L$300,2,0),
""),"")</f>
        <v/>
      </c>
      <c r="W151" s="43" t="str">
        <f>IF(AND($T151&lt;&gt;"", $T151&lt;&gt;"geen normgroep", I151&lt;&gt;"", O151&lt;&gt;""),
_xlfn.IFNA(
(I151-O151)/
VLOOKUP($T151&amp;"|"&amp;W$3,calc!$K$1:$L$300,2,0),
""),"")</f>
        <v/>
      </c>
      <c r="X151" s="43" t="str">
        <f>IF(AND($T151&lt;&gt;"", $T151&lt;&gt;"geen normgroep", J151&lt;&gt;"", P151&lt;&gt;""),
_xlfn.IFNA(
(J151-P151)/
VLOOKUP($T151&amp;"|"&amp;X$3,calc!$K$1:$L$300,2,0),
""),"")</f>
        <v/>
      </c>
      <c r="Y151" s="42" t="str">
        <f>IF(AND($T151&lt;&gt;"", $T151&lt;&gt;"geen normgroep", K151&lt;&gt;"", Q151&lt;&gt;""),
_xlfn.IFNA(
(K151-Q151)/
VLOOKUP($T151&amp;"|"&amp;Y$3,calc!$K$1:$L$300,2,0),
""),"")</f>
        <v/>
      </c>
      <c r="Z151" s="40" t="str">
        <f>IF(AND($T151&lt;&gt;"", $T151&lt;&gt;"geen normgroep", L151&lt;&gt;"", R151&lt;&gt;""),
_xlfn.IFNA(
(L151-R151)/
VLOOKUP($T151&amp;"|"&amp;Z$3,calc!$K$1:$L$300,2,0),
""),"")</f>
        <v/>
      </c>
      <c r="AA151" s="43" t="str">
        <f t="shared" si="16"/>
        <v/>
      </c>
      <c r="AB151" s="43" t="str">
        <f t="shared" si="18"/>
        <v/>
      </c>
      <c r="AC151" s="43" t="str">
        <f t="shared" si="19"/>
        <v/>
      </c>
      <c r="AD151" s="43" t="str">
        <f t="shared" si="20"/>
        <v/>
      </c>
      <c r="AE151" s="42" t="str">
        <f t="shared" si="21"/>
        <v/>
      </c>
      <c r="AF151" s="44" t="str">
        <f t="shared" si="22"/>
        <v/>
      </c>
      <c r="AG151" s="45"/>
      <c r="AH151" s="46"/>
      <c r="AI151" s="47"/>
      <c r="AJ151" s="48"/>
      <c r="AK151" s="48"/>
      <c r="AL151" s="48"/>
      <c r="AM151" s="48"/>
      <c r="AN151" s="31"/>
      <c r="AO151" s="31"/>
      <c r="AP151" s="31"/>
      <c r="AQ151" s="31"/>
      <c r="AR151" s="31"/>
      <c r="AS151" s="31"/>
      <c r="AT151" s="49"/>
      <c r="AU151" s="49"/>
      <c r="AW151" s="49"/>
      <c r="AX151" s="49"/>
      <c r="AY151" s="49"/>
      <c r="BC151" s="49"/>
      <c r="BD151" s="49"/>
      <c r="BE151" s="49"/>
      <c r="BF151" s="49"/>
      <c r="BG151" s="49"/>
      <c r="BH151" s="49"/>
      <c r="BI151" s="49"/>
      <c r="BJ151" s="49"/>
      <c r="BK151" s="49"/>
      <c r="BL151" s="49"/>
      <c r="BM151" s="49"/>
      <c r="BN151" s="49"/>
      <c r="BO151" s="49"/>
      <c r="BP151" s="49"/>
      <c r="BQ151" s="49"/>
      <c r="BR151" s="49"/>
      <c r="BS151" s="49"/>
      <c r="BU151" s="49"/>
      <c r="BV151" s="49"/>
      <c r="BW151" s="49"/>
      <c r="BX151" s="49"/>
    </row>
    <row r="152" spans="1:76" s="50" customFormat="1" ht="15">
      <c r="A152" s="32" t="str">
        <f>calc!$A$2</f>
        <v>OBVL</v>
      </c>
      <c r="B152" s="33"/>
      <c r="C152" s="66"/>
      <c r="D152" s="33"/>
      <c r="E152" s="34"/>
      <c r="F152" s="35"/>
      <c r="G152" s="36"/>
      <c r="H152" s="37"/>
      <c r="I152" s="37"/>
      <c r="J152" s="37"/>
      <c r="K152" s="37"/>
      <c r="L152" s="38"/>
      <c r="M152" s="36"/>
      <c r="N152" s="37"/>
      <c r="O152" s="37"/>
      <c r="P152" s="37"/>
      <c r="Q152" s="37"/>
      <c r="R152" s="37"/>
      <c r="S152" s="39" t="str">
        <f t="shared" si="17"/>
        <v/>
      </c>
      <c r="T152" s="40" t="str">
        <f>IF(AND($C152&lt;&gt;"", $S152&lt;&gt;""),
_xlfn.IFNA(VLOOKUP($C152&amp;$S152,calc!$C$2:$D$100,2,FALSE),"geen normgroep"),"")</f>
        <v/>
      </c>
      <c r="U152" s="41" t="str">
        <f>IF(AND($T152&lt;&gt;"", $T152&lt;&gt;"geen normgroep", G152&lt;&gt;"", M152&lt;&gt;""),
_xlfn.IFNA(
(G152-M152)/
VLOOKUP($T152&amp;"|"&amp;U$3,calc!$K$1:$L$300,2,0),
""),"")</f>
        <v/>
      </c>
      <c r="V152" s="43" t="str">
        <f>IF(AND($T152&lt;&gt;"", $T152&lt;&gt;"geen normgroep", H152&lt;&gt;"", N152&lt;&gt;""),
_xlfn.IFNA(
(H152-N152)/
VLOOKUP($T152&amp;"|"&amp;V$3,calc!$K$1:$L$300,2,0),
""),"")</f>
        <v/>
      </c>
      <c r="W152" s="43" t="str">
        <f>IF(AND($T152&lt;&gt;"", $T152&lt;&gt;"geen normgroep", I152&lt;&gt;"", O152&lt;&gt;""),
_xlfn.IFNA(
(I152-O152)/
VLOOKUP($T152&amp;"|"&amp;W$3,calc!$K$1:$L$300,2,0),
""),"")</f>
        <v/>
      </c>
      <c r="X152" s="43" t="str">
        <f>IF(AND($T152&lt;&gt;"", $T152&lt;&gt;"geen normgroep", J152&lt;&gt;"", P152&lt;&gt;""),
_xlfn.IFNA(
(J152-P152)/
VLOOKUP($T152&amp;"|"&amp;X$3,calc!$K$1:$L$300,2,0),
""),"")</f>
        <v/>
      </c>
      <c r="Y152" s="42" t="str">
        <f>IF(AND($T152&lt;&gt;"", $T152&lt;&gt;"geen normgroep", K152&lt;&gt;"", Q152&lt;&gt;""),
_xlfn.IFNA(
(K152-Q152)/
VLOOKUP($T152&amp;"|"&amp;Y$3,calc!$K$1:$L$300,2,0),
""),"")</f>
        <v/>
      </c>
      <c r="Z152" s="40" t="str">
        <f>IF(AND($T152&lt;&gt;"", $T152&lt;&gt;"geen normgroep", L152&lt;&gt;"", R152&lt;&gt;""),
_xlfn.IFNA(
(L152-R152)/
VLOOKUP($T152&amp;"|"&amp;Z$3,calc!$K$1:$L$300,2,0),
""),"")</f>
        <v/>
      </c>
      <c r="AA152" s="43" t="str">
        <f t="shared" si="16"/>
        <v/>
      </c>
      <c r="AB152" s="43" t="str">
        <f t="shared" si="18"/>
        <v/>
      </c>
      <c r="AC152" s="43" t="str">
        <f t="shared" si="19"/>
        <v/>
      </c>
      <c r="AD152" s="43" t="str">
        <f t="shared" si="20"/>
        <v/>
      </c>
      <c r="AE152" s="42" t="str">
        <f t="shared" si="21"/>
        <v/>
      </c>
      <c r="AF152" s="44" t="str">
        <f t="shared" si="22"/>
        <v/>
      </c>
      <c r="AG152" s="45"/>
      <c r="AH152" s="46"/>
      <c r="AI152" s="47"/>
      <c r="AJ152" s="48"/>
      <c r="AK152" s="48"/>
      <c r="AL152" s="48"/>
      <c r="AM152" s="48"/>
      <c r="AN152" s="31"/>
      <c r="AO152" s="31"/>
      <c r="AP152" s="31"/>
      <c r="AQ152" s="31"/>
      <c r="AR152" s="31"/>
      <c r="AS152" s="31"/>
      <c r="AT152" s="49"/>
      <c r="AU152" s="49"/>
      <c r="AW152" s="49"/>
      <c r="AX152" s="49"/>
      <c r="AY152" s="49"/>
      <c r="BC152" s="49"/>
      <c r="BD152" s="49"/>
      <c r="BE152" s="49"/>
      <c r="BF152" s="49"/>
      <c r="BG152" s="49"/>
      <c r="BH152" s="49"/>
      <c r="BI152" s="49"/>
      <c r="BJ152" s="49"/>
      <c r="BK152" s="49"/>
      <c r="BL152" s="49"/>
      <c r="BM152" s="49"/>
      <c r="BN152" s="49"/>
      <c r="BO152" s="49"/>
      <c r="BP152" s="49"/>
      <c r="BQ152" s="49"/>
      <c r="BR152" s="49"/>
      <c r="BS152" s="49"/>
      <c r="BU152" s="49"/>
      <c r="BV152" s="49"/>
      <c r="BW152" s="49"/>
      <c r="BX152" s="49"/>
    </row>
    <row r="153" spans="1:76" s="50" customFormat="1" ht="15">
      <c r="A153" s="32" t="str">
        <f>calc!$A$2</f>
        <v>OBVL</v>
      </c>
      <c r="B153" s="33"/>
      <c r="C153" s="66"/>
      <c r="D153" s="33"/>
      <c r="E153" s="34"/>
      <c r="F153" s="35"/>
      <c r="G153" s="36"/>
      <c r="H153" s="37"/>
      <c r="I153" s="37"/>
      <c r="J153" s="37"/>
      <c r="K153" s="37"/>
      <c r="L153" s="38"/>
      <c r="M153" s="36"/>
      <c r="N153" s="37"/>
      <c r="O153" s="37"/>
      <c r="P153" s="37"/>
      <c r="Q153" s="37"/>
      <c r="R153" s="37"/>
      <c r="S153" s="39" t="str">
        <f t="shared" si="17"/>
        <v/>
      </c>
      <c r="T153" s="40" t="str">
        <f>IF(AND($C153&lt;&gt;"", $S153&lt;&gt;""),
_xlfn.IFNA(VLOOKUP($C153&amp;$S153,calc!$C$2:$D$100,2,FALSE),"geen normgroep"),"")</f>
        <v/>
      </c>
      <c r="U153" s="41" t="str">
        <f>IF(AND($T153&lt;&gt;"", $T153&lt;&gt;"geen normgroep", G153&lt;&gt;"", M153&lt;&gt;""),
_xlfn.IFNA(
(G153-M153)/
VLOOKUP($T153&amp;"|"&amp;U$3,calc!$K$1:$L$300,2,0),
""),"")</f>
        <v/>
      </c>
      <c r="V153" s="43" t="str">
        <f>IF(AND($T153&lt;&gt;"", $T153&lt;&gt;"geen normgroep", H153&lt;&gt;"", N153&lt;&gt;""),
_xlfn.IFNA(
(H153-N153)/
VLOOKUP($T153&amp;"|"&amp;V$3,calc!$K$1:$L$300,2,0),
""),"")</f>
        <v/>
      </c>
      <c r="W153" s="43" t="str">
        <f>IF(AND($T153&lt;&gt;"", $T153&lt;&gt;"geen normgroep", I153&lt;&gt;"", O153&lt;&gt;""),
_xlfn.IFNA(
(I153-O153)/
VLOOKUP($T153&amp;"|"&amp;W$3,calc!$K$1:$L$300,2,0),
""),"")</f>
        <v/>
      </c>
      <c r="X153" s="43" t="str">
        <f>IF(AND($T153&lt;&gt;"", $T153&lt;&gt;"geen normgroep", J153&lt;&gt;"", P153&lt;&gt;""),
_xlfn.IFNA(
(J153-P153)/
VLOOKUP($T153&amp;"|"&amp;X$3,calc!$K$1:$L$300,2,0),
""),"")</f>
        <v/>
      </c>
      <c r="Y153" s="42" t="str">
        <f>IF(AND($T153&lt;&gt;"", $T153&lt;&gt;"geen normgroep", K153&lt;&gt;"", Q153&lt;&gt;""),
_xlfn.IFNA(
(K153-Q153)/
VLOOKUP($T153&amp;"|"&amp;Y$3,calc!$K$1:$L$300,2,0),
""),"")</f>
        <v/>
      </c>
      <c r="Z153" s="40" t="str">
        <f>IF(AND($T153&lt;&gt;"", $T153&lt;&gt;"geen normgroep", L153&lt;&gt;"", R153&lt;&gt;""),
_xlfn.IFNA(
(L153-R153)/
VLOOKUP($T153&amp;"|"&amp;Z$3,calc!$K$1:$L$300,2,0),
""),"")</f>
        <v/>
      </c>
      <c r="AA153" s="43" t="str">
        <f t="shared" si="16"/>
        <v/>
      </c>
      <c r="AB153" s="43" t="str">
        <f t="shared" si="18"/>
        <v/>
      </c>
      <c r="AC153" s="43" t="str">
        <f t="shared" si="19"/>
        <v/>
      </c>
      <c r="AD153" s="43" t="str">
        <f t="shared" si="20"/>
        <v/>
      </c>
      <c r="AE153" s="42" t="str">
        <f t="shared" si="21"/>
        <v/>
      </c>
      <c r="AF153" s="44" t="str">
        <f t="shared" si="22"/>
        <v/>
      </c>
      <c r="AG153" s="45"/>
      <c r="AH153" s="46"/>
      <c r="AI153" s="47"/>
      <c r="AJ153" s="48"/>
      <c r="AK153" s="48"/>
      <c r="AL153" s="48"/>
      <c r="AM153" s="48"/>
      <c r="AN153" s="31"/>
      <c r="AO153" s="31"/>
      <c r="AP153" s="31"/>
      <c r="AQ153" s="31"/>
      <c r="AR153" s="31"/>
      <c r="AS153" s="31"/>
      <c r="AT153" s="49"/>
      <c r="AU153" s="49"/>
      <c r="AW153" s="49"/>
      <c r="AX153" s="49"/>
      <c r="AY153" s="49"/>
      <c r="BC153" s="49"/>
      <c r="BD153" s="49"/>
      <c r="BE153" s="49"/>
      <c r="BF153" s="49"/>
      <c r="BG153" s="49"/>
      <c r="BH153" s="49"/>
      <c r="BI153" s="49"/>
      <c r="BJ153" s="49"/>
      <c r="BK153" s="49"/>
      <c r="BL153" s="49"/>
      <c r="BM153" s="49"/>
      <c r="BN153" s="49"/>
      <c r="BO153" s="49"/>
      <c r="BP153" s="49"/>
      <c r="BQ153" s="49"/>
      <c r="BR153" s="49"/>
      <c r="BS153" s="49"/>
      <c r="BU153" s="49"/>
      <c r="BV153" s="49"/>
      <c r="BW153" s="49"/>
      <c r="BX153" s="49"/>
    </row>
    <row r="154" spans="1:76" s="50" customFormat="1" ht="15">
      <c r="A154" s="32" t="str">
        <f>calc!$A$2</f>
        <v>OBVL</v>
      </c>
      <c r="B154" s="33"/>
      <c r="C154" s="66"/>
      <c r="D154" s="33"/>
      <c r="E154" s="34"/>
      <c r="F154" s="35"/>
      <c r="G154" s="36"/>
      <c r="H154" s="37"/>
      <c r="I154" s="37"/>
      <c r="J154" s="37"/>
      <c r="K154" s="37"/>
      <c r="L154" s="38"/>
      <c r="M154" s="36"/>
      <c r="N154" s="37"/>
      <c r="O154" s="37"/>
      <c r="P154" s="37"/>
      <c r="Q154" s="37"/>
      <c r="R154" s="37"/>
      <c r="S154" s="39" t="str">
        <f t="shared" si="17"/>
        <v/>
      </c>
      <c r="T154" s="40" t="str">
        <f>IF(AND($C154&lt;&gt;"", $S154&lt;&gt;""),
_xlfn.IFNA(VLOOKUP($C154&amp;$S154,calc!$C$2:$D$100,2,FALSE),"geen normgroep"),"")</f>
        <v/>
      </c>
      <c r="U154" s="41" t="str">
        <f>IF(AND($T154&lt;&gt;"", $T154&lt;&gt;"geen normgroep", G154&lt;&gt;"", M154&lt;&gt;""),
_xlfn.IFNA(
(G154-M154)/
VLOOKUP($T154&amp;"|"&amp;U$3,calc!$K$1:$L$300,2,0),
""),"")</f>
        <v/>
      </c>
      <c r="V154" s="43" t="str">
        <f>IF(AND($T154&lt;&gt;"", $T154&lt;&gt;"geen normgroep", H154&lt;&gt;"", N154&lt;&gt;""),
_xlfn.IFNA(
(H154-N154)/
VLOOKUP($T154&amp;"|"&amp;V$3,calc!$K$1:$L$300,2,0),
""),"")</f>
        <v/>
      </c>
      <c r="W154" s="43" t="str">
        <f>IF(AND($T154&lt;&gt;"", $T154&lt;&gt;"geen normgroep", I154&lt;&gt;"", O154&lt;&gt;""),
_xlfn.IFNA(
(I154-O154)/
VLOOKUP($T154&amp;"|"&amp;W$3,calc!$K$1:$L$300,2,0),
""),"")</f>
        <v/>
      </c>
      <c r="X154" s="43" t="str">
        <f>IF(AND($T154&lt;&gt;"", $T154&lt;&gt;"geen normgroep", J154&lt;&gt;"", P154&lt;&gt;""),
_xlfn.IFNA(
(J154-P154)/
VLOOKUP($T154&amp;"|"&amp;X$3,calc!$K$1:$L$300,2,0),
""),"")</f>
        <v/>
      </c>
      <c r="Y154" s="42" t="str">
        <f>IF(AND($T154&lt;&gt;"", $T154&lt;&gt;"geen normgroep", K154&lt;&gt;"", Q154&lt;&gt;""),
_xlfn.IFNA(
(K154-Q154)/
VLOOKUP($T154&amp;"|"&amp;Y$3,calc!$K$1:$L$300,2,0),
""),"")</f>
        <v/>
      </c>
      <c r="Z154" s="40" t="str">
        <f>IF(AND($T154&lt;&gt;"", $T154&lt;&gt;"geen normgroep", L154&lt;&gt;"", R154&lt;&gt;""),
_xlfn.IFNA(
(L154-R154)/
VLOOKUP($T154&amp;"|"&amp;Z$3,calc!$K$1:$L$300,2,0),
""),"")</f>
        <v/>
      </c>
      <c r="AA154" s="43" t="str">
        <f t="shared" si="16"/>
        <v/>
      </c>
      <c r="AB154" s="43" t="str">
        <f t="shared" si="18"/>
        <v/>
      </c>
      <c r="AC154" s="43" t="str">
        <f t="shared" si="19"/>
        <v/>
      </c>
      <c r="AD154" s="43" t="str">
        <f t="shared" si="20"/>
        <v/>
      </c>
      <c r="AE154" s="42" t="str">
        <f t="shared" si="21"/>
        <v/>
      </c>
      <c r="AF154" s="44" t="str">
        <f t="shared" si="22"/>
        <v/>
      </c>
      <c r="AG154" s="45"/>
      <c r="AH154" s="46"/>
      <c r="AI154" s="47"/>
      <c r="AJ154" s="48"/>
      <c r="AK154" s="48"/>
      <c r="AL154" s="48"/>
      <c r="AM154" s="48"/>
      <c r="AN154" s="31"/>
      <c r="AO154" s="31"/>
      <c r="AP154" s="31"/>
      <c r="AQ154" s="31"/>
      <c r="AR154" s="31"/>
      <c r="AS154" s="31"/>
      <c r="AT154" s="49"/>
      <c r="AU154" s="49"/>
      <c r="AW154" s="49"/>
      <c r="AX154" s="49"/>
      <c r="AY154" s="49"/>
      <c r="BC154" s="49"/>
      <c r="BD154" s="49"/>
      <c r="BE154" s="49"/>
      <c r="BF154" s="49"/>
      <c r="BG154" s="49"/>
      <c r="BH154" s="49"/>
      <c r="BI154" s="49"/>
      <c r="BJ154" s="49"/>
      <c r="BK154" s="49"/>
      <c r="BL154" s="49"/>
      <c r="BM154" s="49"/>
      <c r="BN154" s="49"/>
      <c r="BO154" s="49"/>
      <c r="BP154" s="49"/>
      <c r="BQ154" s="49"/>
      <c r="BR154" s="49"/>
      <c r="BS154" s="49"/>
      <c r="BU154" s="49"/>
      <c r="BV154" s="49"/>
      <c r="BW154" s="49"/>
      <c r="BX154" s="49"/>
    </row>
    <row r="155" spans="1:76" s="50" customFormat="1" ht="15">
      <c r="A155" s="32" t="str">
        <f>calc!$A$2</f>
        <v>OBVL</v>
      </c>
      <c r="B155" s="33"/>
      <c r="C155" s="66"/>
      <c r="D155" s="33"/>
      <c r="E155" s="34"/>
      <c r="F155" s="35"/>
      <c r="G155" s="36"/>
      <c r="H155" s="37"/>
      <c r="I155" s="37"/>
      <c r="J155" s="37"/>
      <c r="K155" s="37"/>
      <c r="L155" s="38"/>
      <c r="M155" s="36"/>
      <c r="N155" s="37"/>
      <c r="O155" s="37"/>
      <c r="P155" s="37"/>
      <c r="Q155" s="37"/>
      <c r="R155" s="37"/>
      <c r="S155" s="39" t="str">
        <f t="shared" si="17"/>
        <v/>
      </c>
      <c r="T155" s="40" t="str">
        <f>IF(AND($C155&lt;&gt;"", $S155&lt;&gt;""),
_xlfn.IFNA(VLOOKUP($C155&amp;$S155,calc!$C$2:$D$100,2,FALSE),"geen normgroep"),"")</f>
        <v/>
      </c>
      <c r="U155" s="41" t="str">
        <f>IF(AND($T155&lt;&gt;"", $T155&lt;&gt;"geen normgroep", G155&lt;&gt;"", M155&lt;&gt;""),
_xlfn.IFNA(
(G155-M155)/
VLOOKUP($T155&amp;"|"&amp;U$3,calc!$K$1:$L$300,2,0),
""),"")</f>
        <v/>
      </c>
      <c r="V155" s="43" t="str">
        <f>IF(AND($T155&lt;&gt;"", $T155&lt;&gt;"geen normgroep", H155&lt;&gt;"", N155&lt;&gt;""),
_xlfn.IFNA(
(H155-N155)/
VLOOKUP($T155&amp;"|"&amp;V$3,calc!$K$1:$L$300,2,0),
""),"")</f>
        <v/>
      </c>
      <c r="W155" s="43" t="str">
        <f>IF(AND($T155&lt;&gt;"", $T155&lt;&gt;"geen normgroep", I155&lt;&gt;"", O155&lt;&gt;""),
_xlfn.IFNA(
(I155-O155)/
VLOOKUP($T155&amp;"|"&amp;W$3,calc!$K$1:$L$300,2,0),
""),"")</f>
        <v/>
      </c>
      <c r="X155" s="43" t="str">
        <f>IF(AND($T155&lt;&gt;"", $T155&lt;&gt;"geen normgroep", J155&lt;&gt;"", P155&lt;&gt;""),
_xlfn.IFNA(
(J155-P155)/
VLOOKUP($T155&amp;"|"&amp;X$3,calc!$K$1:$L$300,2,0),
""),"")</f>
        <v/>
      </c>
      <c r="Y155" s="42" t="str">
        <f>IF(AND($T155&lt;&gt;"", $T155&lt;&gt;"geen normgroep", K155&lt;&gt;"", Q155&lt;&gt;""),
_xlfn.IFNA(
(K155-Q155)/
VLOOKUP($T155&amp;"|"&amp;Y$3,calc!$K$1:$L$300,2,0),
""),"")</f>
        <v/>
      </c>
      <c r="Z155" s="40" t="str">
        <f>IF(AND($T155&lt;&gt;"", $T155&lt;&gt;"geen normgroep", L155&lt;&gt;"", R155&lt;&gt;""),
_xlfn.IFNA(
(L155-R155)/
VLOOKUP($T155&amp;"|"&amp;Z$3,calc!$K$1:$L$300,2,0),
""),"")</f>
        <v/>
      </c>
      <c r="AA155" s="43" t="str">
        <f t="shared" si="16"/>
        <v/>
      </c>
      <c r="AB155" s="43" t="str">
        <f t="shared" si="18"/>
        <v/>
      </c>
      <c r="AC155" s="43" t="str">
        <f t="shared" si="19"/>
        <v/>
      </c>
      <c r="AD155" s="43" t="str">
        <f t="shared" si="20"/>
        <v/>
      </c>
      <c r="AE155" s="42" t="str">
        <f t="shared" si="21"/>
        <v/>
      </c>
      <c r="AF155" s="44" t="str">
        <f t="shared" si="22"/>
        <v/>
      </c>
      <c r="AG155" s="45"/>
      <c r="AH155" s="46"/>
      <c r="AI155" s="47"/>
      <c r="AJ155" s="48"/>
      <c r="AK155" s="48"/>
      <c r="AL155" s="48"/>
      <c r="AM155" s="48"/>
      <c r="AN155" s="31"/>
      <c r="AO155" s="31"/>
      <c r="AP155" s="31"/>
      <c r="AQ155" s="31"/>
      <c r="AR155" s="31"/>
      <c r="AS155" s="31"/>
      <c r="AT155" s="49"/>
      <c r="AU155" s="49"/>
      <c r="AW155" s="49"/>
      <c r="AX155" s="49"/>
      <c r="AY155" s="49"/>
      <c r="BC155" s="49"/>
      <c r="BD155" s="49"/>
      <c r="BE155" s="49"/>
      <c r="BF155" s="49"/>
      <c r="BG155" s="49"/>
      <c r="BH155" s="49"/>
      <c r="BI155" s="49"/>
      <c r="BJ155" s="49"/>
      <c r="BK155" s="49"/>
      <c r="BL155" s="49"/>
      <c r="BM155" s="49"/>
      <c r="BN155" s="49"/>
      <c r="BO155" s="49"/>
      <c r="BP155" s="49"/>
      <c r="BQ155" s="49"/>
      <c r="BR155" s="49"/>
      <c r="BS155" s="49"/>
      <c r="BU155" s="49"/>
      <c r="BV155" s="49"/>
      <c r="BW155" s="49"/>
      <c r="BX155" s="49"/>
    </row>
    <row r="156" spans="1:76" s="50" customFormat="1" ht="15">
      <c r="A156" s="32" t="str">
        <f>calc!$A$2</f>
        <v>OBVL</v>
      </c>
      <c r="B156" s="33"/>
      <c r="C156" s="66"/>
      <c r="D156" s="33"/>
      <c r="E156" s="34"/>
      <c r="F156" s="35"/>
      <c r="G156" s="36"/>
      <c r="H156" s="37"/>
      <c r="I156" s="37"/>
      <c r="J156" s="37"/>
      <c r="K156" s="37"/>
      <c r="L156" s="38"/>
      <c r="M156" s="36"/>
      <c r="N156" s="37"/>
      <c r="O156" s="37"/>
      <c r="P156" s="37"/>
      <c r="Q156" s="37"/>
      <c r="R156" s="37"/>
      <c r="S156" s="39" t="str">
        <f t="shared" si="17"/>
        <v/>
      </c>
      <c r="T156" s="40" t="str">
        <f>IF(AND($C156&lt;&gt;"", $S156&lt;&gt;""),
_xlfn.IFNA(VLOOKUP($C156&amp;$S156,calc!$C$2:$D$100,2,FALSE),"geen normgroep"),"")</f>
        <v/>
      </c>
      <c r="U156" s="41" t="str">
        <f>IF(AND($T156&lt;&gt;"", $T156&lt;&gt;"geen normgroep", G156&lt;&gt;"", M156&lt;&gt;""),
_xlfn.IFNA(
(G156-M156)/
VLOOKUP($T156&amp;"|"&amp;U$3,calc!$K$1:$L$300,2,0),
""),"")</f>
        <v/>
      </c>
      <c r="V156" s="43" t="str">
        <f>IF(AND($T156&lt;&gt;"", $T156&lt;&gt;"geen normgroep", H156&lt;&gt;"", N156&lt;&gt;""),
_xlfn.IFNA(
(H156-N156)/
VLOOKUP($T156&amp;"|"&amp;V$3,calc!$K$1:$L$300,2,0),
""),"")</f>
        <v/>
      </c>
      <c r="W156" s="43" t="str">
        <f>IF(AND($T156&lt;&gt;"", $T156&lt;&gt;"geen normgroep", I156&lt;&gt;"", O156&lt;&gt;""),
_xlfn.IFNA(
(I156-O156)/
VLOOKUP($T156&amp;"|"&amp;W$3,calc!$K$1:$L$300,2,0),
""),"")</f>
        <v/>
      </c>
      <c r="X156" s="43" t="str">
        <f>IF(AND($T156&lt;&gt;"", $T156&lt;&gt;"geen normgroep", J156&lt;&gt;"", P156&lt;&gt;""),
_xlfn.IFNA(
(J156-P156)/
VLOOKUP($T156&amp;"|"&amp;X$3,calc!$K$1:$L$300,2,0),
""),"")</f>
        <v/>
      </c>
      <c r="Y156" s="42" t="str">
        <f>IF(AND($T156&lt;&gt;"", $T156&lt;&gt;"geen normgroep", K156&lt;&gt;"", Q156&lt;&gt;""),
_xlfn.IFNA(
(K156-Q156)/
VLOOKUP($T156&amp;"|"&amp;Y$3,calc!$K$1:$L$300,2,0),
""),"")</f>
        <v/>
      </c>
      <c r="Z156" s="40" t="str">
        <f>IF(AND($T156&lt;&gt;"", $T156&lt;&gt;"geen normgroep", L156&lt;&gt;"", R156&lt;&gt;""),
_xlfn.IFNA(
(L156-R156)/
VLOOKUP($T156&amp;"|"&amp;Z$3,calc!$K$1:$L$300,2,0),
""),"")</f>
        <v/>
      </c>
      <c r="AA156" s="43" t="str">
        <f t="shared" si="16"/>
        <v/>
      </c>
      <c r="AB156" s="43" t="str">
        <f t="shared" si="18"/>
        <v/>
      </c>
      <c r="AC156" s="43" t="str">
        <f t="shared" si="19"/>
        <v/>
      </c>
      <c r="AD156" s="43" t="str">
        <f t="shared" si="20"/>
        <v/>
      </c>
      <c r="AE156" s="42" t="str">
        <f t="shared" si="21"/>
        <v/>
      </c>
      <c r="AF156" s="44" t="str">
        <f t="shared" si="22"/>
        <v/>
      </c>
      <c r="AG156" s="45"/>
      <c r="AH156" s="46"/>
      <c r="AI156" s="47"/>
      <c r="AJ156" s="48"/>
      <c r="AK156" s="48"/>
      <c r="AL156" s="48"/>
      <c r="AM156" s="48"/>
      <c r="AN156" s="31"/>
      <c r="AO156" s="31"/>
      <c r="AP156" s="31"/>
      <c r="AQ156" s="31"/>
      <c r="AR156" s="31"/>
      <c r="AS156" s="31"/>
      <c r="AT156" s="49"/>
      <c r="AU156" s="49"/>
      <c r="AW156" s="49"/>
      <c r="AX156" s="49"/>
      <c r="AY156" s="49"/>
      <c r="BC156" s="49"/>
      <c r="BD156" s="49"/>
      <c r="BE156" s="49"/>
      <c r="BF156" s="49"/>
      <c r="BG156" s="49"/>
      <c r="BH156" s="49"/>
      <c r="BI156" s="49"/>
      <c r="BJ156" s="49"/>
      <c r="BK156" s="49"/>
      <c r="BL156" s="49"/>
      <c r="BM156" s="49"/>
      <c r="BN156" s="49"/>
      <c r="BO156" s="49"/>
      <c r="BP156" s="49"/>
      <c r="BQ156" s="49"/>
      <c r="BR156" s="49"/>
      <c r="BS156" s="49"/>
      <c r="BU156" s="49"/>
      <c r="BV156" s="49"/>
      <c r="BW156" s="49"/>
      <c r="BX156" s="49"/>
    </row>
    <row r="157" spans="1:76" s="50" customFormat="1" ht="15">
      <c r="A157" s="32" t="str">
        <f>calc!$A$2</f>
        <v>OBVL</v>
      </c>
      <c r="B157" s="33"/>
      <c r="C157" s="66"/>
      <c r="D157" s="33"/>
      <c r="E157" s="34"/>
      <c r="F157" s="35"/>
      <c r="G157" s="36"/>
      <c r="H157" s="37"/>
      <c r="I157" s="37"/>
      <c r="J157" s="37"/>
      <c r="K157" s="37"/>
      <c r="L157" s="38"/>
      <c r="M157" s="36"/>
      <c r="N157" s="37"/>
      <c r="O157" s="37"/>
      <c r="P157" s="37"/>
      <c r="Q157" s="37"/>
      <c r="R157" s="37"/>
      <c r="S157" s="39" t="str">
        <f t="shared" si="17"/>
        <v/>
      </c>
      <c r="T157" s="40" t="str">
        <f>IF(AND($C157&lt;&gt;"", $S157&lt;&gt;""),
_xlfn.IFNA(VLOOKUP($C157&amp;$S157,calc!$C$2:$D$100,2,FALSE),"geen normgroep"),"")</f>
        <v/>
      </c>
      <c r="U157" s="41" t="str">
        <f>IF(AND($T157&lt;&gt;"", $T157&lt;&gt;"geen normgroep", G157&lt;&gt;"", M157&lt;&gt;""),
_xlfn.IFNA(
(G157-M157)/
VLOOKUP($T157&amp;"|"&amp;U$3,calc!$K$1:$L$300,2,0),
""),"")</f>
        <v/>
      </c>
      <c r="V157" s="43" t="str">
        <f>IF(AND($T157&lt;&gt;"", $T157&lt;&gt;"geen normgroep", H157&lt;&gt;"", N157&lt;&gt;""),
_xlfn.IFNA(
(H157-N157)/
VLOOKUP($T157&amp;"|"&amp;V$3,calc!$K$1:$L$300,2,0),
""),"")</f>
        <v/>
      </c>
      <c r="W157" s="43" t="str">
        <f>IF(AND($T157&lt;&gt;"", $T157&lt;&gt;"geen normgroep", I157&lt;&gt;"", O157&lt;&gt;""),
_xlfn.IFNA(
(I157-O157)/
VLOOKUP($T157&amp;"|"&amp;W$3,calc!$K$1:$L$300,2,0),
""),"")</f>
        <v/>
      </c>
      <c r="X157" s="43" t="str">
        <f>IF(AND($T157&lt;&gt;"", $T157&lt;&gt;"geen normgroep", J157&lt;&gt;"", P157&lt;&gt;""),
_xlfn.IFNA(
(J157-P157)/
VLOOKUP($T157&amp;"|"&amp;X$3,calc!$K$1:$L$300,2,0),
""),"")</f>
        <v/>
      </c>
      <c r="Y157" s="42" t="str">
        <f>IF(AND($T157&lt;&gt;"", $T157&lt;&gt;"geen normgroep", K157&lt;&gt;"", Q157&lt;&gt;""),
_xlfn.IFNA(
(K157-Q157)/
VLOOKUP($T157&amp;"|"&amp;Y$3,calc!$K$1:$L$300,2,0),
""),"")</f>
        <v/>
      </c>
      <c r="Z157" s="40" t="str">
        <f>IF(AND($T157&lt;&gt;"", $T157&lt;&gt;"geen normgroep", L157&lt;&gt;"", R157&lt;&gt;""),
_xlfn.IFNA(
(L157-R157)/
VLOOKUP($T157&amp;"|"&amp;Z$3,calc!$K$1:$L$300,2,0),
""),"")</f>
        <v/>
      </c>
      <c r="AA157" s="43" t="str">
        <f t="shared" si="16"/>
        <v/>
      </c>
      <c r="AB157" s="43" t="str">
        <f t="shared" si="18"/>
        <v/>
      </c>
      <c r="AC157" s="43" t="str">
        <f t="shared" si="19"/>
        <v/>
      </c>
      <c r="AD157" s="43" t="str">
        <f t="shared" si="20"/>
        <v/>
      </c>
      <c r="AE157" s="42" t="str">
        <f t="shared" si="21"/>
        <v/>
      </c>
      <c r="AF157" s="44" t="str">
        <f t="shared" si="22"/>
        <v/>
      </c>
      <c r="AG157" s="45"/>
      <c r="AH157" s="46"/>
      <c r="AI157" s="47"/>
      <c r="AJ157" s="48"/>
      <c r="AK157" s="48"/>
      <c r="AL157" s="48"/>
      <c r="AM157" s="48"/>
      <c r="AN157" s="31"/>
      <c r="AO157" s="31"/>
      <c r="AP157" s="31"/>
      <c r="AQ157" s="31"/>
      <c r="AR157" s="31"/>
      <c r="AS157" s="31"/>
      <c r="AT157" s="49"/>
      <c r="AU157" s="49"/>
      <c r="AW157" s="49"/>
      <c r="AX157" s="49"/>
      <c r="AY157" s="49"/>
      <c r="BC157" s="49"/>
      <c r="BD157" s="49"/>
      <c r="BE157" s="49"/>
      <c r="BF157" s="49"/>
      <c r="BG157" s="49"/>
      <c r="BH157" s="49"/>
      <c r="BI157" s="49"/>
      <c r="BJ157" s="49"/>
      <c r="BK157" s="49"/>
      <c r="BL157" s="49"/>
      <c r="BM157" s="49"/>
      <c r="BN157" s="49"/>
      <c r="BO157" s="49"/>
      <c r="BP157" s="49"/>
      <c r="BQ157" s="49"/>
      <c r="BR157" s="49"/>
      <c r="BS157" s="49"/>
      <c r="BU157" s="49"/>
      <c r="BV157" s="49"/>
      <c r="BW157" s="49"/>
      <c r="BX157" s="49"/>
    </row>
    <row r="158" spans="1:76" s="50" customFormat="1" ht="15">
      <c r="A158" s="32" t="str">
        <f>calc!$A$2</f>
        <v>OBVL</v>
      </c>
      <c r="B158" s="33"/>
      <c r="C158" s="66"/>
      <c r="D158" s="33"/>
      <c r="E158" s="34"/>
      <c r="F158" s="35"/>
      <c r="G158" s="36"/>
      <c r="H158" s="37"/>
      <c r="I158" s="37"/>
      <c r="J158" s="37"/>
      <c r="K158" s="37"/>
      <c r="L158" s="38"/>
      <c r="M158" s="36"/>
      <c r="N158" s="37"/>
      <c r="O158" s="37"/>
      <c r="P158" s="37"/>
      <c r="Q158" s="37"/>
      <c r="R158" s="37"/>
      <c r="S158" s="39" t="str">
        <f t="shared" si="17"/>
        <v/>
      </c>
      <c r="T158" s="40" t="str">
        <f>IF(AND($C158&lt;&gt;"", $S158&lt;&gt;""),
_xlfn.IFNA(VLOOKUP($C158&amp;$S158,calc!$C$2:$D$100,2,FALSE),"geen normgroep"),"")</f>
        <v/>
      </c>
      <c r="U158" s="41" t="str">
        <f>IF(AND($T158&lt;&gt;"", $T158&lt;&gt;"geen normgroep", G158&lt;&gt;"", M158&lt;&gt;""),
_xlfn.IFNA(
(G158-M158)/
VLOOKUP($T158&amp;"|"&amp;U$3,calc!$K$1:$L$300,2,0),
""),"")</f>
        <v/>
      </c>
      <c r="V158" s="43" t="str">
        <f>IF(AND($T158&lt;&gt;"", $T158&lt;&gt;"geen normgroep", H158&lt;&gt;"", N158&lt;&gt;""),
_xlfn.IFNA(
(H158-N158)/
VLOOKUP($T158&amp;"|"&amp;V$3,calc!$K$1:$L$300,2,0),
""),"")</f>
        <v/>
      </c>
      <c r="W158" s="43" t="str">
        <f>IF(AND($T158&lt;&gt;"", $T158&lt;&gt;"geen normgroep", I158&lt;&gt;"", O158&lt;&gt;""),
_xlfn.IFNA(
(I158-O158)/
VLOOKUP($T158&amp;"|"&amp;W$3,calc!$K$1:$L$300,2,0),
""),"")</f>
        <v/>
      </c>
      <c r="X158" s="43" t="str">
        <f>IF(AND($T158&lt;&gt;"", $T158&lt;&gt;"geen normgroep", J158&lt;&gt;"", P158&lt;&gt;""),
_xlfn.IFNA(
(J158-P158)/
VLOOKUP($T158&amp;"|"&amp;X$3,calc!$K$1:$L$300,2,0),
""),"")</f>
        <v/>
      </c>
      <c r="Y158" s="42" t="str">
        <f>IF(AND($T158&lt;&gt;"", $T158&lt;&gt;"geen normgroep", K158&lt;&gt;"", Q158&lt;&gt;""),
_xlfn.IFNA(
(K158-Q158)/
VLOOKUP($T158&amp;"|"&amp;Y$3,calc!$K$1:$L$300,2,0),
""),"")</f>
        <v/>
      </c>
      <c r="Z158" s="40" t="str">
        <f>IF(AND($T158&lt;&gt;"", $T158&lt;&gt;"geen normgroep", L158&lt;&gt;"", R158&lt;&gt;""),
_xlfn.IFNA(
(L158-R158)/
VLOOKUP($T158&amp;"|"&amp;Z$3,calc!$K$1:$L$300,2,0),
""),"")</f>
        <v/>
      </c>
      <c r="AA158" s="43" t="str">
        <f t="shared" si="16"/>
        <v/>
      </c>
      <c r="AB158" s="43" t="str">
        <f t="shared" si="18"/>
        <v/>
      </c>
      <c r="AC158" s="43" t="str">
        <f t="shared" si="19"/>
        <v/>
      </c>
      <c r="AD158" s="43" t="str">
        <f t="shared" si="20"/>
        <v/>
      </c>
      <c r="AE158" s="42" t="str">
        <f t="shared" si="21"/>
        <v/>
      </c>
      <c r="AF158" s="44" t="str">
        <f t="shared" si="22"/>
        <v/>
      </c>
      <c r="AG158" s="45"/>
      <c r="AH158" s="46"/>
      <c r="AI158" s="47"/>
      <c r="AJ158" s="48"/>
      <c r="AK158" s="48"/>
      <c r="AL158" s="48"/>
      <c r="AM158" s="48"/>
      <c r="AN158" s="31"/>
      <c r="AO158" s="31"/>
      <c r="AP158" s="31"/>
      <c r="AQ158" s="31"/>
      <c r="AR158" s="31"/>
      <c r="AS158" s="31"/>
      <c r="AT158" s="49"/>
      <c r="AU158" s="49"/>
      <c r="AW158" s="49"/>
      <c r="AX158" s="49"/>
      <c r="AY158" s="49"/>
      <c r="BC158" s="49"/>
      <c r="BD158" s="49"/>
      <c r="BE158" s="49"/>
      <c r="BF158" s="49"/>
      <c r="BG158" s="49"/>
      <c r="BH158" s="49"/>
      <c r="BI158" s="49"/>
      <c r="BJ158" s="49"/>
      <c r="BK158" s="49"/>
      <c r="BL158" s="49"/>
      <c r="BM158" s="49"/>
      <c r="BN158" s="49"/>
      <c r="BO158" s="49"/>
      <c r="BP158" s="49"/>
      <c r="BQ158" s="49"/>
      <c r="BR158" s="49"/>
      <c r="BS158" s="49"/>
      <c r="BU158" s="49"/>
      <c r="BV158" s="49"/>
      <c r="BW158" s="49"/>
      <c r="BX158" s="49"/>
    </row>
    <row r="159" spans="1:76" s="50" customFormat="1" ht="15">
      <c r="A159" s="32" t="str">
        <f>calc!$A$2</f>
        <v>OBVL</v>
      </c>
      <c r="B159" s="33"/>
      <c r="C159" s="66"/>
      <c r="D159" s="33"/>
      <c r="E159" s="34"/>
      <c r="F159" s="35"/>
      <c r="G159" s="36"/>
      <c r="H159" s="37"/>
      <c r="I159" s="37"/>
      <c r="J159" s="37"/>
      <c r="K159" s="37"/>
      <c r="L159" s="38"/>
      <c r="M159" s="36"/>
      <c r="N159" s="37"/>
      <c r="O159" s="37"/>
      <c r="P159" s="37"/>
      <c r="Q159" s="37"/>
      <c r="R159" s="37"/>
      <c r="S159" s="39" t="str">
        <f t="shared" si="17"/>
        <v/>
      </c>
      <c r="T159" s="40" t="str">
        <f>IF(AND($C159&lt;&gt;"", $S159&lt;&gt;""),
_xlfn.IFNA(VLOOKUP($C159&amp;$S159,calc!$C$2:$D$100,2,FALSE),"geen normgroep"),"")</f>
        <v/>
      </c>
      <c r="U159" s="41" t="str">
        <f>IF(AND($T159&lt;&gt;"", $T159&lt;&gt;"geen normgroep", G159&lt;&gt;"", M159&lt;&gt;""),
_xlfn.IFNA(
(G159-M159)/
VLOOKUP($T159&amp;"|"&amp;U$3,calc!$K$1:$L$300,2,0),
""),"")</f>
        <v/>
      </c>
      <c r="V159" s="43" t="str">
        <f>IF(AND($T159&lt;&gt;"", $T159&lt;&gt;"geen normgroep", H159&lt;&gt;"", N159&lt;&gt;""),
_xlfn.IFNA(
(H159-N159)/
VLOOKUP($T159&amp;"|"&amp;V$3,calc!$K$1:$L$300,2,0),
""),"")</f>
        <v/>
      </c>
      <c r="W159" s="43" t="str">
        <f>IF(AND($T159&lt;&gt;"", $T159&lt;&gt;"geen normgroep", I159&lt;&gt;"", O159&lt;&gt;""),
_xlfn.IFNA(
(I159-O159)/
VLOOKUP($T159&amp;"|"&amp;W$3,calc!$K$1:$L$300,2,0),
""),"")</f>
        <v/>
      </c>
      <c r="X159" s="43" t="str">
        <f>IF(AND($T159&lt;&gt;"", $T159&lt;&gt;"geen normgroep", J159&lt;&gt;"", P159&lt;&gt;""),
_xlfn.IFNA(
(J159-P159)/
VLOOKUP($T159&amp;"|"&amp;X$3,calc!$K$1:$L$300,2,0),
""),"")</f>
        <v/>
      </c>
      <c r="Y159" s="42" t="str">
        <f>IF(AND($T159&lt;&gt;"", $T159&lt;&gt;"geen normgroep", K159&lt;&gt;"", Q159&lt;&gt;""),
_xlfn.IFNA(
(K159-Q159)/
VLOOKUP($T159&amp;"|"&amp;Y$3,calc!$K$1:$L$300,2,0),
""),"")</f>
        <v/>
      </c>
      <c r="Z159" s="40" t="str">
        <f>IF(AND($T159&lt;&gt;"", $T159&lt;&gt;"geen normgroep", L159&lt;&gt;"", R159&lt;&gt;""),
_xlfn.IFNA(
(L159-R159)/
VLOOKUP($T159&amp;"|"&amp;Z$3,calc!$K$1:$L$300,2,0),
""),"")</f>
        <v/>
      </c>
      <c r="AA159" s="43" t="str">
        <f t="shared" si="16"/>
        <v/>
      </c>
      <c r="AB159" s="43" t="str">
        <f t="shared" si="18"/>
        <v/>
      </c>
      <c r="AC159" s="43" t="str">
        <f t="shared" si="19"/>
        <v/>
      </c>
      <c r="AD159" s="43" t="str">
        <f t="shared" si="20"/>
        <v/>
      </c>
      <c r="AE159" s="42" t="str">
        <f t="shared" si="21"/>
        <v/>
      </c>
      <c r="AF159" s="44" t="str">
        <f t="shared" si="22"/>
        <v/>
      </c>
      <c r="AG159" s="45"/>
      <c r="AH159" s="46"/>
      <c r="AI159" s="47"/>
      <c r="AJ159" s="48"/>
      <c r="AK159" s="48"/>
      <c r="AL159" s="48"/>
      <c r="AM159" s="48"/>
      <c r="AN159" s="31"/>
      <c r="AO159" s="31"/>
      <c r="AP159" s="31"/>
      <c r="AQ159" s="31"/>
      <c r="AR159" s="31"/>
      <c r="AS159" s="31"/>
      <c r="AT159" s="49"/>
      <c r="AU159" s="49"/>
      <c r="AW159" s="49"/>
      <c r="AX159" s="49"/>
      <c r="AY159" s="49"/>
      <c r="BC159" s="49"/>
      <c r="BD159" s="49"/>
      <c r="BE159" s="49"/>
      <c r="BF159" s="49"/>
      <c r="BG159" s="49"/>
      <c r="BH159" s="49"/>
      <c r="BI159" s="49"/>
      <c r="BJ159" s="49"/>
      <c r="BK159" s="49"/>
      <c r="BL159" s="49"/>
      <c r="BM159" s="49"/>
      <c r="BN159" s="49"/>
      <c r="BO159" s="49"/>
      <c r="BP159" s="49"/>
      <c r="BQ159" s="49"/>
      <c r="BR159" s="49"/>
      <c r="BS159" s="49"/>
      <c r="BU159" s="49"/>
      <c r="BV159" s="49"/>
      <c r="BW159" s="49"/>
      <c r="BX159" s="49"/>
    </row>
    <row r="160" spans="1:76" s="50" customFormat="1" ht="15">
      <c r="A160" s="32" t="str">
        <f>calc!$A$2</f>
        <v>OBVL</v>
      </c>
      <c r="B160" s="33"/>
      <c r="C160" s="66"/>
      <c r="D160" s="33"/>
      <c r="E160" s="34"/>
      <c r="F160" s="35"/>
      <c r="G160" s="36"/>
      <c r="H160" s="37"/>
      <c r="I160" s="37"/>
      <c r="J160" s="37"/>
      <c r="K160" s="37"/>
      <c r="L160" s="38"/>
      <c r="M160" s="36"/>
      <c r="N160" s="37"/>
      <c r="O160" s="37"/>
      <c r="P160" s="37"/>
      <c r="Q160" s="37"/>
      <c r="R160" s="37"/>
      <c r="S160" s="39" t="str">
        <f t="shared" si="17"/>
        <v/>
      </c>
      <c r="T160" s="40" t="str">
        <f>IF(AND($C160&lt;&gt;"", $S160&lt;&gt;""),
_xlfn.IFNA(VLOOKUP($C160&amp;$S160,calc!$C$2:$D$100,2,FALSE),"geen normgroep"),"")</f>
        <v/>
      </c>
      <c r="U160" s="41" t="str">
        <f>IF(AND($T160&lt;&gt;"", $T160&lt;&gt;"geen normgroep", G160&lt;&gt;"", M160&lt;&gt;""),
_xlfn.IFNA(
(G160-M160)/
VLOOKUP($T160&amp;"|"&amp;U$3,calc!$K$1:$L$300,2,0),
""),"")</f>
        <v/>
      </c>
      <c r="V160" s="43" t="str">
        <f>IF(AND($T160&lt;&gt;"", $T160&lt;&gt;"geen normgroep", H160&lt;&gt;"", N160&lt;&gt;""),
_xlfn.IFNA(
(H160-N160)/
VLOOKUP($T160&amp;"|"&amp;V$3,calc!$K$1:$L$300,2,0),
""),"")</f>
        <v/>
      </c>
      <c r="W160" s="43" t="str">
        <f>IF(AND($T160&lt;&gt;"", $T160&lt;&gt;"geen normgroep", I160&lt;&gt;"", O160&lt;&gt;""),
_xlfn.IFNA(
(I160-O160)/
VLOOKUP($T160&amp;"|"&amp;W$3,calc!$K$1:$L$300,2,0),
""),"")</f>
        <v/>
      </c>
      <c r="X160" s="43" t="str">
        <f>IF(AND($T160&lt;&gt;"", $T160&lt;&gt;"geen normgroep", J160&lt;&gt;"", P160&lt;&gt;""),
_xlfn.IFNA(
(J160-P160)/
VLOOKUP($T160&amp;"|"&amp;X$3,calc!$K$1:$L$300,2,0),
""),"")</f>
        <v/>
      </c>
      <c r="Y160" s="42" t="str">
        <f>IF(AND($T160&lt;&gt;"", $T160&lt;&gt;"geen normgroep", K160&lt;&gt;"", Q160&lt;&gt;""),
_xlfn.IFNA(
(K160-Q160)/
VLOOKUP($T160&amp;"|"&amp;Y$3,calc!$K$1:$L$300,2,0),
""),"")</f>
        <v/>
      </c>
      <c r="Z160" s="40" t="str">
        <f>IF(AND($T160&lt;&gt;"", $T160&lt;&gt;"geen normgroep", L160&lt;&gt;"", R160&lt;&gt;""),
_xlfn.IFNA(
(L160-R160)/
VLOOKUP($T160&amp;"|"&amp;Z$3,calc!$K$1:$L$300,2,0),
""),"")</f>
        <v/>
      </c>
      <c r="AA160" s="43" t="str">
        <f t="shared" si="16"/>
        <v/>
      </c>
      <c r="AB160" s="43" t="str">
        <f t="shared" si="18"/>
        <v/>
      </c>
      <c r="AC160" s="43" t="str">
        <f t="shared" si="19"/>
        <v/>
      </c>
      <c r="AD160" s="43" t="str">
        <f t="shared" si="20"/>
        <v/>
      </c>
      <c r="AE160" s="42" t="str">
        <f t="shared" si="21"/>
        <v/>
      </c>
      <c r="AF160" s="44" t="str">
        <f t="shared" si="22"/>
        <v/>
      </c>
      <c r="AG160" s="45"/>
      <c r="AH160" s="46"/>
      <c r="AI160" s="47"/>
      <c r="AJ160" s="48"/>
      <c r="AK160" s="48"/>
      <c r="AL160" s="48"/>
      <c r="AM160" s="48"/>
      <c r="AN160" s="31"/>
      <c r="AO160" s="31"/>
      <c r="AP160" s="31"/>
      <c r="AQ160" s="31"/>
      <c r="AR160" s="31"/>
      <c r="AS160" s="31"/>
      <c r="AT160" s="49"/>
      <c r="AU160" s="49"/>
      <c r="AW160" s="49"/>
      <c r="AX160" s="49"/>
      <c r="AY160" s="49"/>
      <c r="BC160" s="49"/>
      <c r="BD160" s="49"/>
      <c r="BE160" s="49"/>
      <c r="BF160" s="49"/>
      <c r="BG160" s="49"/>
      <c r="BH160" s="49"/>
      <c r="BI160" s="49"/>
      <c r="BJ160" s="49"/>
      <c r="BK160" s="49"/>
      <c r="BL160" s="49"/>
      <c r="BM160" s="49"/>
      <c r="BN160" s="49"/>
      <c r="BO160" s="49"/>
      <c r="BP160" s="49"/>
      <c r="BQ160" s="49"/>
      <c r="BR160" s="49"/>
      <c r="BS160" s="49"/>
      <c r="BU160" s="49"/>
      <c r="BV160" s="49"/>
      <c r="BW160" s="49"/>
      <c r="BX160" s="49"/>
    </row>
    <row r="161" spans="1:76" s="50" customFormat="1" ht="15">
      <c r="A161" s="32" t="str">
        <f>calc!$A$2</f>
        <v>OBVL</v>
      </c>
      <c r="B161" s="33"/>
      <c r="C161" s="66"/>
      <c r="D161" s="33"/>
      <c r="E161" s="34"/>
      <c r="F161" s="35"/>
      <c r="G161" s="36"/>
      <c r="H161" s="37"/>
      <c r="I161" s="37"/>
      <c r="J161" s="37"/>
      <c r="K161" s="37"/>
      <c r="L161" s="38"/>
      <c r="M161" s="36"/>
      <c r="N161" s="37"/>
      <c r="O161" s="37"/>
      <c r="P161" s="37"/>
      <c r="Q161" s="37"/>
      <c r="R161" s="37"/>
      <c r="S161" s="39" t="str">
        <f t="shared" si="17"/>
        <v/>
      </c>
      <c r="T161" s="40" t="str">
        <f>IF(AND($C161&lt;&gt;"", $S161&lt;&gt;""),
_xlfn.IFNA(VLOOKUP($C161&amp;$S161,calc!$C$2:$D$100,2,FALSE),"geen normgroep"),"")</f>
        <v/>
      </c>
      <c r="U161" s="41" t="str">
        <f>IF(AND($T161&lt;&gt;"", $T161&lt;&gt;"geen normgroep", G161&lt;&gt;"", M161&lt;&gt;""),
_xlfn.IFNA(
(G161-M161)/
VLOOKUP($T161&amp;"|"&amp;U$3,calc!$K$1:$L$300,2,0),
""),"")</f>
        <v/>
      </c>
      <c r="V161" s="43" t="str">
        <f>IF(AND($T161&lt;&gt;"", $T161&lt;&gt;"geen normgroep", H161&lt;&gt;"", N161&lt;&gt;""),
_xlfn.IFNA(
(H161-N161)/
VLOOKUP($T161&amp;"|"&amp;V$3,calc!$K$1:$L$300,2,0),
""),"")</f>
        <v/>
      </c>
      <c r="W161" s="43" t="str">
        <f>IF(AND($T161&lt;&gt;"", $T161&lt;&gt;"geen normgroep", I161&lt;&gt;"", O161&lt;&gt;""),
_xlfn.IFNA(
(I161-O161)/
VLOOKUP($T161&amp;"|"&amp;W$3,calc!$K$1:$L$300,2,0),
""),"")</f>
        <v/>
      </c>
      <c r="X161" s="43" t="str">
        <f>IF(AND($T161&lt;&gt;"", $T161&lt;&gt;"geen normgroep", J161&lt;&gt;"", P161&lt;&gt;""),
_xlfn.IFNA(
(J161-P161)/
VLOOKUP($T161&amp;"|"&amp;X$3,calc!$K$1:$L$300,2,0),
""),"")</f>
        <v/>
      </c>
      <c r="Y161" s="42" t="str">
        <f>IF(AND($T161&lt;&gt;"", $T161&lt;&gt;"geen normgroep", K161&lt;&gt;"", Q161&lt;&gt;""),
_xlfn.IFNA(
(K161-Q161)/
VLOOKUP($T161&amp;"|"&amp;Y$3,calc!$K$1:$L$300,2,0),
""),"")</f>
        <v/>
      </c>
      <c r="Z161" s="40" t="str">
        <f>IF(AND($T161&lt;&gt;"", $T161&lt;&gt;"geen normgroep", L161&lt;&gt;"", R161&lt;&gt;""),
_xlfn.IFNA(
(L161-R161)/
VLOOKUP($T161&amp;"|"&amp;Z$3,calc!$K$1:$L$300,2,0),
""),"")</f>
        <v/>
      </c>
      <c r="AA161" s="43" t="str">
        <f t="shared" si="16"/>
        <v/>
      </c>
      <c r="AB161" s="43" t="str">
        <f t="shared" si="18"/>
        <v/>
      </c>
      <c r="AC161" s="43" t="str">
        <f t="shared" si="19"/>
        <v/>
      </c>
      <c r="AD161" s="43" t="str">
        <f t="shared" si="20"/>
        <v/>
      </c>
      <c r="AE161" s="42" t="str">
        <f t="shared" si="21"/>
        <v/>
      </c>
      <c r="AF161" s="44" t="str">
        <f t="shared" si="22"/>
        <v/>
      </c>
      <c r="AG161" s="45"/>
      <c r="AH161" s="46"/>
      <c r="AI161" s="47"/>
      <c r="AJ161" s="48"/>
      <c r="AK161" s="48"/>
      <c r="AL161" s="48"/>
      <c r="AM161" s="48"/>
      <c r="AN161" s="31"/>
      <c r="AO161" s="31"/>
      <c r="AP161" s="31"/>
      <c r="AQ161" s="31"/>
      <c r="AR161" s="31"/>
      <c r="AS161" s="31"/>
      <c r="AT161" s="49"/>
      <c r="AU161" s="49"/>
      <c r="AW161" s="49"/>
      <c r="AX161" s="49"/>
      <c r="AY161" s="49"/>
      <c r="BC161" s="49"/>
      <c r="BD161" s="49"/>
      <c r="BE161" s="49"/>
      <c r="BF161" s="49"/>
      <c r="BG161" s="49"/>
      <c r="BH161" s="49"/>
      <c r="BI161" s="49"/>
      <c r="BJ161" s="49"/>
      <c r="BK161" s="49"/>
      <c r="BL161" s="49"/>
      <c r="BM161" s="49"/>
      <c r="BN161" s="49"/>
      <c r="BO161" s="49"/>
      <c r="BP161" s="49"/>
      <c r="BQ161" s="49"/>
      <c r="BR161" s="49"/>
      <c r="BS161" s="49"/>
      <c r="BU161" s="49"/>
      <c r="BV161" s="49"/>
      <c r="BW161" s="49"/>
      <c r="BX161" s="49"/>
    </row>
    <row r="162" spans="1:76" s="50" customFormat="1" ht="15">
      <c r="A162" s="32" t="str">
        <f>calc!$A$2</f>
        <v>OBVL</v>
      </c>
      <c r="B162" s="33"/>
      <c r="C162" s="66"/>
      <c r="D162" s="33"/>
      <c r="E162" s="34"/>
      <c r="F162" s="35"/>
      <c r="G162" s="36"/>
      <c r="H162" s="37"/>
      <c r="I162" s="37"/>
      <c r="J162" s="37"/>
      <c r="K162" s="37"/>
      <c r="L162" s="38"/>
      <c r="M162" s="36"/>
      <c r="N162" s="37"/>
      <c r="O162" s="37"/>
      <c r="P162" s="37"/>
      <c r="Q162" s="37"/>
      <c r="R162" s="37"/>
      <c r="S162" s="39" t="str">
        <f t="shared" si="17"/>
        <v/>
      </c>
      <c r="T162" s="40" t="str">
        <f>IF(AND($C162&lt;&gt;"", $S162&lt;&gt;""),
_xlfn.IFNA(VLOOKUP($C162&amp;$S162,calc!$C$2:$D$100,2,FALSE),"geen normgroep"),"")</f>
        <v/>
      </c>
      <c r="U162" s="41" t="str">
        <f>IF(AND($T162&lt;&gt;"", $T162&lt;&gt;"geen normgroep", G162&lt;&gt;"", M162&lt;&gt;""),
_xlfn.IFNA(
(G162-M162)/
VLOOKUP($T162&amp;"|"&amp;U$3,calc!$K$1:$L$300,2,0),
""),"")</f>
        <v/>
      </c>
      <c r="V162" s="43" t="str">
        <f>IF(AND($T162&lt;&gt;"", $T162&lt;&gt;"geen normgroep", H162&lt;&gt;"", N162&lt;&gt;""),
_xlfn.IFNA(
(H162-N162)/
VLOOKUP($T162&amp;"|"&amp;V$3,calc!$K$1:$L$300,2,0),
""),"")</f>
        <v/>
      </c>
      <c r="W162" s="43" t="str">
        <f>IF(AND($T162&lt;&gt;"", $T162&lt;&gt;"geen normgroep", I162&lt;&gt;"", O162&lt;&gt;""),
_xlfn.IFNA(
(I162-O162)/
VLOOKUP($T162&amp;"|"&amp;W$3,calc!$K$1:$L$300,2,0),
""),"")</f>
        <v/>
      </c>
      <c r="X162" s="43" t="str">
        <f>IF(AND($T162&lt;&gt;"", $T162&lt;&gt;"geen normgroep", J162&lt;&gt;"", P162&lt;&gt;""),
_xlfn.IFNA(
(J162-P162)/
VLOOKUP($T162&amp;"|"&amp;X$3,calc!$K$1:$L$300,2,0),
""),"")</f>
        <v/>
      </c>
      <c r="Y162" s="42" t="str">
        <f>IF(AND($T162&lt;&gt;"", $T162&lt;&gt;"geen normgroep", K162&lt;&gt;"", Q162&lt;&gt;""),
_xlfn.IFNA(
(K162-Q162)/
VLOOKUP($T162&amp;"|"&amp;Y$3,calc!$K$1:$L$300,2,0),
""),"")</f>
        <v/>
      </c>
      <c r="Z162" s="40" t="str">
        <f>IF(AND($T162&lt;&gt;"", $T162&lt;&gt;"geen normgroep", L162&lt;&gt;"", R162&lt;&gt;""),
_xlfn.IFNA(
(L162-R162)/
VLOOKUP($T162&amp;"|"&amp;Z$3,calc!$K$1:$L$300,2,0),
""),"")</f>
        <v/>
      </c>
      <c r="AA162" s="43" t="str">
        <f t="shared" si="16"/>
        <v/>
      </c>
      <c r="AB162" s="43" t="str">
        <f t="shared" si="18"/>
        <v/>
      </c>
      <c r="AC162" s="43" t="str">
        <f t="shared" si="19"/>
        <v/>
      </c>
      <c r="AD162" s="43" t="str">
        <f t="shared" si="20"/>
        <v/>
      </c>
      <c r="AE162" s="42" t="str">
        <f t="shared" si="21"/>
        <v/>
      </c>
      <c r="AF162" s="44" t="str">
        <f t="shared" si="22"/>
        <v/>
      </c>
      <c r="AG162" s="45"/>
      <c r="AH162" s="46"/>
      <c r="AI162" s="47"/>
      <c r="AJ162" s="48"/>
      <c r="AK162" s="48"/>
      <c r="AL162" s="48"/>
      <c r="AM162" s="48"/>
      <c r="AN162" s="31"/>
      <c r="AO162" s="31"/>
      <c r="AP162" s="31"/>
      <c r="AQ162" s="31"/>
      <c r="AR162" s="31"/>
      <c r="AS162" s="31"/>
      <c r="AT162" s="49"/>
      <c r="AU162" s="49"/>
      <c r="AW162" s="49"/>
      <c r="AX162" s="49"/>
      <c r="AY162" s="49"/>
      <c r="BC162" s="49"/>
      <c r="BD162" s="49"/>
      <c r="BE162" s="49"/>
      <c r="BF162" s="49"/>
      <c r="BG162" s="49"/>
      <c r="BH162" s="49"/>
      <c r="BI162" s="49"/>
      <c r="BJ162" s="49"/>
      <c r="BK162" s="49"/>
      <c r="BL162" s="49"/>
      <c r="BM162" s="49"/>
      <c r="BN162" s="49"/>
      <c r="BO162" s="49"/>
      <c r="BP162" s="49"/>
      <c r="BQ162" s="49"/>
      <c r="BR162" s="49"/>
      <c r="BS162" s="49"/>
      <c r="BU162" s="49"/>
      <c r="BV162" s="49"/>
      <c r="BW162" s="49"/>
      <c r="BX162" s="49"/>
    </row>
    <row r="163" spans="1:76" s="50" customFormat="1" ht="15">
      <c r="A163" s="32" t="str">
        <f>calc!$A$2</f>
        <v>OBVL</v>
      </c>
      <c r="B163" s="33"/>
      <c r="C163" s="66"/>
      <c r="D163" s="33"/>
      <c r="E163" s="34"/>
      <c r="F163" s="35"/>
      <c r="G163" s="36"/>
      <c r="H163" s="37"/>
      <c r="I163" s="37"/>
      <c r="J163" s="37"/>
      <c r="K163" s="37"/>
      <c r="L163" s="38"/>
      <c r="M163" s="36"/>
      <c r="N163" s="37"/>
      <c r="O163" s="37"/>
      <c r="P163" s="37"/>
      <c r="Q163" s="37"/>
      <c r="R163" s="37"/>
      <c r="S163" s="39" t="str">
        <f t="shared" si="17"/>
        <v/>
      </c>
      <c r="T163" s="40" t="str">
        <f>IF(AND($C163&lt;&gt;"", $S163&lt;&gt;""),
_xlfn.IFNA(VLOOKUP($C163&amp;$S163,calc!$C$2:$D$100,2,FALSE),"geen normgroep"),"")</f>
        <v/>
      </c>
      <c r="U163" s="41" t="str">
        <f>IF(AND($T163&lt;&gt;"", $T163&lt;&gt;"geen normgroep", G163&lt;&gt;"", M163&lt;&gt;""),
_xlfn.IFNA(
(G163-M163)/
VLOOKUP($T163&amp;"|"&amp;U$3,calc!$K$1:$L$300,2,0),
""),"")</f>
        <v/>
      </c>
      <c r="V163" s="43" t="str">
        <f>IF(AND($T163&lt;&gt;"", $T163&lt;&gt;"geen normgroep", H163&lt;&gt;"", N163&lt;&gt;""),
_xlfn.IFNA(
(H163-N163)/
VLOOKUP($T163&amp;"|"&amp;V$3,calc!$K$1:$L$300,2,0),
""),"")</f>
        <v/>
      </c>
      <c r="W163" s="43" t="str">
        <f>IF(AND($T163&lt;&gt;"", $T163&lt;&gt;"geen normgroep", I163&lt;&gt;"", O163&lt;&gt;""),
_xlfn.IFNA(
(I163-O163)/
VLOOKUP($T163&amp;"|"&amp;W$3,calc!$K$1:$L$300,2,0),
""),"")</f>
        <v/>
      </c>
      <c r="X163" s="43" t="str">
        <f>IF(AND($T163&lt;&gt;"", $T163&lt;&gt;"geen normgroep", J163&lt;&gt;"", P163&lt;&gt;""),
_xlfn.IFNA(
(J163-P163)/
VLOOKUP($T163&amp;"|"&amp;X$3,calc!$K$1:$L$300,2,0),
""),"")</f>
        <v/>
      </c>
      <c r="Y163" s="42" t="str">
        <f>IF(AND($T163&lt;&gt;"", $T163&lt;&gt;"geen normgroep", K163&lt;&gt;"", Q163&lt;&gt;""),
_xlfn.IFNA(
(K163-Q163)/
VLOOKUP($T163&amp;"|"&amp;Y$3,calc!$K$1:$L$300,2,0),
""),"")</f>
        <v/>
      </c>
      <c r="Z163" s="40" t="str">
        <f>IF(AND($T163&lt;&gt;"", $T163&lt;&gt;"geen normgroep", L163&lt;&gt;"", R163&lt;&gt;""),
_xlfn.IFNA(
(L163-R163)/
VLOOKUP($T163&amp;"|"&amp;Z$3,calc!$K$1:$L$300,2,0),
""),"")</f>
        <v/>
      </c>
      <c r="AA163" s="43" t="str">
        <f t="shared" si="16"/>
        <v/>
      </c>
      <c r="AB163" s="43" t="str">
        <f t="shared" si="18"/>
        <v/>
      </c>
      <c r="AC163" s="43" t="str">
        <f t="shared" si="19"/>
        <v/>
      </c>
      <c r="AD163" s="43" t="str">
        <f t="shared" si="20"/>
        <v/>
      </c>
      <c r="AE163" s="42" t="str">
        <f t="shared" si="21"/>
        <v/>
      </c>
      <c r="AF163" s="44" t="str">
        <f t="shared" si="22"/>
        <v/>
      </c>
      <c r="AG163" s="45"/>
      <c r="AH163" s="46"/>
      <c r="AI163" s="47"/>
      <c r="AJ163" s="48"/>
      <c r="AK163" s="48"/>
      <c r="AL163" s="48"/>
      <c r="AM163" s="48"/>
      <c r="AN163" s="31"/>
      <c r="AO163" s="31"/>
      <c r="AP163" s="31"/>
      <c r="AQ163" s="31"/>
      <c r="AR163" s="31"/>
      <c r="AS163" s="31"/>
      <c r="AT163" s="49"/>
      <c r="AU163" s="49"/>
      <c r="AW163" s="49"/>
      <c r="AX163" s="49"/>
      <c r="AY163" s="49"/>
      <c r="BC163" s="49"/>
      <c r="BD163" s="49"/>
      <c r="BE163" s="49"/>
      <c r="BF163" s="49"/>
      <c r="BG163" s="49"/>
      <c r="BH163" s="49"/>
      <c r="BI163" s="49"/>
      <c r="BJ163" s="49"/>
      <c r="BK163" s="49"/>
      <c r="BL163" s="49"/>
      <c r="BM163" s="49"/>
      <c r="BN163" s="49"/>
      <c r="BO163" s="49"/>
      <c r="BP163" s="49"/>
      <c r="BQ163" s="49"/>
      <c r="BR163" s="49"/>
      <c r="BS163" s="49"/>
      <c r="BU163" s="49"/>
      <c r="BV163" s="49"/>
      <c r="BW163" s="49"/>
      <c r="BX163" s="49"/>
    </row>
    <row r="164" spans="1:76" s="50" customFormat="1" ht="15">
      <c r="A164" s="32" t="str">
        <f>calc!$A$2</f>
        <v>OBVL</v>
      </c>
      <c r="B164" s="33"/>
      <c r="C164" s="66"/>
      <c r="D164" s="33"/>
      <c r="E164" s="34"/>
      <c r="F164" s="35"/>
      <c r="G164" s="36"/>
      <c r="H164" s="37"/>
      <c r="I164" s="37"/>
      <c r="J164" s="37"/>
      <c r="K164" s="37"/>
      <c r="L164" s="38"/>
      <c r="M164" s="36"/>
      <c r="N164" s="37"/>
      <c r="O164" s="37"/>
      <c r="P164" s="37"/>
      <c r="Q164" s="37"/>
      <c r="R164" s="37"/>
      <c r="S164" s="39" t="str">
        <f t="shared" si="17"/>
        <v/>
      </c>
      <c r="T164" s="40" t="str">
        <f>IF(AND($C164&lt;&gt;"", $S164&lt;&gt;""),
_xlfn.IFNA(VLOOKUP($C164&amp;$S164,calc!$C$2:$D$100,2,FALSE),"geen normgroep"),"")</f>
        <v/>
      </c>
      <c r="U164" s="41" t="str">
        <f>IF(AND($T164&lt;&gt;"", $T164&lt;&gt;"geen normgroep", G164&lt;&gt;"", M164&lt;&gt;""),
_xlfn.IFNA(
(G164-M164)/
VLOOKUP($T164&amp;"|"&amp;U$3,calc!$K$1:$L$300,2,0),
""),"")</f>
        <v/>
      </c>
      <c r="V164" s="43" t="str">
        <f>IF(AND($T164&lt;&gt;"", $T164&lt;&gt;"geen normgroep", H164&lt;&gt;"", N164&lt;&gt;""),
_xlfn.IFNA(
(H164-N164)/
VLOOKUP($T164&amp;"|"&amp;V$3,calc!$K$1:$L$300,2,0),
""),"")</f>
        <v/>
      </c>
      <c r="W164" s="43" t="str">
        <f>IF(AND($T164&lt;&gt;"", $T164&lt;&gt;"geen normgroep", I164&lt;&gt;"", O164&lt;&gt;""),
_xlfn.IFNA(
(I164-O164)/
VLOOKUP($T164&amp;"|"&amp;W$3,calc!$K$1:$L$300,2,0),
""),"")</f>
        <v/>
      </c>
      <c r="X164" s="43" t="str">
        <f>IF(AND($T164&lt;&gt;"", $T164&lt;&gt;"geen normgroep", J164&lt;&gt;"", P164&lt;&gt;""),
_xlfn.IFNA(
(J164-P164)/
VLOOKUP($T164&amp;"|"&amp;X$3,calc!$K$1:$L$300,2,0),
""),"")</f>
        <v/>
      </c>
      <c r="Y164" s="42" t="str">
        <f>IF(AND($T164&lt;&gt;"", $T164&lt;&gt;"geen normgroep", K164&lt;&gt;"", Q164&lt;&gt;""),
_xlfn.IFNA(
(K164-Q164)/
VLOOKUP($T164&amp;"|"&amp;Y$3,calc!$K$1:$L$300,2,0),
""),"")</f>
        <v/>
      </c>
      <c r="Z164" s="40" t="str">
        <f>IF(AND($T164&lt;&gt;"", $T164&lt;&gt;"geen normgroep", L164&lt;&gt;"", R164&lt;&gt;""),
_xlfn.IFNA(
(L164-R164)/
VLOOKUP($T164&amp;"|"&amp;Z$3,calc!$K$1:$L$300,2,0),
""),"")</f>
        <v/>
      </c>
      <c r="AA164" s="43" t="str">
        <f t="shared" si="16"/>
        <v/>
      </c>
      <c r="AB164" s="43" t="str">
        <f t="shared" si="18"/>
        <v/>
      </c>
      <c r="AC164" s="43" t="str">
        <f t="shared" si="19"/>
        <v/>
      </c>
      <c r="AD164" s="43" t="str">
        <f t="shared" si="20"/>
        <v/>
      </c>
      <c r="AE164" s="42" t="str">
        <f t="shared" si="21"/>
        <v/>
      </c>
      <c r="AF164" s="44" t="str">
        <f t="shared" si="22"/>
        <v/>
      </c>
      <c r="AG164" s="45"/>
      <c r="AH164" s="46"/>
      <c r="AI164" s="47"/>
      <c r="AJ164" s="48"/>
      <c r="AK164" s="48"/>
      <c r="AL164" s="48"/>
      <c r="AM164" s="48"/>
      <c r="AN164" s="31"/>
      <c r="AO164" s="31"/>
      <c r="AP164" s="31"/>
      <c r="AQ164" s="31"/>
      <c r="AR164" s="31"/>
      <c r="AS164" s="31"/>
      <c r="AT164" s="49"/>
      <c r="AU164" s="49"/>
      <c r="AW164" s="49"/>
      <c r="AX164" s="49"/>
      <c r="AY164" s="49"/>
      <c r="BC164" s="49"/>
      <c r="BD164" s="49"/>
      <c r="BE164" s="49"/>
      <c r="BF164" s="49"/>
      <c r="BG164" s="49"/>
      <c r="BH164" s="49"/>
      <c r="BI164" s="49"/>
      <c r="BJ164" s="49"/>
      <c r="BK164" s="49"/>
      <c r="BL164" s="49"/>
      <c r="BM164" s="49"/>
      <c r="BN164" s="49"/>
      <c r="BO164" s="49"/>
      <c r="BP164" s="49"/>
      <c r="BQ164" s="49"/>
      <c r="BR164" s="49"/>
      <c r="BS164" s="49"/>
      <c r="BU164" s="49"/>
      <c r="BV164" s="49"/>
      <c r="BW164" s="49"/>
      <c r="BX164" s="49"/>
    </row>
    <row r="165" spans="1:76" s="50" customFormat="1" ht="15">
      <c r="A165" s="32" t="str">
        <f>calc!$A$2</f>
        <v>OBVL</v>
      </c>
      <c r="B165" s="33"/>
      <c r="C165" s="66"/>
      <c r="D165" s="33"/>
      <c r="E165" s="34"/>
      <c r="F165" s="35"/>
      <c r="G165" s="36"/>
      <c r="H165" s="37"/>
      <c r="I165" s="37"/>
      <c r="J165" s="37"/>
      <c r="K165" s="37"/>
      <c r="L165" s="38"/>
      <c r="M165" s="36"/>
      <c r="N165" s="37"/>
      <c r="O165" s="37"/>
      <c r="P165" s="37"/>
      <c r="Q165" s="37"/>
      <c r="R165" s="37"/>
      <c r="S165" s="39" t="str">
        <f t="shared" si="17"/>
        <v/>
      </c>
      <c r="T165" s="40" t="str">
        <f>IF(AND($C165&lt;&gt;"", $S165&lt;&gt;""),
_xlfn.IFNA(VLOOKUP($C165&amp;$S165,calc!$C$2:$D$100,2,FALSE),"geen normgroep"),"")</f>
        <v/>
      </c>
      <c r="U165" s="41" t="str">
        <f>IF(AND($T165&lt;&gt;"", $T165&lt;&gt;"geen normgroep", G165&lt;&gt;"", M165&lt;&gt;""),
_xlfn.IFNA(
(G165-M165)/
VLOOKUP($T165&amp;"|"&amp;U$3,calc!$K$1:$L$300,2,0),
""),"")</f>
        <v/>
      </c>
      <c r="V165" s="43" t="str">
        <f>IF(AND($T165&lt;&gt;"", $T165&lt;&gt;"geen normgroep", H165&lt;&gt;"", N165&lt;&gt;""),
_xlfn.IFNA(
(H165-N165)/
VLOOKUP($T165&amp;"|"&amp;V$3,calc!$K$1:$L$300,2,0),
""),"")</f>
        <v/>
      </c>
      <c r="W165" s="43" t="str">
        <f>IF(AND($T165&lt;&gt;"", $T165&lt;&gt;"geen normgroep", I165&lt;&gt;"", O165&lt;&gt;""),
_xlfn.IFNA(
(I165-O165)/
VLOOKUP($T165&amp;"|"&amp;W$3,calc!$K$1:$L$300,2,0),
""),"")</f>
        <v/>
      </c>
      <c r="X165" s="43" t="str">
        <f>IF(AND($T165&lt;&gt;"", $T165&lt;&gt;"geen normgroep", J165&lt;&gt;"", P165&lt;&gt;""),
_xlfn.IFNA(
(J165-P165)/
VLOOKUP($T165&amp;"|"&amp;X$3,calc!$K$1:$L$300,2,0),
""),"")</f>
        <v/>
      </c>
      <c r="Y165" s="42" t="str">
        <f>IF(AND($T165&lt;&gt;"", $T165&lt;&gt;"geen normgroep", K165&lt;&gt;"", Q165&lt;&gt;""),
_xlfn.IFNA(
(K165-Q165)/
VLOOKUP($T165&amp;"|"&amp;Y$3,calc!$K$1:$L$300,2,0),
""),"")</f>
        <v/>
      </c>
      <c r="Z165" s="40" t="str">
        <f>IF(AND($T165&lt;&gt;"", $T165&lt;&gt;"geen normgroep", L165&lt;&gt;"", R165&lt;&gt;""),
_xlfn.IFNA(
(L165-R165)/
VLOOKUP($T165&amp;"|"&amp;Z$3,calc!$K$1:$L$300,2,0),
""),"")</f>
        <v/>
      </c>
      <c r="AA165" s="43" t="str">
        <f t="shared" si="16"/>
        <v/>
      </c>
      <c r="AB165" s="43" t="str">
        <f t="shared" si="18"/>
        <v/>
      </c>
      <c r="AC165" s="43" t="str">
        <f t="shared" si="19"/>
        <v/>
      </c>
      <c r="AD165" s="43" t="str">
        <f t="shared" si="20"/>
        <v/>
      </c>
      <c r="AE165" s="42" t="str">
        <f t="shared" si="21"/>
        <v/>
      </c>
      <c r="AF165" s="44" t="str">
        <f t="shared" si="22"/>
        <v/>
      </c>
      <c r="AG165" s="45"/>
      <c r="AH165" s="46"/>
      <c r="AI165" s="47"/>
      <c r="AJ165" s="48"/>
      <c r="AK165" s="48"/>
      <c r="AL165" s="48"/>
      <c r="AM165" s="48"/>
      <c r="AN165" s="31"/>
      <c r="AO165" s="31"/>
      <c r="AP165" s="31"/>
      <c r="AQ165" s="31"/>
      <c r="AR165" s="31"/>
      <c r="AS165" s="31"/>
      <c r="AT165" s="49"/>
      <c r="AU165" s="49"/>
      <c r="AW165" s="49"/>
      <c r="AX165" s="49"/>
      <c r="AY165" s="49"/>
      <c r="BC165" s="49"/>
      <c r="BD165" s="49"/>
      <c r="BE165" s="49"/>
      <c r="BF165" s="49"/>
      <c r="BG165" s="49"/>
      <c r="BH165" s="49"/>
      <c r="BI165" s="49"/>
      <c r="BJ165" s="49"/>
      <c r="BK165" s="49"/>
      <c r="BL165" s="49"/>
      <c r="BM165" s="49"/>
      <c r="BN165" s="49"/>
      <c r="BO165" s="49"/>
      <c r="BP165" s="49"/>
      <c r="BQ165" s="49"/>
      <c r="BR165" s="49"/>
      <c r="BS165" s="49"/>
      <c r="BU165" s="49"/>
      <c r="BV165" s="49"/>
      <c r="BW165" s="49"/>
      <c r="BX165" s="49"/>
    </row>
    <row r="166" spans="1:76" s="50" customFormat="1" ht="15">
      <c r="A166" s="32" t="str">
        <f>calc!$A$2</f>
        <v>OBVL</v>
      </c>
      <c r="B166" s="33"/>
      <c r="C166" s="66"/>
      <c r="D166" s="33"/>
      <c r="E166" s="34"/>
      <c r="F166" s="35"/>
      <c r="G166" s="36"/>
      <c r="H166" s="37"/>
      <c r="I166" s="37"/>
      <c r="J166" s="37"/>
      <c r="K166" s="37"/>
      <c r="L166" s="38"/>
      <c r="M166" s="36"/>
      <c r="N166" s="37"/>
      <c r="O166" s="37"/>
      <c r="P166" s="37"/>
      <c r="Q166" s="37"/>
      <c r="R166" s="37"/>
      <c r="S166" s="39" t="str">
        <f t="shared" si="17"/>
        <v/>
      </c>
      <c r="T166" s="40" t="str">
        <f>IF(AND($C166&lt;&gt;"", $S166&lt;&gt;""),
_xlfn.IFNA(VLOOKUP($C166&amp;$S166,calc!$C$2:$D$100,2,FALSE),"geen normgroep"),"")</f>
        <v/>
      </c>
      <c r="U166" s="41" t="str">
        <f>IF(AND($T166&lt;&gt;"", $T166&lt;&gt;"geen normgroep", G166&lt;&gt;"", M166&lt;&gt;""),
_xlfn.IFNA(
(G166-M166)/
VLOOKUP($T166&amp;"|"&amp;U$3,calc!$K$1:$L$300,2,0),
""),"")</f>
        <v/>
      </c>
      <c r="V166" s="43" t="str">
        <f>IF(AND($T166&lt;&gt;"", $T166&lt;&gt;"geen normgroep", H166&lt;&gt;"", N166&lt;&gt;""),
_xlfn.IFNA(
(H166-N166)/
VLOOKUP($T166&amp;"|"&amp;V$3,calc!$K$1:$L$300,2,0),
""),"")</f>
        <v/>
      </c>
      <c r="W166" s="43" t="str">
        <f>IF(AND($T166&lt;&gt;"", $T166&lt;&gt;"geen normgroep", I166&lt;&gt;"", O166&lt;&gt;""),
_xlfn.IFNA(
(I166-O166)/
VLOOKUP($T166&amp;"|"&amp;W$3,calc!$K$1:$L$300,2,0),
""),"")</f>
        <v/>
      </c>
      <c r="X166" s="43" t="str">
        <f>IF(AND($T166&lt;&gt;"", $T166&lt;&gt;"geen normgroep", J166&lt;&gt;"", P166&lt;&gt;""),
_xlfn.IFNA(
(J166-P166)/
VLOOKUP($T166&amp;"|"&amp;X$3,calc!$K$1:$L$300,2,0),
""),"")</f>
        <v/>
      </c>
      <c r="Y166" s="42" t="str">
        <f>IF(AND($T166&lt;&gt;"", $T166&lt;&gt;"geen normgroep", K166&lt;&gt;"", Q166&lt;&gt;""),
_xlfn.IFNA(
(K166-Q166)/
VLOOKUP($T166&amp;"|"&amp;Y$3,calc!$K$1:$L$300,2,0),
""),"")</f>
        <v/>
      </c>
      <c r="Z166" s="40" t="str">
        <f>IF(AND($T166&lt;&gt;"", $T166&lt;&gt;"geen normgroep", L166&lt;&gt;"", R166&lt;&gt;""),
_xlfn.IFNA(
(L166-R166)/
VLOOKUP($T166&amp;"|"&amp;Z$3,calc!$K$1:$L$300,2,0),
""),"")</f>
        <v/>
      </c>
      <c r="AA166" s="43" t="str">
        <f t="shared" si="16"/>
        <v/>
      </c>
      <c r="AB166" s="43" t="str">
        <f t="shared" si="18"/>
        <v/>
      </c>
      <c r="AC166" s="43" t="str">
        <f t="shared" si="19"/>
        <v/>
      </c>
      <c r="AD166" s="43" t="str">
        <f t="shared" si="20"/>
        <v/>
      </c>
      <c r="AE166" s="42" t="str">
        <f t="shared" si="21"/>
        <v/>
      </c>
      <c r="AF166" s="44" t="str">
        <f t="shared" si="22"/>
        <v/>
      </c>
      <c r="AG166" s="45"/>
      <c r="AH166" s="46"/>
      <c r="AI166" s="47"/>
      <c r="AJ166" s="48"/>
      <c r="AK166" s="48"/>
      <c r="AL166" s="48"/>
      <c r="AM166" s="48"/>
      <c r="AN166" s="31"/>
      <c r="AO166" s="31"/>
      <c r="AP166" s="31"/>
      <c r="AQ166" s="31"/>
      <c r="AR166" s="31"/>
      <c r="AS166" s="31"/>
      <c r="AT166" s="49"/>
      <c r="AU166" s="49"/>
      <c r="AW166" s="49"/>
      <c r="AX166" s="49"/>
      <c r="AY166" s="49"/>
      <c r="BC166" s="49"/>
      <c r="BD166" s="49"/>
      <c r="BE166" s="49"/>
      <c r="BF166" s="49"/>
      <c r="BG166" s="49"/>
      <c r="BH166" s="49"/>
      <c r="BI166" s="49"/>
      <c r="BJ166" s="49"/>
      <c r="BK166" s="49"/>
      <c r="BL166" s="49"/>
      <c r="BM166" s="49"/>
      <c r="BN166" s="49"/>
      <c r="BO166" s="49"/>
      <c r="BP166" s="49"/>
      <c r="BQ166" s="49"/>
      <c r="BR166" s="49"/>
      <c r="BS166" s="49"/>
      <c r="BU166" s="49"/>
      <c r="BV166" s="49"/>
      <c r="BW166" s="49"/>
      <c r="BX166" s="49"/>
    </row>
    <row r="167" spans="1:76" s="50" customFormat="1" ht="15">
      <c r="A167" s="32" t="str">
        <f>calc!$A$2</f>
        <v>OBVL</v>
      </c>
      <c r="B167" s="33"/>
      <c r="C167" s="66"/>
      <c r="D167" s="33"/>
      <c r="E167" s="34"/>
      <c r="F167" s="35"/>
      <c r="G167" s="36"/>
      <c r="H167" s="37"/>
      <c r="I167" s="37"/>
      <c r="J167" s="37"/>
      <c r="K167" s="37"/>
      <c r="L167" s="38"/>
      <c r="M167" s="36"/>
      <c r="N167" s="37"/>
      <c r="O167" s="37"/>
      <c r="P167" s="37"/>
      <c r="Q167" s="37"/>
      <c r="R167" s="37"/>
      <c r="S167" s="39" t="str">
        <f t="shared" si="17"/>
        <v/>
      </c>
      <c r="T167" s="40" t="str">
        <f>IF(AND($C167&lt;&gt;"", $S167&lt;&gt;""),
_xlfn.IFNA(VLOOKUP($C167&amp;$S167,calc!$C$2:$D$100,2,FALSE),"geen normgroep"),"")</f>
        <v/>
      </c>
      <c r="U167" s="41" t="str">
        <f>IF(AND($T167&lt;&gt;"", $T167&lt;&gt;"geen normgroep", G167&lt;&gt;"", M167&lt;&gt;""),
_xlfn.IFNA(
(G167-M167)/
VLOOKUP($T167&amp;"|"&amp;U$3,calc!$K$1:$L$300,2,0),
""),"")</f>
        <v/>
      </c>
      <c r="V167" s="43" t="str">
        <f>IF(AND($T167&lt;&gt;"", $T167&lt;&gt;"geen normgroep", H167&lt;&gt;"", N167&lt;&gt;""),
_xlfn.IFNA(
(H167-N167)/
VLOOKUP($T167&amp;"|"&amp;V$3,calc!$K$1:$L$300,2,0),
""),"")</f>
        <v/>
      </c>
      <c r="W167" s="43" t="str">
        <f>IF(AND($T167&lt;&gt;"", $T167&lt;&gt;"geen normgroep", I167&lt;&gt;"", O167&lt;&gt;""),
_xlfn.IFNA(
(I167-O167)/
VLOOKUP($T167&amp;"|"&amp;W$3,calc!$K$1:$L$300,2,0),
""),"")</f>
        <v/>
      </c>
      <c r="X167" s="43" t="str">
        <f>IF(AND($T167&lt;&gt;"", $T167&lt;&gt;"geen normgroep", J167&lt;&gt;"", P167&lt;&gt;""),
_xlfn.IFNA(
(J167-P167)/
VLOOKUP($T167&amp;"|"&amp;X$3,calc!$K$1:$L$300,2,0),
""),"")</f>
        <v/>
      </c>
      <c r="Y167" s="42" t="str">
        <f>IF(AND($T167&lt;&gt;"", $T167&lt;&gt;"geen normgroep", K167&lt;&gt;"", Q167&lt;&gt;""),
_xlfn.IFNA(
(K167-Q167)/
VLOOKUP($T167&amp;"|"&amp;Y$3,calc!$K$1:$L$300,2,0),
""),"")</f>
        <v/>
      </c>
      <c r="Z167" s="40" t="str">
        <f>IF(AND($T167&lt;&gt;"", $T167&lt;&gt;"geen normgroep", L167&lt;&gt;"", R167&lt;&gt;""),
_xlfn.IFNA(
(L167-R167)/
VLOOKUP($T167&amp;"|"&amp;Z$3,calc!$K$1:$L$300,2,0),
""),"")</f>
        <v/>
      </c>
      <c r="AA167" s="43" t="str">
        <f t="shared" si="16"/>
        <v/>
      </c>
      <c r="AB167" s="43" t="str">
        <f t="shared" si="18"/>
        <v/>
      </c>
      <c r="AC167" s="43" t="str">
        <f t="shared" si="19"/>
        <v/>
      </c>
      <c r="AD167" s="43" t="str">
        <f t="shared" si="20"/>
        <v/>
      </c>
      <c r="AE167" s="42" t="str">
        <f t="shared" si="21"/>
        <v/>
      </c>
      <c r="AF167" s="44" t="str">
        <f t="shared" si="22"/>
        <v/>
      </c>
      <c r="AG167" s="45"/>
      <c r="AH167" s="46"/>
      <c r="AI167" s="47"/>
      <c r="AJ167" s="48"/>
      <c r="AK167" s="48"/>
      <c r="AL167" s="48"/>
      <c r="AM167" s="48"/>
      <c r="AN167" s="31"/>
      <c r="AO167" s="31"/>
      <c r="AP167" s="31"/>
      <c r="AQ167" s="31"/>
      <c r="AR167" s="31"/>
      <c r="AS167" s="31"/>
      <c r="AT167" s="49"/>
      <c r="AU167" s="49"/>
      <c r="AW167" s="49"/>
      <c r="AX167" s="49"/>
      <c r="AY167" s="49"/>
      <c r="BC167" s="49"/>
      <c r="BD167" s="49"/>
      <c r="BE167" s="49"/>
      <c r="BF167" s="49"/>
      <c r="BG167" s="49"/>
      <c r="BH167" s="49"/>
      <c r="BI167" s="49"/>
      <c r="BJ167" s="49"/>
      <c r="BK167" s="49"/>
      <c r="BL167" s="49"/>
      <c r="BM167" s="49"/>
      <c r="BN167" s="49"/>
      <c r="BO167" s="49"/>
      <c r="BP167" s="49"/>
      <c r="BQ167" s="49"/>
      <c r="BR167" s="49"/>
      <c r="BS167" s="49"/>
      <c r="BU167" s="49"/>
      <c r="BV167" s="49"/>
      <c r="BW167" s="49"/>
      <c r="BX167" s="49"/>
    </row>
    <row r="168" spans="1:76" s="50" customFormat="1" ht="15">
      <c r="A168" s="32" t="str">
        <f>calc!$A$2</f>
        <v>OBVL</v>
      </c>
      <c r="B168" s="33"/>
      <c r="C168" s="66"/>
      <c r="D168" s="33"/>
      <c r="E168" s="34"/>
      <c r="F168" s="35"/>
      <c r="G168" s="36"/>
      <c r="H168" s="37"/>
      <c r="I168" s="37"/>
      <c r="J168" s="37"/>
      <c r="K168" s="37"/>
      <c r="L168" s="38"/>
      <c r="M168" s="36"/>
      <c r="N168" s="37"/>
      <c r="O168" s="37"/>
      <c r="P168" s="37"/>
      <c r="Q168" s="37"/>
      <c r="R168" s="37"/>
      <c r="S168" s="39" t="str">
        <f t="shared" si="17"/>
        <v/>
      </c>
      <c r="T168" s="40" t="str">
        <f>IF(AND($C168&lt;&gt;"", $S168&lt;&gt;""),
_xlfn.IFNA(VLOOKUP($C168&amp;$S168,calc!$C$2:$D$100,2,FALSE),"geen normgroep"),"")</f>
        <v/>
      </c>
      <c r="U168" s="41" t="str">
        <f>IF(AND($T168&lt;&gt;"", $T168&lt;&gt;"geen normgroep", G168&lt;&gt;"", M168&lt;&gt;""),
_xlfn.IFNA(
(G168-M168)/
VLOOKUP($T168&amp;"|"&amp;U$3,calc!$K$1:$L$300,2,0),
""),"")</f>
        <v/>
      </c>
      <c r="V168" s="43" t="str">
        <f>IF(AND($T168&lt;&gt;"", $T168&lt;&gt;"geen normgroep", H168&lt;&gt;"", N168&lt;&gt;""),
_xlfn.IFNA(
(H168-N168)/
VLOOKUP($T168&amp;"|"&amp;V$3,calc!$K$1:$L$300,2,0),
""),"")</f>
        <v/>
      </c>
      <c r="W168" s="43" t="str">
        <f>IF(AND($T168&lt;&gt;"", $T168&lt;&gt;"geen normgroep", I168&lt;&gt;"", O168&lt;&gt;""),
_xlfn.IFNA(
(I168-O168)/
VLOOKUP($T168&amp;"|"&amp;W$3,calc!$K$1:$L$300,2,0),
""),"")</f>
        <v/>
      </c>
      <c r="X168" s="43" t="str">
        <f>IF(AND($T168&lt;&gt;"", $T168&lt;&gt;"geen normgroep", J168&lt;&gt;"", P168&lt;&gt;""),
_xlfn.IFNA(
(J168-P168)/
VLOOKUP($T168&amp;"|"&amp;X$3,calc!$K$1:$L$300,2,0),
""),"")</f>
        <v/>
      </c>
      <c r="Y168" s="42" t="str">
        <f>IF(AND($T168&lt;&gt;"", $T168&lt;&gt;"geen normgroep", K168&lt;&gt;"", Q168&lt;&gt;""),
_xlfn.IFNA(
(K168-Q168)/
VLOOKUP($T168&amp;"|"&amp;Y$3,calc!$K$1:$L$300,2,0),
""),"")</f>
        <v/>
      </c>
      <c r="Z168" s="40" t="str">
        <f>IF(AND($T168&lt;&gt;"", $T168&lt;&gt;"geen normgroep", L168&lt;&gt;"", R168&lt;&gt;""),
_xlfn.IFNA(
(L168-R168)/
VLOOKUP($T168&amp;"|"&amp;Z$3,calc!$K$1:$L$300,2,0),
""),"")</f>
        <v/>
      </c>
      <c r="AA168" s="43" t="str">
        <f t="shared" si="16"/>
        <v/>
      </c>
      <c r="AB168" s="43" t="str">
        <f t="shared" si="18"/>
        <v/>
      </c>
      <c r="AC168" s="43" t="str">
        <f t="shared" si="19"/>
        <v/>
      </c>
      <c r="AD168" s="43" t="str">
        <f t="shared" si="20"/>
        <v/>
      </c>
      <c r="AE168" s="42" t="str">
        <f t="shared" si="21"/>
        <v/>
      </c>
      <c r="AF168" s="44" t="str">
        <f t="shared" si="22"/>
        <v/>
      </c>
      <c r="AG168" s="45"/>
      <c r="AH168" s="46"/>
      <c r="AI168" s="47"/>
      <c r="AJ168" s="48"/>
      <c r="AK168" s="48"/>
      <c r="AL168" s="48"/>
      <c r="AM168" s="48"/>
      <c r="AN168" s="31"/>
      <c r="AO168" s="31"/>
      <c r="AP168" s="31"/>
      <c r="AQ168" s="31"/>
      <c r="AR168" s="31"/>
      <c r="AS168" s="31"/>
      <c r="AT168" s="49"/>
      <c r="AU168" s="49"/>
      <c r="AW168" s="49"/>
      <c r="AX168" s="49"/>
      <c r="AY168" s="49"/>
      <c r="BC168" s="49"/>
      <c r="BD168" s="49"/>
      <c r="BE168" s="49"/>
      <c r="BF168" s="49"/>
      <c r="BG168" s="49"/>
      <c r="BH168" s="49"/>
      <c r="BI168" s="49"/>
      <c r="BJ168" s="49"/>
      <c r="BK168" s="49"/>
      <c r="BL168" s="49"/>
      <c r="BM168" s="49"/>
      <c r="BN168" s="49"/>
      <c r="BO168" s="49"/>
      <c r="BP168" s="49"/>
      <c r="BQ168" s="49"/>
      <c r="BR168" s="49"/>
      <c r="BS168" s="49"/>
      <c r="BU168" s="49"/>
      <c r="BV168" s="49"/>
      <c r="BW168" s="49"/>
      <c r="BX168" s="49"/>
    </row>
    <row r="169" spans="1:76" s="50" customFormat="1" ht="15">
      <c r="A169" s="32" t="str">
        <f>calc!$A$2</f>
        <v>OBVL</v>
      </c>
      <c r="B169" s="33"/>
      <c r="C169" s="66"/>
      <c r="D169" s="33"/>
      <c r="E169" s="34"/>
      <c r="F169" s="35"/>
      <c r="G169" s="36"/>
      <c r="H169" s="37"/>
      <c r="I169" s="37"/>
      <c r="J169" s="37"/>
      <c r="K169" s="37"/>
      <c r="L169" s="38"/>
      <c r="M169" s="36"/>
      <c r="N169" s="37"/>
      <c r="O169" s="37"/>
      <c r="P169" s="37"/>
      <c r="Q169" s="37"/>
      <c r="R169" s="37"/>
      <c r="S169" s="39" t="str">
        <f t="shared" si="17"/>
        <v/>
      </c>
      <c r="T169" s="40" t="str">
        <f>IF(AND($C169&lt;&gt;"", $S169&lt;&gt;""),
_xlfn.IFNA(VLOOKUP($C169&amp;$S169,calc!$C$2:$D$100,2,FALSE),"geen normgroep"),"")</f>
        <v/>
      </c>
      <c r="U169" s="41" t="str">
        <f>IF(AND($T169&lt;&gt;"", $T169&lt;&gt;"geen normgroep", G169&lt;&gt;"", M169&lt;&gt;""),
_xlfn.IFNA(
(G169-M169)/
VLOOKUP($T169&amp;"|"&amp;U$3,calc!$K$1:$L$300,2,0),
""),"")</f>
        <v/>
      </c>
      <c r="V169" s="43" t="str">
        <f>IF(AND($T169&lt;&gt;"", $T169&lt;&gt;"geen normgroep", H169&lt;&gt;"", N169&lt;&gt;""),
_xlfn.IFNA(
(H169-N169)/
VLOOKUP($T169&amp;"|"&amp;V$3,calc!$K$1:$L$300,2,0),
""),"")</f>
        <v/>
      </c>
      <c r="W169" s="43" t="str">
        <f>IF(AND($T169&lt;&gt;"", $T169&lt;&gt;"geen normgroep", I169&lt;&gt;"", O169&lt;&gt;""),
_xlfn.IFNA(
(I169-O169)/
VLOOKUP($T169&amp;"|"&amp;W$3,calc!$K$1:$L$300,2,0),
""),"")</f>
        <v/>
      </c>
      <c r="X169" s="43" t="str">
        <f>IF(AND($T169&lt;&gt;"", $T169&lt;&gt;"geen normgroep", J169&lt;&gt;"", P169&lt;&gt;""),
_xlfn.IFNA(
(J169-P169)/
VLOOKUP($T169&amp;"|"&amp;X$3,calc!$K$1:$L$300,2,0),
""),"")</f>
        <v/>
      </c>
      <c r="Y169" s="42" t="str">
        <f>IF(AND($T169&lt;&gt;"", $T169&lt;&gt;"geen normgroep", K169&lt;&gt;"", Q169&lt;&gt;""),
_xlfn.IFNA(
(K169-Q169)/
VLOOKUP($T169&amp;"|"&amp;Y$3,calc!$K$1:$L$300,2,0),
""),"")</f>
        <v/>
      </c>
      <c r="Z169" s="40" t="str">
        <f>IF(AND($T169&lt;&gt;"", $T169&lt;&gt;"geen normgroep", L169&lt;&gt;"", R169&lt;&gt;""),
_xlfn.IFNA(
(L169-R169)/
VLOOKUP($T169&amp;"|"&amp;Z$3,calc!$K$1:$L$300,2,0),
""),"")</f>
        <v/>
      </c>
      <c r="AA169" s="43" t="str">
        <f t="shared" si="16"/>
        <v/>
      </c>
      <c r="AB169" s="43" t="str">
        <f t="shared" si="18"/>
        <v/>
      </c>
      <c r="AC169" s="43" t="str">
        <f t="shared" si="19"/>
        <v/>
      </c>
      <c r="AD169" s="43" t="str">
        <f t="shared" si="20"/>
        <v/>
      </c>
      <c r="AE169" s="42" t="str">
        <f t="shared" si="21"/>
        <v/>
      </c>
      <c r="AF169" s="44" t="str">
        <f t="shared" si="22"/>
        <v/>
      </c>
      <c r="AG169" s="45"/>
      <c r="AH169" s="46"/>
      <c r="AI169" s="47"/>
      <c r="AJ169" s="48"/>
      <c r="AK169" s="48"/>
      <c r="AL169" s="48"/>
      <c r="AM169" s="48"/>
      <c r="AN169" s="31"/>
      <c r="AO169" s="31"/>
      <c r="AP169" s="31"/>
      <c r="AQ169" s="31"/>
      <c r="AR169" s="31"/>
      <c r="AS169" s="31"/>
      <c r="AT169" s="49"/>
      <c r="AU169" s="49"/>
      <c r="AW169" s="49"/>
      <c r="AX169" s="49"/>
      <c r="AY169" s="49"/>
      <c r="BC169" s="49"/>
      <c r="BD169" s="49"/>
      <c r="BE169" s="49"/>
      <c r="BF169" s="49"/>
      <c r="BG169" s="49"/>
      <c r="BH169" s="49"/>
      <c r="BI169" s="49"/>
      <c r="BJ169" s="49"/>
      <c r="BK169" s="49"/>
      <c r="BL169" s="49"/>
      <c r="BM169" s="49"/>
      <c r="BN169" s="49"/>
      <c r="BO169" s="49"/>
      <c r="BP169" s="49"/>
      <c r="BQ169" s="49"/>
      <c r="BR169" s="49"/>
      <c r="BS169" s="49"/>
      <c r="BU169" s="49"/>
      <c r="BV169" s="49"/>
      <c r="BW169" s="49"/>
      <c r="BX169" s="49"/>
    </row>
    <row r="170" spans="1:76" s="50" customFormat="1" ht="15">
      <c r="A170" s="32" t="str">
        <f>calc!$A$2</f>
        <v>OBVL</v>
      </c>
      <c r="B170" s="33"/>
      <c r="C170" s="66"/>
      <c r="D170" s="33"/>
      <c r="E170" s="34"/>
      <c r="F170" s="35"/>
      <c r="G170" s="36"/>
      <c r="H170" s="37"/>
      <c r="I170" s="37"/>
      <c r="J170" s="37"/>
      <c r="K170" s="37"/>
      <c r="L170" s="38"/>
      <c r="M170" s="36"/>
      <c r="N170" s="37"/>
      <c r="O170" s="37"/>
      <c r="P170" s="37"/>
      <c r="Q170" s="37"/>
      <c r="R170" s="37"/>
      <c r="S170" s="39" t="str">
        <f t="shared" si="17"/>
        <v/>
      </c>
      <c r="T170" s="40" t="str">
        <f>IF(AND($C170&lt;&gt;"", $S170&lt;&gt;""),
_xlfn.IFNA(VLOOKUP($C170&amp;$S170,calc!$C$2:$D$100,2,FALSE),"geen normgroep"),"")</f>
        <v/>
      </c>
      <c r="U170" s="41" t="str">
        <f>IF(AND($T170&lt;&gt;"", $T170&lt;&gt;"geen normgroep", G170&lt;&gt;"", M170&lt;&gt;""),
_xlfn.IFNA(
(G170-M170)/
VLOOKUP($T170&amp;"|"&amp;U$3,calc!$K$1:$L$300,2,0),
""),"")</f>
        <v/>
      </c>
      <c r="V170" s="43" t="str">
        <f>IF(AND($T170&lt;&gt;"", $T170&lt;&gt;"geen normgroep", H170&lt;&gt;"", N170&lt;&gt;""),
_xlfn.IFNA(
(H170-N170)/
VLOOKUP($T170&amp;"|"&amp;V$3,calc!$K$1:$L$300,2,0),
""),"")</f>
        <v/>
      </c>
      <c r="W170" s="43" t="str">
        <f>IF(AND($T170&lt;&gt;"", $T170&lt;&gt;"geen normgroep", I170&lt;&gt;"", O170&lt;&gt;""),
_xlfn.IFNA(
(I170-O170)/
VLOOKUP($T170&amp;"|"&amp;W$3,calc!$K$1:$L$300,2,0),
""),"")</f>
        <v/>
      </c>
      <c r="X170" s="43" t="str">
        <f>IF(AND($T170&lt;&gt;"", $T170&lt;&gt;"geen normgroep", J170&lt;&gt;"", P170&lt;&gt;""),
_xlfn.IFNA(
(J170-P170)/
VLOOKUP($T170&amp;"|"&amp;X$3,calc!$K$1:$L$300,2,0),
""),"")</f>
        <v/>
      </c>
      <c r="Y170" s="42" t="str">
        <f>IF(AND($T170&lt;&gt;"", $T170&lt;&gt;"geen normgroep", K170&lt;&gt;"", Q170&lt;&gt;""),
_xlfn.IFNA(
(K170-Q170)/
VLOOKUP($T170&amp;"|"&amp;Y$3,calc!$K$1:$L$300,2,0),
""),"")</f>
        <v/>
      </c>
      <c r="Z170" s="40" t="str">
        <f>IF(AND($T170&lt;&gt;"", $T170&lt;&gt;"geen normgroep", L170&lt;&gt;"", R170&lt;&gt;""),
_xlfn.IFNA(
(L170-R170)/
VLOOKUP($T170&amp;"|"&amp;Z$3,calc!$K$1:$L$300,2,0),
""),"")</f>
        <v/>
      </c>
      <c r="AA170" s="43" t="str">
        <f t="shared" si="16"/>
        <v/>
      </c>
      <c r="AB170" s="43" t="str">
        <f t="shared" si="18"/>
        <v/>
      </c>
      <c r="AC170" s="43" t="str">
        <f t="shared" si="19"/>
        <v/>
      </c>
      <c r="AD170" s="43" t="str">
        <f t="shared" si="20"/>
        <v/>
      </c>
      <c r="AE170" s="42" t="str">
        <f t="shared" si="21"/>
        <v/>
      </c>
      <c r="AF170" s="44" t="str">
        <f t="shared" si="22"/>
        <v/>
      </c>
      <c r="AG170" s="45"/>
      <c r="AH170" s="46"/>
      <c r="AI170" s="47"/>
      <c r="AJ170" s="48"/>
      <c r="AK170" s="48"/>
      <c r="AL170" s="48"/>
      <c r="AM170" s="48"/>
      <c r="AN170" s="31"/>
      <c r="AO170" s="31"/>
      <c r="AP170" s="31"/>
      <c r="AQ170" s="31"/>
      <c r="AR170" s="31"/>
      <c r="AS170" s="31"/>
      <c r="AT170" s="49"/>
      <c r="AU170" s="49"/>
      <c r="AW170" s="49"/>
      <c r="AX170" s="49"/>
      <c r="AY170" s="49"/>
      <c r="BC170" s="49"/>
      <c r="BD170" s="49"/>
      <c r="BE170" s="49"/>
      <c r="BF170" s="49"/>
      <c r="BG170" s="49"/>
      <c r="BH170" s="49"/>
      <c r="BI170" s="49"/>
      <c r="BJ170" s="49"/>
      <c r="BK170" s="49"/>
      <c r="BL170" s="49"/>
      <c r="BM170" s="49"/>
      <c r="BN170" s="49"/>
      <c r="BO170" s="49"/>
      <c r="BP170" s="49"/>
      <c r="BQ170" s="49"/>
      <c r="BR170" s="49"/>
      <c r="BS170" s="49"/>
      <c r="BU170" s="49"/>
      <c r="BV170" s="49"/>
      <c r="BW170" s="49"/>
      <c r="BX170" s="49"/>
    </row>
    <row r="171" spans="1:76" s="50" customFormat="1" ht="15">
      <c r="A171" s="32" t="str">
        <f>calc!$A$2</f>
        <v>OBVL</v>
      </c>
      <c r="B171" s="33"/>
      <c r="C171" s="66"/>
      <c r="D171" s="33"/>
      <c r="E171" s="34"/>
      <c r="F171" s="35"/>
      <c r="G171" s="36"/>
      <c r="H171" s="37"/>
      <c r="I171" s="37"/>
      <c r="J171" s="37"/>
      <c r="K171" s="37"/>
      <c r="L171" s="38"/>
      <c r="M171" s="36"/>
      <c r="N171" s="37"/>
      <c r="O171" s="37"/>
      <c r="P171" s="37"/>
      <c r="Q171" s="37"/>
      <c r="R171" s="37"/>
      <c r="S171" s="39" t="str">
        <f t="shared" si="17"/>
        <v/>
      </c>
      <c r="T171" s="40" t="str">
        <f>IF(AND($C171&lt;&gt;"", $S171&lt;&gt;""),
_xlfn.IFNA(VLOOKUP($C171&amp;$S171,calc!$C$2:$D$100,2,FALSE),"geen normgroep"),"")</f>
        <v/>
      </c>
      <c r="U171" s="41" t="str">
        <f>IF(AND($T171&lt;&gt;"", $T171&lt;&gt;"geen normgroep", G171&lt;&gt;"", M171&lt;&gt;""),
_xlfn.IFNA(
(G171-M171)/
VLOOKUP($T171&amp;"|"&amp;U$3,calc!$K$1:$L$300,2,0),
""),"")</f>
        <v/>
      </c>
      <c r="V171" s="43" t="str">
        <f>IF(AND($T171&lt;&gt;"", $T171&lt;&gt;"geen normgroep", H171&lt;&gt;"", N171&lt;&gt;""),
_xlfn.IFNA(
(H171-N171)/
VLOOKUP($T171&amp;"|"&amp;V$3,calc!$K$1:$L$300,2,0),
""),"")</f>
        <v/>
      </c>
      <c r="W171" s="43" t="str">
        <f>IF(AND($T171&lt;&gt;"", $T171&lt;&gt;"geen normgroep", I171&lt;&gt;"", O171&lt;&gt;""),
_xlfn.IFNA(
(I171-O171)/
VLOOKUP($T171&amp;"|"&amp;W$3,calc!$K$1:$L$300,2,0),
""),"")</f>
        <v/>
      </c>
      <c r="X171" s="43" t="str">
        <f>IF(AND($T171&lt;&gt;"", $T171&lt;&gt;"geen normgroep", J171&lt;&gt;"", P171&lt;&gt;""),
_xlfn.IFNA(
(J171-P171)/
VLOOKUP($T171&amp;"|"&amp;X$3,calc!$K$1:$L$300,2,0),
""),"")</f>
        <v/>
      </c>
      <c r="Y171" s="42" t="str">
        <f>IF(AND($T171&lt;&gt;"", $T171&lt;&gt;"geen normgroep", K171&lt;&gt;"", Q171&lt;&gt;""),
_xlfn.IFNA(
(K171-Q171)/
VLOOKUP($T171&amp;"|"&amp;Y$3,calc!$K$1:$L$300,2,0),
""),"")</f>
        <v/>
      </c>
      <c r="Z171" s="40" t="str">
        <f>IF(AND($T171&lt;&gt;"", $T171&lt;&gt;"geen normgroep", L171&lt;&gt;"", R171&lt;&gt;""),
_xlfn.IFNA(
(L171-R171)/
VLOOKUP($T171&amp;"|"&amp;Z$3,calc!$K$1:$L$300,2,0),
""),"")</f>
        <v/>
      </c>
      <c r="AA171" s="43" t="str">
        <f t="shared" si="16"/>
        <v/>
      </c>
      <c r="AB171" s="43" t="str">
        <f t="shared" si="18"/>
        <v/>
      </c>
      <c r="AC171" s="43" t="str">
        <f t="shared" si="19"/>
        <v/>
      </c>
      <c r="AD171" s="43" t="str">
        <f t="shared" si="20"/>
        <v/>
      </c>
      <c r="AE171" s="42" t="str">
        <f t="shared" si="21"/>
        <v/>
      </c>
      <c r="AF171" s="44" t="str">
        <f t="shared" si="22"/>
        <v/>
      </c>
      <c r="AG171" s="45"/>
      <c r="AH171" s="46"/>
      <c r="AI171" s="47"/>
      <c r="AJ171" s="48"/>
      <c r="AK171" s="48"/>
      <c r="AL171" s="48"/>
      <c r="AM171" s="48"/>
      <c r="AN171" s="31"/>
      <c r="AO171" s="31"/>
      <c r="AP171" s="31"/>
      <c r="AQ171" s="31"/>
      <c r="AR171" s="31"/>
      <c r="AS171" s="31"/>
      <c r="AT171" s="49"/>
      <c r="AU171" s="49"/>
      <c r="AW171" s="49"/>
      <c r="AX171" s="49"/>
      <c r="AY171" s="49"/>
      <c r="BC171" s="49"/>
      <c r="BD171" s="49"/>
      <c r="BE171" s="49"/>
      <c r="BF171" s="49"/>
      <c r="BG171" s="49"/>
      <c r="BH171" s="49"/>
      <c r="BI171" s="49"/>
      <c r="BJ171" s="49"/>
      <c r="BK171" s="49"/>
      <c r="BL171" s="49"/>
      <c r="BM171" s="49"/>
      <c r="BN171" s="49"/>
      <c r="BO171" s="49"/>
      <c r="BP171" s="49"/>
      <c r="BQ171" s="49"/>
      <c r="BR171" s="49"/>
      <c r="BS171" s="49"/>
      <c r="BU171" s="49"/>
      <c r="BV171" s="49"/>
      <c r="BW171" s="49"/>
      <c r="BX171" s="49"/>
    </row>
    <row r="172" spans="1:76" s="50" customFormat="1" ht="15">
      <c r="A172" s="32" t="str">
        <f>calc!$A$2</f>
        <v>OBVL</v>
      </c>
      <c r="B172" s="33"/>
      <c r="C172" s="66"/>
      <c r="D172" s="33"/>
      <c r="E172" s="34"/>
      <c r="F172" s="35"/>
      <c r="G172" s="36"/>
      <c r="H172" s="37"/>
      <c r="I172" s="37"/>
      <c r="J172" s="37"/>
      <c r="K172" s="37"/>
      <c r="L172" s="38"/>
      <c r="M172" s="36"/>
      <c r="N172" s="37"/>
      <c r="O172" s="37"/>
      <c r="P172" s="37"/>
      <c r="Q172" s="37"/>
      <c r="R172" s="37"/>
      <c r="S172" s="39" t="str">
        <f t="shared" si="17"/>
        <v/>
      </c>
      <c r="T172" s="40" t="str">
        <f>IF(AND($C172&lt;&gt;"", $S172&lt;&gt;""),
_xlfn.IFNA(VLOOKUP($C172&amp;$S172,calc!$C$2:$D$100,2,FALSE),"geen normgroep"),"")</f>
        <v/>
      </c>
      <c r="U172" s="41" t="str">
        <f>IF(AND($T172&lt;&gt;"", $T172&lt;&gt;"geen normgroep", G172&lt;&gt;"", M172&lt;&gt;""),
_xlfn.IFNA(
(G172-M172)/
VLOOKUP($T172&amp;"|"&amp;U$3,calc!$K$1:$L$300,2,0),
""),"")</f>
        <v/>
      </c>
      <c r="V172" s="43" t="str">
        <f>IF(AND($T172&lt;&gt;"", $T172&lt;&gt;"geen normgroep", H172&lt;&gt;"", N172&lt;&gt;""),
_xlfn.IFNA(
(H172-N172)/
VLOOKUP($T172&amp;"|"&amp;V$3,calc!$K$1:$L$300,2,0),
""),"")</f>
        <v/>
      </c>
      <c r="W172" s="43" t="str">
        <f>IF(AND($T172&lt;&gt;"", $T172&lt;&gt;"geen normgroep", I172&lt;&gt;"", O172&lt;&gt;""),
_xlfn.IFNA(
(I172-O172)/
VLOOKUP($T172&amp;"|"&amp;W$3,calc!$K$1:$L$300,2,0),
""),"")</f>
        <v/>
      </c>
      <c r="X172" s="43" t="str">
        <f>IF(AND($T172&lt;&gt;"", $T172&lt;&gt;"geen normgroep", J172&lt;&gt;"", P172&lt;&gt;""),
_xlfn.IFNA(
(J172-P172)/
VLOOKUP($T172&amp;"|"&amp;X$3,calc!$K$1:$L$300,2,0),
""),"")</f>
        <v/>
      </c>
      <c r="Y172" s="42" t="str">
        <f>IF(AND($T172&lt;&gt;"", $T172&lt;&gt;"geen normgroep", K172&lt;&gt;"", Q172&lt;&gt;""),
_xlfn.IFNA(
(K172-Q172)/
VLOOKUP($T172&amp;"|"&amp;Y$3,calc!$K$1:$L$300,2,0),
""),"")</f>
        <v/>
      </c>
      <c r="Z172" s="40" t="str">
        <f>IF(AND($T172&lt;&gt;"", $T172&lt;&gt;"geen normgroep", L172&lt;&gt;"", R172&lt;&gt;""),
_xlfn.IFNA(
(L172-R172)/
VLOOKUP($T172&amp;"|"&amp;Z$3,calc!$K$1:$L$300,2,0),
""),"")</f>
        <v/>
      </c>
      <c r="AA172" s="43" t="str">
        <f t="shared" si="16"/>
        <v/>
      </c>
      <c r="AB172" s="43" t="str">
        <f t="shared" si="18"/>
        <v/>
      </c>
      <c r="AC172" s="43" t="str">
        <f t="shared" si="19"/>
        <v/>
      </c>
      <c r="AD172" s="43" t="str">
        <f t="shared" si="20"/>
        <v/>
      </c>
      <c r="AE172" s="42" t="str">
        <f t="shared" si="21"/>
        <v/>
      </c>
      <c r="AF172" s="44" t="str">
        <f t="shared" si="22"/>
        <v/>
      </c>
      <c r="AG172" s="45"/>
      <c r="AH172" s="46"/>
      <c r="AI172" s="47"/>
      <c r="AJ172" s="48"/>
      <c r="AK172" s="48"/>
      <c r="AL172" s="48"/>
      <c r="AM172" s="48"/>
      <c r="AN172" s="31"/>
      <c r="AO172" s="31"/>
      <c r="AP172" s="31"/>
      <c r="AQ172" s="31"/>
      <c r="AR172" s="31"/>
      <c r="AS172" s="31"/>
      <c r="AT172" s="49"/>
      <c r="AU172" s="49"/>
      <c r="AW172" s="49"/>
      <c r="AX172" s="49"/>
      <c r="AY172" s="49"/>
      <c r="BC172" s="49"/>
      <c r="BD172" s="49"/>
      <c r="BE172" s="49"/>
      <c r="BF172" s="49"/>
      <c r="BG172" s="49"/>
      <c r="BH172" s="49"/>
      <c r="BI172" s="49"/>
      <c r="BJ172" s="49"/>
      <c r="BK172" s="49"/>
      <c r="BL172" s="49"/>
      <c r="BM172" s="49"/>
      <c r="BN172" s="49"/>
      <c r="BO172" s="49"/>
      <c r="BP172" s="49"/>
      <c r="BQ172" s="49"/>
      <c r="BR172" s="49"/>
      <c r="BS172" s="49"/>
      <c r="BU172" s="49"/>
      <c r="BV172" s="49"/>
      <c r="BW172" s="49"/>
      <c r="BX172" s="49"/>
    </row>
    <row r="173" spans="1:76" s="50" customFormat="1" ht="15">
      <c r="A173" s="32" t="str">
        <f>calc!$A$2</f>
        <v>OBVL</v>
      </c>
      <c r="B173" s="33"/>
      <c r="C173" s="66"/>
      <c r="D173" s="33"/>
      <c r="E173" s="34"/>
      <c r="F173" s="35"/>
      <c r="G173" s="36"/>
      <c r="H173" s="37"/>
      <c r="I173" s="37"/>
      <c r="J173" s="37"/>
      <c r="K173" s="37"/>
      <c r="L173" s="38"/>
      <c r="M173" s="36"/>
      <c r="N173" s="37"/>
      <c r="O173" s="37"/>
      <c r="P173" s="37"/>
      <c r="Q173" s="37"/>
      <c r="R173" s="37"/>
      <c r="S173" s="39" t="str">
        <f t="shared" si="17"/>
        <v/>
      </c>
      <c r="T173" s="40" t="str">
        <f>IF(AND($C173&lt;&gt;"", $S173&lt;&gt;""),
_xlfn.IFNA(VLOOKUP($C173&amp;$S173,calc!$C$2:$D$100,2,FALSE),"geen normgroep"),"")</f>
        <v/>
      </c>
      <c r="U173" s="41" t="str">
        <f>IF(AND($T173&lt;&gt;"", $T173&lt;&gt;"geen normgroep", G173&lt;&gt;"", M173&lt;&gt;""),
_xlfn.IFNA(
(G173-M173)/
VLOOKUP($T173&amp;"|"&amp;U$3,calc!$K$1:$L$300,2,0),
""),"")</f>
        <v/>
      </c>
      <c r="V173" s="43" t="str">
        <f>IF(AND($T173&lt;&gt;"", $T173&lt;&gt;"geen normgroep", H173&lt;&gt;"", N173&lt;&gt;""),
_xlfn.IFNA(
(H173-N173)/
VLOOKUP($T173&amp;"|"&amp;V$3,calc!$K$1:$L$300,2,0),
""),"")</f>
        <v/>
      </c>
      <c r="W173" s="43" t="str">
        <f>IF(AND($T173&lt;&gt;"", $T173&lt;&gt;"geen normgroep", I173&lt;&gt;"", O173&lt;&gt;""),
_xlfn.IFNA(
(I173-O173)/
VLOOKUP($T173&amp;"|"&amp;W$3,calc!$K$1:$L$300,2,0),
""),"")</f>
        <v/>
      </c>
      <c r="X173" s="43" t="str">
        <f>IF(AND($T173&lt;&gt;"", $T173&lt;&gt;"geen normgroep", J173&lt;&gt;"", P173&lt;&gt;""),
_xlfn.IFNA(
(J173-P173)/
VLOOKUP($T173&amp;"|"&amp;X$3,calc!$K$1:$L$300,2,0),
""),"")</f>
        <v/>
      </c>
      <c r="Y173" s="42" t="str">
        <f>IF(AND($T173&lt;&gt;"", $T173&lt;&gt;"geen normgroep", K173&lt;&gt;"", Q173&lt;&gt;""),
_xlfn.IFNA(
(K173-Q173)/
VLOOKUP($T173&amp;"|"&amp;Y$3,calc!$K$1:$L$300,2,0),
""),"")</f>
        <v/>
      </c>
      <c r="Z173" s="40" t="str">
        <f>IF(AND($T173&lt;&gt;"", $T173&lt;&gt;"geen normgroep", L173&lt;&gt;"", R173&lt;&gt;""),
_xlfn.IFNA(
(L173-R173)/
VLOOKUP($T173&amp;"|"&amp;Z$3,calc!$K$1:$L$300,2,0),
""),"")</f>
        <v/>
      </c>
      <c r="AA173" s="43" t="str">
        <f t="shared" si="16"/>
        <v/>
      </c>
      <c r="AB173" s="43" t="str">
        <f t="shared" si="18"/>
        <v/>
      </c>
      <c r="AC173" s="43" t="str">
        <f t="shared" si="19"/>
        <v/>
      </c>
      <c r="AD173" s="43" t="str">
        <f t="shared" si="20"/>
        <v/>
      </c>
      <c r="AE173" s="42" t="str">
        <f t="shared" si="21"/>
        <v/>
      </c>
      <c r="AF173" s="44" t="str">
        <f t="shared" si="22"/>
        <v/>
      </c>
      <c r="AG173" s="45"/>
      <c r="AH173" s="46"/>
      <c r="AI173" s="47"/>
      <c r="AJ173" s="48"/>
      <c r="AK173" s="48"/>
      <c r="AL173" s="48"/>
      <c r="AM173" s="48"/>
      <c r="AN173" s="31"/>
      <c r="AO173" s="31"/>
      <c r="AP173" s="31"/>
      <c r="AQ173" s="31"/>
      <c r="AR173" s="31"/>
      <c r="AS173" s="31"/>
      <c r="AT173" s="49"/>
      <c r="AU173" s="49"/>
      <c r="AW173" s="49"/>
      <c r="AX173" s="49"/>
      <c r="AY173" s="49"/>
      <c r="BC173" s="49"/>
      <c r="BD173" s="49"/>
      <c r="BE173" s="49"/>
      <c r="BF173" s="49"/>
      <c r="BG173" s="49"/>
      <c r="BH173" s="49"/>
      <c r="BI173" s="49"/>
      <c r="BJ173" s="49"/>
      <c r="BK173" s="49"/>
      <c r="BL173" s="49"/>
      <c r="BM173" s="49"/>
      <c r="BN173" s="49"/>
      <c r="BO173" s="49"/>
      <c r="BP173" s="49"/>
      <c r="BQ173" s="49"/>
      <c r="BR173" s="49"/>
      <c r="BS173" s="49"/>
      <c r="BU173" s="49"/>
      <c r="BV173" s="49"/>
      <c r="BW173" s="49"/>
      <c r="BX173" s="49"/>
    </row>
    <row r="174" spans="1:76" s="50" customFormat="1" ht="15">
      <c r="A174" s="32" t="str">
        <f>calc!$A$2</f>
        <v>OBVL</v>
      </c>
      <c r="B174" s="33"/>
      <c r="C174" s="66"/>
      <c r="D174" s="33"/>
      <c r="E174" s="34"/>
      <c r="F174" s="35"/>
      <c r="G174" s="36"/>
      <c r="H174" s="37"/>
      <c r="I174" s="37"/>
      <c r="J174" s="37"/>
      <c r="K174" s="37"/>
      <c r="L174" s="38"/>
      <c r="M174" s="36"/>
      <c r="N174" s="37"/>
      <c r="O174" s="37"/>
      <c r="P174" s="37"/>
      <c r="Q174" s="37"/>
      <c r="R174" s="37"/>
      <c r="S174" s="39" t="str">
        <f t="shared" si="17"/>
        <v/>
      </c>
      <c r="T174" s="40" t="str">
        <f>IF(AND($C174&lt;&gt;"", $S174&lt;&gt;""),
_xlfn.IFNA(VLOOKUP($C174&amp;$S174,calc!$C$2:$D$100,2,FALSE),"geen normgroep"),"")</f>
        <v/>
      </c>
      <c r="U174" s="41" t="str">
        <f>IF(AND($T174&lt;&gt;"", $T174&lt;&gt;"geen normgroep", G174&lt;&gt;"", M174&lt;&gt;""),
_xlfn.IFNA(
(G174-M174)/
VLOOKUP($T174&amp;"|"&amp;U$3,calc!$K$1:$L$300,2,0),
""),"")</f>
        <v/>
      </c>
      <c r="V174" s="43" t="str">
        <f>IF(AND($T174&lt;&gt;"", $T174&lt;&gt;"geen normgroep", H174&lt;&gt;"", N174&lt;&gt;""),
_xlfn.IFNA(
(H174-N174)/
VLOOKUP($T174&amp;"|"&amp;V$3,calc!$K$1:$L$300,2,0),
""),"")</f>
        <v/>
      </c>
      <c r="W174" s="43" t="str">
        <f>IF(AND($T174&lt;&gt;"", $T174&lt;&gt;"geen normgroep", I174&lt;&gt;"", O174&lt;&gt;""),
_xlfn.IFNA(
(I174-O174)/
VLOOKUP($T174&amp;"|"&amp;W$3,calc!$K$1:$L$300,2,0),
""),"")</f>
        <v/>
      </c>
      <c r="X174" s="43" t="str">
        <f>IF(AND($T174&lt;&gt;"", $T174&lt;&gt;"geen normgroep", J174&lt;&gt;"", P174&lt;&gt;""),
_xlfn.IFNA(
(J174-P174)/
VLOOKUP($T174&amp;"|"&amp;X$3,calc!$K$1:$L$300,2,0),
""),"")</f>
        <v/>
      </c>
      <c r="Y174" s="42" t="str">
        <f>IF(AND($T174&lt;&gt;"", $T174&lt;&gt;"geen normgroep", K174&lt;&gt;"", Q174&lt;&gt;""),
_xlfn.IFNA(
(K174-Q174)/
VLOOKUP($T174&amp;"|"&amp;Y$3,calc!$K$1:$L$300,2,0),
""),"")</f>
        <v/>
      </c>
      <c r="Z174" s="40" t="str">
        <f>IF(AND($T174&lt;&gt;"", $T174&lt;&gt;"geen normgroep", L174&lt;&gt;"", R174&lt;&gt;""),
_xlfn.IFNA(
(L174-R174)/
VLOOKUP($T174&amp;"|"&amp;Z$3,calc!$K$1:$L$300,2,0),
""),"")</f>
        <v/>
      </c>
      <c r="AA174" s="43" t="str">
        <f t="shared" si="16"/>
        <v/>
      </c>
      <c r="AB174" s="43" t="str">
        <f t="shared" si="18"/>
        <v/>
      </c>
      <c r="AC174" s="43" t="str">
        <f t="shared" si="19"/>
        <v/>
      </c>
      <c r="AD174" s="43" t="str">
        <f t="shared" si="20"/>
        <v/>
      </c>
      <c r="AE174" s="42" t="str">
        <f t="shared" si="21"/>
        <v/>
      </c>
      <c r="AF174" s="44" t="str">
        <f t="shared" si="22"/>
        <v/>
      </c>
      <c r="AG174" s="45"/>
      <c r="AH174" s="46"/>
      <c r="AI174" s="47"/>
      <c r="AJ174" s="48"/>
      <c r="AK174" s="48"/>
      <c r="AL174" s="48"/>
      <c r="AM174" s="48"/>
      <c r="AN174" s="31"/>
      <c r="AO174" s="31"/>
      <c r="AP174" s="31"/>
      <c r="AQ174" s="31"/>
      <c r="AR174" s="31"/>
      <c r="AS174" s="31"/>
      <c r="AT174" s="49"/>
      <c r="AU174" s="49"/>
      <c r="AW174" s="49"/>
      <c r="AX174" s="49"/>
      <c r="AY174" s="49"/>
      <c r="BC174" s="49"/>
      <c r="BD174" s="49"/>
      <c r="BE174" s="49"/>
      <c r="BF174" s="49"/>
      <c r="BG174" s="49"/>
      <c r="BH174" s="49"/>
      <c r="BI174" s="49"/>
      <c r="BJ174" s="49"/>
      <c r="BK174" s="49"/>
      <c r="BL174" s="49"/>
      <c r="BM174" s="49"/>
      <c r="BN174" s="49"/>
      <c r="BO174" s="49"/>
      <c r="BP174" s="49"/>
      <c r="BQ174" s="49"/>
      <c r="BR174" s="49"/>
      <c r="BS174" s="49"/>
      <c r="BU174" s="49"/>
      <c r="BV174" s="49"/>
      <c r="BW174" s="49"/>
      <c r="BX174" s="49"/>
    </row>
    <row r="175" spans="1:76" s="50" customFormat="1" ht="15">
      <c r="A175" s="32" t="str">
        <f>calc!$A$2</f>
        <v>OBVL</v>
      </c>
      <c r="B175" s="33"/>
      <c r="C175" s="66"/>
      <c r="D175" s="33"/>
      <c r="E175" s="34"/>
      <c r="F175" s="35"/>
      <c r="G175" s="36"/>
      <c r="H175" s="37"/>
      <c r="I175" s="37"/>
      <c r="J175" s="37"/>
      <c r="K175" s="37"/>
      <c r="L175" s="38"/>
      <c r="M175" s="36"/>
      <c r="N175" s="37"/>
      <c r="O175" s="37"/>
      <c r="P175" s="37"/>
      <c r="Q175" s="37"/>
      <c r="R175" s="37"/>
      <c r="S175" s="39" t="str">
        <f t="shared" si="17"/>
        <v/>
      </c>
      <c r="T175" s="40" t="str">
        <f>IF(AND($C175&lt;&gt;"", $S175&lt;&gt;""),
_xlfn.IFNA(VLOOKUP($C175&amp;$S175,calc!$C$2:$D$100,2,FALSE),"geen normgroep"),"")</f>
        <v/>
      </c>
      <c r="U175" s="41" t="str">
        <f>IF(AND($T175&lt;&gt;"", $T175&lt;&gt;"geen normgroep", G175&lt;&gt;"", M175&lt;&gt;""),
_xlfn.IFNA(
(G175-M175)/
VLOOKUP($T175&amp;"|"&amp;U$3,calc!$K$1:$L$300,2,0),
""),"")</f>
        <v/>
      </c>
      <c r="V175" s="43" t="str">
        <f>IF(AND($T175&lt;&gt;"", $T175&lt;&gt;"geen normgroep", H175&lt;&gt;"", N175&lt;&gt;""),
_xlfn.IFNA(
(H175-N175)/
VLOOKUP($T175&amp;"|"&amp;V$3,calc!$K$1:$L$300,2,0),
""),"")</f>
        <v/>
      </c>
      <c r="W175" s="43" t="str">
        <f>IF(AND($T175&lt;&gt;"", $T175&lt;&gt;"geen normgroep", I175&lt;&gt;"", O175&lt;&gt;""),
_xlfn.IFNA(
(I175-O175)/
VLOOKUP($T175&amp;"|"&amp;W$3,calc!$K$1:$L$300,2,0),
""),"")</f>
        <v/>
      </c>
      <c r="X175" s="43" t="str">
        <f>IF(AND($T175&lt;&gt;"", $T175&lt;&gt;"geen normgroep", J175&lt;&gt;"", P175&lt;&gt;""),
_xlfn.IFNA(
(J175-P175)/
VLOOKUP($T175&amp;"|"&amp;X$3,calc!$K$1:$L$300,2,0),
""),"")</f>
        <v/>
      </c>
      <c r="Y175" s="42" t="str">
        <f>IF(AND($T175&lt;&gt;"", $T175&lt;&gt;"geen normgroep", K175&lt;&gt;"", Q175&lt;&gt;""),
_xlfn.IFNA(
(K175-Q175)/
VLOOKUP($T175&amp;"|"&amp;Y$3,calc!$K$1:$L$300,2,0),
""),"")</f>
        <v/>
      </c>
      <c r="Z175" s="40" t="str">
        <f>IF(AND($T175&lt;&gt;"", $T175&lt;&gt;"geen normgroep", L175&lt;&gt;"", R175&lt;&gt;""),
_xlfn.IFNA(
(L175-R175)/
VLOOKUP($T175&amp;"|"&amp;Z$3,calc!$K$1:$L$300,2,0),
""),"")</f>
        <v/>
      </c>
      <c r="AA175" s="43" t="str">
        <f t="shared" si="16"/>
        <v/>
      </c>
      <c r="AB175" s="43" t="str">
        <f t="shared" si="18"/>
        <v/>
      </c>
      <c r="AC175" s="43" t="str">
        <f t="shared" si="19"/>
        <v/>
      </c>
      <c r="AD175" s="43" t="str">
        <f t="shared" si="20"/>
        <v/>
      </c>
      <c r="AE175" s="42" t="str">
        <f t="shared" si="21"/>
        <v/>
      </c>
      <c r="AF175" s="44" t="str">
        <f t="shared" si="22"/>
        <v/>
      </c>
      <c r="AG175" s="45"/>
      <c r="AH175" s="46"/>
      <c r="AI175" s="47"/>
      <c r="AJ175" s="48"/>
      <c r="AK175" s="48"/>
      <c r="AL175" s="48"/>
      <c r="AM175" s="48"/>
      <c r="AN175" s="31"/>
      <c r="AO175" s="31"/>
      <c r="AP175" s="31"/>
      <c r="AQ175" s="31"/>
      <c r="AR175" s="31"/>
      <c r="AS175" s="31"/>
      <c r="AT175" s="49"/>
      <c r="AU175" s="49"/>
      <c r="AW175" s="49"/>
      <c r="AX175" s="49"/>
      <c r="AY175" s="49"/>
      <c r="BC175" s="49"/>
      <c r="BD175" s="49"/>
      <c r="BE175" s="49"/>
      <c r="BF175" s="49"/>
      <c r="BG175" s="49"/>
      <c r="BH175" s="49"/>
      <c r="BI175" s="49"/>
      <c r="BJ175" s="49"/>
      <c r="BK175" s="49"/>
      <c r="BL175" s="49"/>
      <c r="BM175" s="49"/>
      <c r="BN175" s="49"/>
      <c r="BO175" s="49"/>
      <c r="BP175" s="49"/>
      <c r="BQ175" s="49"/>
      <c r="BR175" s="49"/>
      <c r="BS175" s="49"/>
      <c r="BU175" s="49"/>
      <c r="BV175" s="49"/>
      <c r="BW175" s="49"/>
      <c r="BX175" s="49"/>
    </row>
    <row r="176" spans="1:76" s="50" customFormat="1" ht="15">
      <c r="A176" s="32" t="str">
        <f>calc!$A$2</f>
        <v>OBVL</v>
      </c>
      <c r="B176" s="33"/>
      <c r="C176" s="66"/>
      <c r="D176" s="33"/>
      <c r="E176" s="34"/>
      <c r="F176" s="35"/>
      <c r="G176" s="36"/>
      <c r="H176" s="37"/>
      <c r="I176" s="37"/>
      <c r="J176" s="37"/>
      <c r="K176" s="37"/>
      <c r="L176" s="38"/>
      <c r="M176" s="36"/>
      <c r="N176" s="37"/>
      <c r="O176" s="37"/>
      <c r="P176" s="37"/>
      <c r="Q176" s="37"/>
      <c r="R176" s="37"/>
      <c r="S176" s="39" t="str">
        <f t="shared" si="17"/>
        <v/>
      </c>
      <c r="T176" s="40" t="str">
        <f>IF(AND($C176&lt;&gt;"", $S176&lt;&gt;""),
_xlfn.IFNA(VLOOKUP($C176&amp;$S176,calc!$C$2:$D$100,2,FALSE),"geen normgroep"),"")</f>
        <v/>
      </c>
      <c r="U176" s="41" t="str">
        <f>IF(AND($T176&lt;&gt;"", $T176&lt;&gt;"geen normgroep", G176&lt;&gt;"", M176&lt;&gt;""),
_xlfn.IFNA(
(G176-M176)/
VLOOKUP($T176&amp;"|"&amp;U$3,calc!$K$1:$L$300,2,0),
""),"")</f>
        <v/>
      </c>
      <c r="V176" s="43" t="str">
        <f>IF(AND($T176&lt;&gt;"", $T176&lt;&gt;"geen normgroep", H176&lt;&gt;"", N176&lt;&gt;""),
_xlfn.IFNA(
(H176-N176)/
VLOOKUP($T176&amp;"|"&amp;V$3,calc!$K$1:$L$300,2,0),
""),"")</f>
        <v/>
      </c>
      <c r="W176" s="43" t="str">
        <f>IF(AND($T176&lt;&gt;"", $T176&lt;&gt;"geen normgroep", I176&lt;&gt;"", O176&lt;&gt;""),
_xlfn.IFNA(
(I176-O176)/
VLOOKUP($T176&amp;"|"&amp;W$3,calc!$K$1:$L$300,2,0),
""),"")</f>
        <v/>
      </c>
      <c r="X176" s="43" t="str">
        <f>IF(AND($T176&lt;&gt;"", $T176&lt;&gt;"geen normgroep", J176&lt;&gt;"", P176&lt;&gt;""),
_xlfn.IFNA(
(J176-P176)/
VLOOKUP($T176&amp;"|"&amp;X$3,calc!$K$1:$L$300,2,0),
""),"")</f>
        <v/>
      </c>
      <c r="Y176" s="42" t="str">
        <f>IF(AND($T176&lt;&gt;"", $T176&lt;&gt;"geen normgroep", K176&lt;&gt;"", Q176&lt;&gt;""),
_xlfn.IFNA(
(K176-Q176)/
VLOOKUP($T176&amp;"|"&amp;Y$3,calc!$K$1:$L$300,2,0),
""),"")</f>
        <v/>
      </c>
      <c r="Z176" s="40" t="str">
        <f>IF(AND($T176&lt;&gt;"", $T176&lt;&gt;"geen normgroep", L176&lt;&gt;"", R176&lt;&gt;""),
_xlfn.IFNA(
(L176-R176)/
VLOOKUP($T176&amp;"|"&amp;Z$3,calc!$K$1:$L$300,2,0),
""),"")</f>
        <v/>
      </c>
      <c r="AA176" s="43" t="str">
        <f t="shared" si="16"/>
        <v/>
      </c>
      <c r="AB176" s="43" t="str">
        <f t="shared" si="18"/>
        <v/>
      </c>
      <c r="AC176" s="43" t="str">
        <f t="shared" si="19"/>
        <v/>
      </c>
      <c r="AD176" s="43" t="str">
        <f t="shared" si="20"/>
        <v/>
      </c>
      <c r="AE176" s="42" t="str">
        <f t="shared" si="21"/>
        <v/>
      </c>
      <c r="AF176" s="44" t="str">
        <f t="shared" si="22"/>
        <v/>
      </c>
      <c r="AG176" s="45"/>
      <c r="AH176" s="46"/>
      <c r="AI176" s="47"/>
      <c r="AJ176" s="48"/>
      <c r="AK176" s="48"/>
      <c r="AL176" s="48"/>
      <c r="AM176" s="48"/>
      <c r="AN176" s="31"/>
      <c r="AO176" s="31"/>
      <c r="AP176" s="31"/>
      <c r="AQ176" s="31"/>
      <c r="AR176" s="31"/>
      <c r="AS176" s="31"/>
      <c r="AT176" s="49"/>
      <c r="AU176" s="49"/>
      <c r="AW176" s="49"/>
      <c r="AX176" s="49"/>
      <c r="AY176" s="49"/>
      <c r="BC176" s="49"/>
      <c r="BD176" s="49"/>
      <c r="BE176" s="49"/>
      <c r="BF176" s="49"/>
      <c r="BG176" s="49"/>
      <c r="BH176" s="49"/>
      <c r="BI176" s="49"/>
      <c r="BJ176" s="49"/>
      <c r="BK176" s="49"/>
      <c r="BL176" s="49"/>
      <c r="BM176" s="49"/>
      <c r="BN176" s="49"/>
      <c r="BO176" s="49"/>
      <c r="BP176" s="49"/>
      <c r="BQ176" s="49"/>
      <c r="BR176" s="49"/>
      <c r="BS176" s="49"/>
      <c r="BU176" s="49"/>
      <c r="BV176" s="49"/>
      <c r="BW176" s="49"/>
      <c r="BX176" s="49"/>
    </row>
    <row r="177" spans="1:76" s="50" customFormat="1" ht="15">
      <c r="A177" s="32" t="str">
        <f>calc!$A$2</f>
        <v>OBVL</v>
      </c>
      <c r="B177" s="33"/>
      <c r="C177" s="66"/>
      <c r="D177" s="33"/>
      <c r="E177" s="34"/>
      <c r="F177" s="35"/>
      <c r="G177" s="36"/>
      <c r="H177" s="37"/>
      <c r="I177" s="37"/>
      <c r="J177" s="37"/>
      <c r="K177" s="37"/>
      <c r="L177" s="38"/>
      <c r="M177" s="36"/>
      <c r="N177" s="37"/>
      <c r="O177" s="37"/>
      <c r="P177" s="37"/>
      <c r="Q177" s="37"/>
      <c r="R177" s="37"/>
      <c r="S177" s="39" t="str">
        <f t="shared" si="17"/>
        <v/>
      </c>
      <c r="T177" s="40" t="str">
        <f>IF(AND($C177&lt;&gt;"", $S177&lt;&gt;""),
_xlfn.IFNA(VLOOKUP($C177&amp;$S177,calc!$C$2:$D$100,2,FALSE),"geen normgroep"),"")</f>
        <v/>
      </c>
      <c r="U177" s="41" t="str">
        <f>IF(AND($T177&lt;&gt;"", $T177&lt;&gt;"geen normgroep", G177&lt;&gt;"", M177&lt;&gt;""),
_xlfn.IFNA(
(G177-M177)/
VLOOKUP($T177&amp;"|"&amp;U$3,calc!$K$1:$L$300,2,0),
""),"")</f>
        <v/>
      </c>
      <c r="V177" s="43" t="str">
        <f>IF(AND($T177&lt;&gt;"", $T177&lt;&gt;"geen normgroep", H177&lt;&gt;"", N177&lt;&gt;""),
_xlfn.IFNA(
(H177-N177)/
VLOOKUP($T177&amp;"|"&amp;V$3,calc!$K$1:$L$300,2,0),
""),"")</f>
        <v/>
      </c>
      <c r="W177" s="43" t="str">
        <f>IF(AND($T177&lt;&gt;"", $T177&lt;&gt;"geen normgroep", I177&lt;&gt;"", O177&lt;&gt;""),
_xlfn.IFNA(
(I177-O177)/
VLOOKUP($T177&amp;"|"&amp;W$3,calc!$K$1:$L$300,2,0),
""),"")</f>
        <v/>
      </c>
      <c r="X177" s="43" t="str">
        <f>IF(AND($T177&lt;&gt;"", $T177&lt;&gt;"geen normgroep", J177&lt;&gt;"", P177&lt;&gt;""),
_xlfn.IFNA(
(J177-P177)/
VLOOKUP($T177&amp;"|"&amp;X$3,calc!$K$1:$L$300,2,0),
""),"")</f>
        <v/>
      </c>
      <c r="Y177" s="42" t="str">
        <f>IF(AND($T177&lt;&gt;"", $T177&lt;&gt;"geen normgroep", K177&lt;&gt;"", Q177&lt;&gt;""),
_xlfn.IFNA(
(K177-Q177)/
VLOOKUP($T177&amp;"|"&amp;Y$3,calc!$K$1:$L$300,2,0),
""),"")</f>
        <v/>
      </c>
      <c r="Z177" s="40" t="str">
        <f>IF(AND($T177&lt;&gt;"", $T177&lt;&gt;"geen normgroep", L177&lt;&gt;"", R177&lt;&gt;""),
_xlfn.IFNA(
(L177-R177)/
VLOOKUP($T177&amp;"|"&amp;Z$3,calc!$K$1:$L$300,2,0),
""),"")</f>
        <v/>
      </c>
      <c r="AA177" s="43" t="str">
        <f t="shared" si="16"/>
        <v/>
      </c>
      <c r="AB177" s="43" t="str">
        <f t="shared" si="18"/>
        <v/>
      </c>
      <c r="AC177" s="43" t="str">
        <f t="shared" si="19"/>
        <v/>
      </c>
      <c r="AD177" s="43" t="str">
        <f t="shared" si="20"/>
        <v/>
      </c>
      <c r="AE177" s="42" t="str">
        <f t="shared" si="21"/>
        <v/>
      </c>
      <c r="AF177" s="44" t="str">
        <f t="shared" si="22"/>
        <v/>
      </c>
      <c r="AG177" s="45"/>
      <c r="AH177" s="46"/>
      <c r="AI177" s="47"/>
      <c r="AJ177" s="48"/>
      <c r="AK177" s="48"/>
      <c r="AL177" s="48"/>
      <c r="AM177" s="48"/>
      <c r="AN177" s="31"/>
      <c r="AO177" s="31"/>
      <c r="AP177" s="31"/>
      <c r="AQ177" s="31"/>
      <c r="AR177" s="31"/>
      <c r="AS177" s="31"/>
      <c r="AT177" s="49"/>
      <c r="AU177" s="49"/>
      <c r="AW177" s="49"/>
      <c r="AX177" s="49"/>
      <c r="AY177" s="49"/>
      <c r="BC177" s="49"/>
      <c r="BD177" s="49"/>
      <c r="BE177" s="49"/>
      <c r="BF177" s="49"/>
      <c r="BG177" s="49"/>
      <c r="BH177" s="49"/>
      <c r="BI177" s="49"/>
      <c r="BJ177" s="49"/>
      <c r="BK177" s="49"/>
      <c r="BL177" s="49"/>
      <c r="BM177" s="49"/>
      <c r="BN177" s="49"/>
      <c r="BO177" s="49"/>
      <c r="BP177" s="49"/>
      <c r="BQ177" s="49"/>
      <c r="BR177" s="49"/>
      <c r="BS177" s="49"/>
      <c r="BU177" s="49"/>
      <c r="BV177" s="49"/>
      <c r="BW177" s="49"/>
      <c r="BX177" s="49"/>
    </row>
    <row r="178" spans="1:76" s="50" customFormat="1" ht="15">
      <c r="A178" s="32" t="str">
        <f>calc!$A$2</f>
        <v>OBVL</v>
      </c>
      <c r="B178" s="33"/>
      <c r="C178" s="66"/>
      <c r="D178" s="33"/>
      <c r="E178" s="34"/>
      <c r="F178" s="35"/>
      <c r="G178" s="36"/>
      <c r="H178" s="37"/>
      <c r="I178" s="37"/>
      <c r="J178" s="37"/>
      <c r="K178" s="37"/>
      <c r="L178" s="38"/>
      <c r="M178" s="36"/>
      <c r="N178" s="37"/>
      <c r="O178" s="37"/>
      <c r="P178" s="37"/>
      <c r="Q178" s="37"/>
      <c r="R178" s="37"/>
      <c r="S178" s="39" t="str">
        <f t="shared" si="17"/>
        <v/>
      </c>
      <c r="T178" s="40" t="str">
        <f>IF(AND($C178&lt;&gt;"", $S178&lt;&gt;""),
_xlfn.IFNA(VLOOKUP($C178&amp;$S178,calc!$C$2:$D$100,2,FALSE),"geen normgroep"),"")</f>
        <v/>
      </c>
      <c r="U178" s="41" t="str">
        <f>IF(AND($T178&lt;&gt;"", $T178&lt;&gt;"geen normgroep", G178&lt;&gt;"", M178&lt;&gt;""),
_xlfn.IFNA(
(G178-M178)/
VLOOKUP($T178&amp;"|"&amp;U$3,calc!$K$1:$L$300,2,0),
""),"")</f>
        <v/>
      </c>
      <c r="V178" s="43" t="str">
        <f>IF(AND($T178&lt;&gt;"", $T178&lt;&gt;"geen normgroep", H178&lt;&gt;"", N178&lt;&gt;""),
_xlfn.IFNA(
(H178-N178)/
VLOOKUP($T178&amp;"|"&amp;V$3,calc!$K$1:$L$300,2,0),
""),"")</f>
        <v/>
      </c>
      <c r="W178" s="43" t="str">
        <f>IF(AND($T178&lt;&gt;"", $T178&lt;&gt;"geen normgroep", I178&lt;&gt;"", O178&lt;&gt;""),
_xlfn.IFNA(
(I178-O178)/
VLOOKUP($T178&amp;"|"&amp;W$3,calc!$K$1:$L$300,2,0),
""),"")</f>
        <v/>
      </c>
      <c r="X178" s="43" t="str">
        <f>IF(AND($T178&lt;&gt;"", $T178&lt;&gt;"geen normgroep", J178&lt;&gt;"", P178&lt;&gt;""),
_xlfn.IFNA(
(J178-P178)/
VLOOKUP($T178&amp;"|"&amp;X$3,calc!$K$1:$L$300,2,0),
""),"")</f>
        <v/>
      </c>
      <c r="Y178" s="42" t="str">
        <f>IF(AND($T178&lt;&gt;"", $T178&lt;&gt;"geen normgroep", K178&lt;&gt;"", Q178&lt;&gt;""),
_xlfn.IFNA(
(K178-Q178)/
VLOOKUP($T178&amp;"|"&amp;Y$3,calc!$K$1:$L$300,2,0),
""),"")</f>
        <v/>
      </c>
      <c r="Z178" s="40" t="str">
        <f>IF(AND($T178&lt;&gt;"", $T178&lt;&gt;"geen normgroep", L178&lt;&gt;"", R178&lt;&gt;""),
_xlfn.IFNA(
(L178-R178)/
VLOOKUP($T178&amp;"|"&amp;Z$3,calc!$K$1:$L$300,2,0),
""),"")</f>
        <v/>
      </c>
      <c r="AA178" s="43" t="str">
        <f t="shared" si="16"/>
        <v/>
      </c>
      <c r="AB178" s="43" t="str">
        <f t="shared" si="18"/>
        <v/>
      </c>
      <c r="AC178" s="43" t="str">
        <f t="shared" si="19"/>
        <v/>
      </c>
      <c r="AD178" s="43" t="str">
        <f t="shared" si="20"/>
        <v/>
      </c>
      <c r="AE178" s="42" t="str">
        <f t="shared" si="21"/>
        <v/>
      </c>
      <c r="AF178" s="44" t="str">
        <f t="shared" si="22"/>
        <v/>
      </c>
      <c r="AG178" s="45"/>
      <c r="AH178" s="46"/>
      <c r="AI178" s="47"/>
      <c r="AJ178" s="48"/>
      <c r="AK178" s="48"/>
      <c r="AL178" s="48"/>
      <c r="AM178" s="48"/>
      <c r="AN178" s="31"/>
      <c r="AO178" s="31"/>
      <c r="AP178" s="31"/>
      <c r="AQ178" s="31"/>
      <c r="AR178" s="31"/>
      <c r="AS178" s="31"/>
      <c r="AT178" s="49"/>
      <c r="AU178" s="49"/>
      <c r="AW178" s="49"/>
      <c r="AX178" s="49"/>
      <c r="AY178" s="49"/>
      <c r="BC178" s="49"/>
      <c r="BD178" s="49"/>
      <c r="BE178" s="49"/>
      <c r="BF178" s="49"/>
      <c r="BG178" s="49"/>
      <c r="BH178" s="49"/>
      <c r="BI178" s="49"/>
      <c r="BJ178" s="49"/>
      <c r="BK178" s="49"/>
      <c r="BL178" s="49"/>
      <c r="BM178" s="49"/>
      <c r="BN178" s="49"/>
      <c r="BO178" s="49"/>
      <c r="BP178" s="49"/>
      <c r="BQ178" s="49"/>
      <c r="BR178" s="49"/>
      <c r="BS178" s="49"/>
      <c r="BU178" s="49"/>
      <c r="BV178" s="49"/>
      <c r="BW178" s="49"/>
      <c r="BX178" s="49"/>
    </row>
    <row r="179" spans="1:76" s="50" customFormat="1" ht="15">
      <c r="A179" s="32" t="str">
        <f>calc!$A$2</f>
        <v>OBVL</v>
      </c>
      <c r="B179" s="33"/>
      <c r="C179" s="66"/>
      <c r="D179" s="33"/>
      <c r="E179" s="34"/>
      <c r="F179" s="35"/>
      <c r="G179" s="36"/>
      <c r="H179" s="37"/>
      <c r="I179" s="37"/>
      <c r="J179" s="37"/>
      <c r="K179" s="37"/>
      <c r="L179" s="38"/>
      <c r="M179" s="36"/>
      <c r="N179" s="37"/>
      <c r="O179" s="37"/>
      <c r="P179" s="37"/>
      <c r="Q179" s="37"/>
      <c r="R179" s="37"/>
      <c r="S179" s="39" t="str">
        <f t="shared" si="17"/>
        <v/>
      </c>
      <c r="T179" s="40" t="str">
        <f>IF(AND($C179&lt;&gt;"", $S179&lt;&gt;""),
_xlfn.IFNA(VLOOKUP($C179&amp;$S179,calc!$C$2:$D$100,2,FALSE),"geen normgroep"),"")</f>
        <v/>
      </c>
      <c r="U179" s="41" t="str">
        <f>IF(AND($T179&lt;&gt;"", $T179&lt;&gt;"geen normgroep", G179&lt;&gt;"", M179&lt;&gt;""),
_xlfn.IFNA(
(G179-M179)/
VLOOKUP($T179&amp;"|"&amp;U$3,calc!$K$1:$L$300,2,0),
""),"")</f>
        <v/>
      </c>
      <c r="V179" s="43" t="str">
        <f>IF(AND($T179&lt;&gt;"", $T179&lt;&gt;"geen normgroep", H179&lt;&gt;"", N179&lt;&gt;""),
_xlfn.IFNA(
(H179-N179)/
VLOOKUP($T179&amp;"|"&amp;V$3,calc!$K$1:$L$300,2,0),
""),"")</f>
        <v/>
      </c>
      <c r="W179" s="43" t="str">
        <f>IF(AND($T179&lt;&gt;"", $T179&lt;&gt;"geen normgroep", I179&lt;&gt;"", O179&lt;&gt;""),
_xlfn.IFNA(
(I179-O179)/
VLOOKUP($T179&amp;"|"&amp;W$3,calc!$K$1:$L$300,2,0),
""),"")</f>
        <v/>
      </c>
      <c r="X179" s="43" t="str">
        <f>IF(AND($T179&lt;&gt;"", $T179&lt;&gt;"geen normgroep", J179&lt;&gt;"", P179&lt;&gt;""),
_xlfn.IFNA(
(J179-P179)/
VLOOKUP($T179&amp;"|"&amp;X$3,calc!$K$1:$L$300,2,0),
""),"")</f>
        <v/>
      </c>
      <c r="Y179" s="42" t="str">
        <f>IF(AND($T179&lt;&gt;"", $T179&lt;&gt;"geen normgroep", K179&lt;&gt;"", Q179&lt;&gt;""),
_xlfn.IFNA(
(K179-Q179)/
VLOOKUP($T179&amp;"|"&amp;Y$3,calc!$K$1:$L$300,2,0),
""),"")</f>
        <v/>
      </c>
      <c r="Z179" s="40" t="str">
        <f>IF(AND($T179&lt;&gt;"", $T179&lt;&gt;"geen normgroep", L179&lt;&gt;"", R179&lt;&gt;""),
_xlfn.IFNA(
(L179-R179)/
VLOOKUP($T179&amp;"|"&amp;Z$3,calc!$K$1:$L$300,2,0),
""),"")</f>
        <v/>
      </c>
      <c r="AA179" s="43" t="str">
        <f t="shared" si="16"/>
        <v/>
      </c>
      <c r="AB179" s="43" t="str">
        <f t="shared" si="18"/>
        <v/>
      </c>
      <c r="AC179" s="43" t="str">
        <f t="shared" si="19"/>
        <v/>
      </c>
      <c r="AD179" s="43" t="str">
        <f t="shared" si="20"/>
        <v/>
      </c>
      <c r="AE179" s="42" t="str">
        <f t="shared" si="21"/>
        <v/>
      </c>
      <c r="AF179" s="44" t="str">
        <f t="shared" si="22"/>
        <v/>
      </c>
      <c r="AG179" s="45"/>
      <c r="AH179" s="46"/>
      <c r="AI179" s="47"/>
      <c r="AJ179" s="48"/>
      <c r="AK179" s="48"/>
      <c r="AL179" s="48"/>
      <c r="AM179" s="48"/>
      <c r="AN179" s="31"/>
      <c r="AO179" s="31"/>
      <c r="AP179" s="31"/>
      <c r="AQ179" s="31"/>
      <c r="AR179" s="31"/>
      <c r="AS179" s="31"/>
      <c r="AT179" s="49"/>
      <c r="AU179" s="49"/>
      <c r="AW179" s="49"/>
      <c r="AX179" s="49"/>
      <c r="AY179" s="49"/>
      <c r="BC179" s="49"/>
      <c r="BD179" s="49"/>
      <c r="BE179" s="49"/>
      <c r="BF179" s="49"/>
      <c r="BG179" s="49"/>
      <c r="BH179" s="49"/>
      <c r="BI179" s="49"/>
      <c r="BJ179" s="49"/>
      <c r="BK179" s="49"/>
      <c r="BL179" s="49"/>
      <c r="BM179" s="49"/>
      <c r="BN179" s="49"/>
      <c r="BO179" s="49"/>
      <c r="BP179" s="49"/>
      <c r="BQ179" s="49"/>
      <c r="BR179" s="49"/>
      <c r="BS179" s="49"/>
      <c r="BU179" s="49"/>
      <c r="BV179" s="49"/>
      <c r="BW179" s="49"/>
      <c r="BX179" s="49"/>
    </row>
    <row r="180" spans="1:76" s="50" customFormat="1" ht="15">
      <c r="A180" s="32" t="str">
        <f>calc!$A$2</f>
        <v>OBVL</v>
      </c>
      <c r="B180" s="33"/>
      <c r="C180" s="66"/>
      <c r="D180" s="33"/>
      <c r="E180" s="34"/>
      <c r="F180" s="35"/>
      <c r="G180" s="36"/>
      <c r="H180" s="37"/>
      <c r="I180" s="37"/>
      <c r="J180" s="37"/>
      <c r="K180" s="37"/>
      <c r="L180" s="38"/>
      <c r="M180" s="36"/>
      <c r="N180" s="37"/>
      <c r="O180" s="37"/>
      <c r="P180" s="37"/>
      <c r="Q180" s="37"/>
      <c r="R180" s="37"/>
      <c r="S180" s="39" t="str">
        <f t="shared" si="17"/>
        <v/>
      </c>
      <c r="T180" s="40" t="str">
        <f>IF(AND($C180&lt;&gt;"", $S180&lt;&gt;""),
_xlfn.IFNA(VLOOKUP($C180&amp;$S180,calc!$C$2:$D$100,2,FALSE),"geen normgroep"),"")</f>
        <v/>
      </c>
      <c r="U180" s="41" t="str">
        <f>IF(AND($T180&lt;&gt;"", $T180&lt;&gt;"geen normgroep", G180&lt;&gt;"", M180&lt;&gt;""),
_xlfn.IFNA(
(G180-M180)/
VLOOKUP($T180&amp;"|"&amp;U$3,calc!$K$1:$L$300,2,0),
""),"")</f>
        <v/>
      </c>
      <c r="V180" s="43" t="str">
        <f>IF(AND($T180&lt;&gt;"", $T180&lt;&gt;"geen normgroep", H180&lt;&gt;"", N180&lt;&gt;""),
_xlfn.IFNA(
(H180-N180)/
VLOOKUP($T180&amp;"|"&amp;V$3,calc!$K$1:$L$300,2,0),
""),"")</f>
        <v/>
      </c>
      <c r="W180" s="43" t="str">
        <f>IF(AND($T180&lt;&gt;"", $T180&lt;&gt;"geen normgroep", I180&lt;&gt;"", O180&lt;&gt;""),
_xlfn.IFNA(
(I180-O180)/
VLOOKUP($T180&amp;"|"&amp;W$3,calc!$K$1:$L$300,2,0),
""),"")</f>
        <v/>
      </c>
      <c r="X180" s="43" t="str">
        <f>IF(AND($T180&lt;&gt;"", $T180&lt;&gt;"geen normgroep", J180&lt;&gt;"", P180&lt;&gt;""),
_xlfn.IFNA(
(J180-P180)/
VLOOKUP($T180&amp;"|"&amp;X$3,calc!$K$1:$L$300,2,0),
""),"")</f>
        <v/>
      </c>
      <c r="Y180" s="42" t="str">
        <f>IF(AND($T180&lt;&gt;"", $T180&lt;&gt;"geen normgroep", K180&lt;&gt;"", Q180&lt;&gt;""),
_xlfn.IFNA(
(K180-Q180)/
VLOOKUP($T180&amp;"|"&amp;Y$3,calc!$K$1:$L$300,2,0),
""),"")</f>
        <v/>
      </c>
      <c r="Z180" s="40" t="str">
        <f>IF(AND($T180&lt;&gt;"", $T180&lt;&gt;"geen normgroep", L180&lt;&gt;"", R180&lt;&gt;""),
_xlfn.IFNA(
(L180-R180)/
VLOOKUP($T180&amp;"|"&amp;Z$3,calc!$K$1:$L$300,2,0),
""),"")</f>
        <v/>
      </c>
      <c r="AA180" s="43" t="str">
        <f t="shared" si="16"/>
        <v/>
      </c>
      <c r="AB180" s="43" t="str">
        <f t="shared" si="18"/>
        <v/>
      </c>
      <c r="AC180" s="43" t="str">
        <f t="shared" si="19"/>
        <v/>
      </c>
      <c r="AD180" s="43" t="str">
        <f t="shared" si="20"/>
        <v/>
      </c>
      <c r="AE180" s="42" t="str">
        <f t="shared" si="21"/>
        <v/>
      </c>
      <c r="AF180" s="44" t="str">
        <f t="shared" si="22"/>
        <v/>
      </c>
      <c r="AG180" s="45"/>
      <c r="AH180" s="46"/>
      <c r="AI180" s="47"/>
      <c r="AJ180" s="48"/>
      <c r="AK180" s="48"/>
      <c r="AL180" s="48"/>
      <c r="AM180" s="48"/>
      <c r="AN180" s="31"/>
      <c r="AO180" s="31"/>
      <c r="AP180" s="31"/>
      <c r="AQ180" s="31"/>
      <c r="AR180" s="31"/>
      <c r="AS180" s="31"/>
      <c r="AT180" s="49"/>
      <c r="AU180" s="49"/>
      <c r="AW180" s="49"/>
      <c r="AX180" s="49"/>
      <c r="AY180" s="49"/>
      <c r="BC180" s="49"/>
      <c r="BD180" s="49"/>
      <c r="BE180" s="49"/>
      <c r="BF180" s="49"/>
      <c r="BG180" s="49"/>
      <c r="BH180" s="49"/>
      <c r="BI180" s="49"/>
      <c r="BJ180" s="49"/>
      <c r="BK180" s="49"/>
      <c r="BL180" s="49"/>
      <c r="BM180" s="49"/>
      <c r="BN180" s="49"/>
      <c r="BO180" s="49"/>
      <c r="BP180" s="49"/>
      <c r="BQ180" s="49"/>
      <c r="BR180" s="49"/>
      <c r="BS180" s="49"/>
      <c r="BU180" s="49"/>
      <c r="BV180" s="49"/>
      <c r="BW180" s="49"/>
      <c r="BX180" s="49"/>
    </row>
    <row r="181" spans="1:76" s="50" customFormat="1" ht="15">
      <c r="A181" s="32" t="str">
        <f>calc!$A$2</f>
        <v>OBVL</v>
      </c>
      <c r="B181" s="33"/>
      <c r="C181" s="66"/>
      <c r="D181" s="33"/>
      <c r="E181" s="34"/>
      <c r="F181" s="35"/>
      <c r="G181" s="36"/>
      <c r="H181" s="37"/>
      <c r="I181" s="37"/>
      <c r="J181" s="37"/>
      <c r="K181" s="37"/>
      <c r="L181" s="38"/>
      <c r="M181" s="36"/>
      <c r="N181" s="37"/>
      <c r="O181" s="37"/>
      <c r="P181" s="37"/>
      <c r="Q181" s="37"/>
      <c r="R181" s="37"/>
      <c r="S181" s="39" t="str">
        <f t="shared" si="17"/>
        <v/>
      </c>
      <c r="T181" s="40" t="str">
        <f>IF(AND($C181&lt;&gt;"", $S181&lt;&gt;""),
_xlfn.IFNA(VLOOKUP($C181&amp;$S181,calc!$C$2:$D$100,2,FALSE),"geen normgroep"),"")</f>
        <v/>
      </c>
      <c r="U181" s="41" t="str">
        <f>IF(AND($T181&lt;&gt;"", $T181&lt;&gt;"geen normgroep", G181&lt;&gt;"", M181&lt;&gt;""),
_xlfn.IFNA(
(G181-M181)/
VLOOKUP($T181&amp;"|"&amp;U$3,calc!$K$1:$L$300,2,0),
""),"")</f>
        <v/>
      </c>
      <c r="V181" s="43" t="str">
        <f>IF(AND($T181&lt;&gt;"", $T181&lt;&gt;"geen normgroep", H181&lt;&gt;"", N181&lt;&gt;""),
_xlfn.IFNA(
(H181-N181)/
VLOOKUP($T181&amp;"|"&amp;V$3,calc!$K$1:$L$300,2,0),
""),"")</f>
        <v/>
      </c>
      <c r="W181" s="43" t="str">
        <f>IF(AND($T181&lt;&gt;"", $T181&lt;&gt;"geen normgroep", I181&lt;&gt;"", O181&lt;&gt;""),
_xlfn.IFNA(
(I181-O181)/
VLOOKUP($T181&amp;"|"&amp;W$3,calc!$K$1:$L$300,2,0),
""),"")</f>
        <v/>
      </c>
      <c r="X181" s="43" t="str">
        <f>IF(AND($T181&lt;&gt;"", $T181&lt;&gt;"geen normgroep", J181&lt;&gt;"", P181&lt;&gt;""),
_xlfn.IFNA(
(J181-P181)/
VLOOKUP($T181&amp;"|"&amp;X$3,calc!$K$1:$L$300,2,0),
""),"")</f>
        <v/>
      </c>
      <c r="Y181" s="42" t="str">
        <f>IF(AND($T181&lt;&gt;"", $T181&lt;&gt;"geen normgroep", K181&lt;&gt;"", Q181&lt;&gt;""),
_xlfn.IFNA(
(K181-Q181)/
VLOOKUP($T181&amp;"|"&amp;Y$3,calc!$K$1:$L$300,2,0),
""),"")</f>
        <v/>
      </c>
      <c r="Z181" s="40" t="str">
        <f>IF(AND($T181&lt;&gt;"", $T181&lt;&gt;"geen normgroep", L181&lt;&gt;"", R181&lt;&gt;""),
_xlfn.IFNA(
(L181-R181)/
VLOOKUP($T181&amp;"|"&amp;Z$3,calc!$K$1:$L$300,2,0),
""),"")</f>
        <v/>
      </c>
      <c r="AA181" s="43" t="str">
        <f t="shared" si="16"/>
        <v/>
      </c>
      <c r="AB181" s="43" t="str">
        <f t="shared" si="18"/>
        <v/>
      </c>
      <c r="AC181" s="43" t="str">
        <f t="shared" si="19"/>
        <v/>
      </c>
      <c r="AD181" s="43" t="str">
        <f t="shared" si="20"/>
        <v/>
      </c>
      <c r="AE181" s="42" t="str">
        <f t="shared" si="21"/>
        <v/>
      </c>
      <c r="AF181" s="44" t="str">
        <f t="shared" si="22"/>
        <v/>
      </c>
      <c r="AG181" s="45"/>
      <c r="AH181" s="46"/>
      <c r="AI181" s="47"/>
      <c r="AJ181" s="48"/>
      <c r="AK181" s="48"/>
      <c r="AL181" s="48"/>
      <c r="AM181" s="48"/>
      <c r="AN181" s="31"/>
      <c r="AO181" s="31"/>
      <c r="AP181" s="31"/>
      <c r="AQ181" s="31"/>
      <c r="AR181" s="31"/>
      <c r="AS181" s="31"/>
      <c r="AT181" s="49"/>
      <c r="AU181" s="49"/>
      <c r="AW181" s="49"/>
      <c r="AX181" s="49"/>
      <c r="AY181" s="49"/>
      <c r="BC181" s="49"/>
      <c r="BD181" s="49"/>
      <c r="BE181" s="49"/>
      <c r="BF181" s="49"/>
      <c r="BG181" s="49"/>
      <c r="BH181" s="49"/>
      <c r="BI181" s="49"/>
      <c r="BJ181" s="49"/>
      <c r="BK181" s="49"/>
      <c r="BL181" s="49"/>
      <c r="BM181" s="49"/>
      <c r="BN181" s="49"/>
      <c r="BO181" s="49"/>
      <c r="BP181" s="49"/>
      <c r="BQ181" s="49"/>
      <c r="BR181" s="49"/>
      <c r="BS181" s="49"/>
      <c r="BU181" s="49"/>
      <c r="BV181" s="49"/>
      <c r="BW181" s="49"/>
      <c r="BX181" s="49"/>
    </row>
    <row r="182" spans="1:76" s="50" customFormat="1" ht="15">
      <c r="A182" s="32" t="str">
        <f>calc!$A$2</f>
        <v>OBVL</v>
      </c>
      <c r="B182" s="33"/>
      <c r="C182" s="66"/>
      <c r="D182" s="33"/>
      <c r="E182" s="34"/>
      <c r="F182" s="35"/>
      <c r="G182" s="36"/>
      <c r="H182" s="37"/>
      <c r="I182" s="37"/>
      <c r="J182" s="37"/>
      <c r="K182" s="37"/>
      <c r="L182" s="38"/>
      <c r="M182" s="36"/>
      <c r="N182" s="37"/>
      <c r="O182" s="37"/>
      <c r="P182" s="37"/>
      <c r="Q182" s="37"/>
      <c r="R182" s="37"/>
      <c r="S182" s="39" t="str">
        <f t="shared" si="17"/>
        <v/>
      </c>
      <c r="T182" s="40" t="str">
        <f>IF(AND($C182&lt;&gt;"", $S182&lt;&gt;""),
_xlfn.IFNA(VLOOKUP($C182&amp;$S182,calc!$C$2:$D$100,2,FALSE),"geen normgroep"),"")</f>
        <v/>
      </c>
      <c r="U182" s="41" t="str">
        <f>IF(AND($T182&lt;&gt;"", $T182&lt;&gt;"geen normgroep", G182&lt;&gt;"", M182&lt;&gt;""),
_xlfn.IFNA(
(G182-M182)/
VLOOKUP($T182&amp;"|"&amp;U$3,calc!$K$1:$L$300,2,0),
""),"")</f>
        <v/>
      </c>
      <c r="V182" s="43" t="str">
        <f>IF(AND($T182&lt;&gt;"", $T182&lt;&gt;"geen normgroep", H182&lt;&gt;"", N182&lt;&gt;""),
_xlfn.IFNA(
(H182-N182)/
VLOOKUP($T182&amp;"|"&amp;V$3,calc!$K$1:$L$300,2,0),
""),"")</f>
        <v/>
      </c>
      <c r="W182" s="43" t="str">
        <f>IF(AND($T182&lt;&gt;"", $T182&lt;&gt;"geen normgroep", I182&lt;&gt;"", O182&lt;&gt;""),
_xlfn.IFNA(
(I182-O182)/
VLOOKUP($T182&amp;"|"&amp;W$3,calc!$K$1:$L$300,2,0),
""),"")</f>
        <v/>
      </c>
      <c r="X182" s="43" t="str">
        <f>IF(AND($T182&lt;&gt;"", $T182&lt;&gt;"geen normgroep", J182&lt;&gt;"", P182&lt;&gt;""),
_xlfn.IFNA(
(J182-P182)/
VLOOKUP($T182&amp;"|"&amp;X$3,calc!$K$1:$L$300,2,0),
""),"")</f>
        <v/>
      </c>
      <c r="Y182" s="42" t="str">
        <f>IF(AND($T182&lt;&gt;"", $T182&lt;&gt;"geen normgroep", K182&lt;&gt;"", Q182&lt;&gt;""),
_xlfn.IFNA(
(K182-Q182)/
VLOOKUP($T182&amp;"|"&amp;Y$3,calc!$K$1:$L$300,2,0),
""),"")</f>
        <v/>
      </c>
      <c r="Z182" s="40" t="str">
        <f>IF(AND($T182&lt;&gt;"", $T182&lt;&gt;"geen normgroep", L182&lt;&gt;"", R182&lt;&gt;""),
_xlfn.IFNA(
(L182-R182)/
VLOOKUP($T182&amp;"|"&amp;Z$3,calc!$K$1:$L$300,2,0),
""),"")</f>
        <v/>
      </c>
      <c r="AA182" s="43" t="str">
        <f t="shared" si="16"/>
        <v/>
      </c>
      <c r="AB182" s="43" t="str">
        <f t="shared" si="18"/>
        <v/>
      </c>
      <c r="AC182" s="43" t="str">
        <f t="shared" si="19"/>
        <v/>
      </c>
      <c r="AD182" s="43" t="str">
        <f t="shared" si="20"/>
        <v/>
      </c>
      <c r="AE182" s="42" t="str">
        <f t="shared" si="21"/>
        <v/>
      </c>
      <c r="AF182" s="44" t="str">
        <f t="shared" si="22"/>
        <v/>
      </c>
      <c r="AG182" s="45"/>
      <c r="AH182" s="46"/>
      <c r="AI182" s="47"/>
      <c r="AJ182" s="48"/>
      <c r="AK182" s="48"/>
      <c r="AL182" s="48"/>
      <c r="AM182" s="48"/>
      <c r="AN182" s="31"/>
      <c r="AO182" s="31"/>
      <c r="AP182" s="31"/>
      <c r="AQ182" s="31"/>
      <c r="AR182" s="31"/>
      <c r="AS182" s="31"/>
      <c r="AT182" s="49"/>
      <c r="AU182" s="49"/>
      <c r="AW182" s="49"/>
      <c r="AX182" s="49"/>
      <c r="AY182" s="49"/>
      <c r="BC182" s="49"/>
      <c r="BD182" s="49"/>
      <c r="BE182" s="49"/>
      <c r="BF182" s="49"/>
      <c r="BG182" s="49"/>
      <c r="BH182" s="49"/>
      <c r="BI182" s="49"/>
      <c r="BJ182" s="49"/>
      <c r="BK182" s="49"/>
      <c r="BL182" s="49"/>
      <c r="BM182" s="49"/>
      <c r="BN182" s="49"/>
      <c r="BO182" s="49"/>
      <c r="BP182" s="49"/>
      <c r="BQ182" s="49"/>
      <c r="BR182" s="49"/>
      <c r="BS182" s="49"/>
      <c r="BU182" s="49"/>
      <c r="BV182" s="49"/>
      <c r="BW182" s="49"/>
      <c r="BX182" s="49"/>
    </row>
    <row r="183" spans="1:76" s="50" customFormat="1" ht="15">
      <c r="A183" s="32" t="str">
        <f>calc!$A$2</f>
        <v>OBVL</v>
      </c>
      <c r="B183" s="33"/>
      <c r="C183" s="66"/>
      <c r="D183" s="33"/>
      <c r="E183" s="34"/>
      <c r="F183" s="35"/>
      <c r="G183" s="36"/>
      <c r="H183" s="37"/>
      <c r="I183" s="37"/>
      <c r="J183" s="37"/>
      <c r="K183" s="37"/>
      <c r="L183" s="38"/>
      <c r="M183" s="36"/>
      <c r="N183" s="37"/>
      <c r="O183" s="37"/>
      <c r="P183" s="37"/>
      <c r="Q183" s="37"/>
      <c r="R183" s="37"/>
      <c r="S183" s="39" t="str">
        <f t="shared" si="17"/>
        <v/>
      </c>
      <c r="T183" s="40" t="str">
        <f>IF(AND($C183&lt;&gt;"", $S183&lt;&gt;""),
_xlfn.IFNA(VLOOKUP($C183&amp;$S183,calc!$C$2:$D$100,2,FALSE),"geen normgroep"),"")</f>
        <v/>
      </c>
      <c r="U183" s="41" t="str">
        <f>IF(AND($T183&lt;&gt;"", $T183&lt;&gt;"geen normgroep", G183&lt;&gt;"", M183&lt;&gt;""),
_xlfn.IFNA(
(G183-M183)/
VLOOKUP($T183&amp;"|"&amp;U$3,calc!$K$1:$L$300,2,0),
""),"")</f>
        <v/>
      </c>
      <c r="V183" s="43" t="str">
        <f>IF(AND($T183&lt;&gt;"", $T183&lt;&gt;"geen normgroep", H183&lt;&gt;"", N183&lt;&gt;""),
_xlfn.IFNA(
(H183-N183)/
VLOOKUP($T183&amp;"|"&amp;V$3,calc!$K$1:$L$300,2,0),
""),"")</f>
        <v/>
      </c>
      <c r="W183" s="43" t="str">
        <f>IF(AND($T183&lt;&gt;"", $T183&lt;&gt;"geen normgroep", I183&lt;&gt;"", O183&lt;&gt;""),
_xlfn.IFNA(
(I183-O183)/
VLOOKUP($T183&amp;"|"&amp;W$3,calc!$K$1:$L$300,2,0),
""),"")</f>
        <v/>
      </c>
      <c r="X183" s="43" t="str">
        <f>IF(AND($T183&lt;&gt;"", $T183&lt;&gt;"geen normgroep", J183&lt;&gt;"", P183&lt;&gt;""),
_xlfn.IFNA(
(J183-P183)/
VLOOKUP($T183&amp;"|"&amp;X$3,calc!$K$1:$L$300,2,0),
""),"")</f>
        <v/>
      </c>
      <c r="Y183" s="42" t="str">
        <f>IF(AND($T183&lt;&gt;"", $T183&lt;&gt;"geen normgroep", K183&lt;&gt;"", Q183&lt;&gt;""),
_xlfn.IFNA(
(K183-Q183)/
VLOOKUP($T183&amp;"|"&amp;Y$3,calc!$K$1:$L$300,2,0),
""),"")</f>
        <v/>
      </c>
      <c r="Z183" s="40" t="str">
        <f>IF(AND($T183&lt;&gt;"", $T183&lt;&gt;"geen normgroep", L183&lt;&gt;"", R183&lt;&gt;""),
_xlfn.IFNA(
(L183-R183)/
VLOOKUP($T183&amp;"|"&amp;Z$3,calc!$K$1:$L$300,2,0),
""),"")</f>
        <v/>
      </c>
      <c r="AA183" s="43" t="str">
        <f t="shared" si="16"/>
        <v/>
      </c>
      <c r="AB183" s="43" t="str">
        <f t="shared" si="18"/>
        <v/>
      </c>
      <c r="AC183" s="43" t="str">
        <f t="shared" si="19"/>
        <v/>
      </c>
      <c r="AD183" s="43" t="str">
        <f t="shared" si="20"/>
        <v/>
      </c>
      <c r="AE183" s="42" t="str">
        <f t="shared" si="21"/>
        <v/>
      </c>
      <c r="AF183" s="44" t="str">
        <f t="shared" si="22"/>
        <v/>
      </c>
      <c r="AG183" s="45"/>
      <c r="AH183" s="46"/>
      <c r="AI183" s="47"/>
      <c r="AJ183" s="48"/>
      <c r="AK183" s="48"/>
      <c r="AL183" s="48"/>
      <c r="AM183" s="48"/>
      <c r="AN183" s="31"/>
      <c r="AO183" s="31"/>
      <c r="AP183" s="31"/>
      <c r="AQ183" s="31"/>
      <c r="AR183" s="31"/>
      <c r="AS183" s="31"/>
      <c r="AT183" s="49"/>
      <c r="AU183" s="49"/>
      <c r="AW183" s="49"/>
      <c r="AX183" s="49"/>
      <c r="AY183" s="49"/>
      <c r="BC183" s="49"/>
      <c r="BD183" s="49"/>
      <c r="BE183" s="49"/>
      <c r="BF183" s="49"/>
      <c r="BG183" s="49"/>
      <c r="BH183" s="49"/>
      <c r="BI183" s="49"/>
      <c r="BJ183" s="49"/>
      <c r="BK183" s="49"/>
      <c r="BL183" s="49"/>
      <c r="BM183" s="49"/>
      <c r="BN183" s="49"/>
      <c r="BO183" s="49"/>
      <c r="BP183" s="49"/>
      <c r="BQ183" s="49"/>
      <c r="BR183" s="49"/>
      <c r="BS183" s="49"/>
      <c r="BU183" s="49"/>
      <c r="BV183" s="49"/>
      <c r="BW183" s="49"/>
      <c r="BX183" s="49"/>
    </row>
    <row r="184" spans="1:76" s="50" customFormat="1" ht="15">
      <c r="A184" s="32" t="str">
        <f>calc!$A$2</f>
        <v>OBVL</v>
      </c>
      <c r="B184" s="33"/>
      <c r="C184" s="66"/>
      <c r="D184" s="33"/>
      <c r="E184" s="34"/>
      <c r="F184" s="35"/>
      <c r="G184" s="36"/>
      <c r="H184" s="37"/>
      <c r="I184" s="37"/>
      <c r="J184" s="37"/>
      <c r="K184" s="37"/>
      <c r="L184" s="38"/>
      <c r="M184" s="36"/>
      <c r="N184" s="37"/>
      <c r="O184" s="37"/>
      <c r="P184" s="37"/>
      <c r="Q184" s="37"/>
      <c r="R184" s="37"/>
      <c r="S184" s="39" t="str">
        <f t="shared" si="17"/>
        <v/>
      </c>
      <c r="T184" s="40" t="str">
        <f>IF(AND($C184&lt;&gt;"", $S184&lt;&gt;""),
_xlfn.IFNA(VLOOKUP($C184&amp;$S184,calc!$C$2:$D$100,2,FALSE),"geen normgroep"),"")</f>
        <v/>
      </c>
      <c r="U184" s="41" t="str">
        <f>IF(AND($T184&lt;&gt;"", $T184&lt;&gt;"geen normgroep", G184&lt;&gt;"", M184&lt;&gt;""),
_xlfn.IFNA(
(G184-M184)/
VLOOKUP($T184&amp;"|"&amp;U$3,calc!$K$1:$L$300,2,0),
""),"")</f>
        <v/>
      </c>
      <c r="V184" s="43" t="str">
        <f>IF(AND($T184&lt;&gt;"", $T184&lt;&gt;"geen normgroep", H184&lt;&gt;"", N184&lt;&gt;""),
_xlfn.IFNA(
(H184-N184)/
VLOOKUP($T184&amp;"|"&amp;V$3,calc!$K$1:$L$300,2,0),
""),"")</f>
        <v/>
      </c>
      <c r="W184" s="43" t="str">
        <f>IF(AND($T184&lt;&gt;"", $T184&lt;&gt;"geen normgroep", I184&lt;&gt;"", O184&lt;&gt;""),
_xlfn.IFNA(
(I184-O184)/
VLOOKUP($T184&amp;"|"&amp;W$3,calc!$K$1:$L$300,2,0),
""),"")</f>
        <v/>
      </c>
      <c r="X184" s="43" t="str">
        <f>IF(AND($T184&lt;&gt;"", $T184&lt;&gt;"geen normgroep", J184&lt;&gt;"", P184&lt;&gt;""),
_xlfn.IFNA(
(J184-P184)/
VLOOKUP($T184&amp;"|"&amp;X$3,calc!$K$1:$L$300,2,0),
""),"")</f>
        <v/>
      </c>
      <c r="Y184" s="42" t="str">
        <f>IF(AND($T184&lt;&gt;"", $T184&lt;&gt;"geen normgroep", K184&lt;&gt;"", Q184&lt;&gt;""),
_xlfn.IFNA(
(K184-Q184)/
VLOOKUP($T184&amp;"|"&amp;Y$3,calc!$K$1:$L$300,2,0),
""),"")</f>
        <v/>
      </c>
      <c r="Z184" s="40" t="str">
        <f>IF(AND($T184&lt;&gt;"", $T184&lt;&gt;"geen normgroep", L184&lt;&gt;"", R184&lt;&gt;""),
_xlfn.IFNA(
(L184-R184)/
VLOOKUP($T184&amp;"|"&amp;Z$3,calc!$K$1:$L$300,2,0),
""),"")</f>
        <v/>
      </c>
      <c r="AA184" s="43" t="str">
        <f t="shared" si="16"/>
        <v/>
      </c>
      <c r="AB184" s="43" t="str">
        <f t="shared" si="18"/>
        <v/>
      </c>
      <c r="AC184" s="43" t="str">
        <f t="shared" si="19"/>
        <v/>
      </c>
      <c r="AD184" s="43" t="str">
        <f t="shared" si="20"/>
        <v/>
      </c>
      <c r="AE184" s="42" t="str">
        <f t="shared" si="21"/>
        <v/>
      </c>
      <c r="AF184" s="44" t="str">
        <f t="shared" si="22"/>
        <v/>
      </c>
      <c r="AG184" s="45"/>
      <c r="AH184" s="46"/>
      <c r="AI184" s="47"/>
      <c r="AJ184" s="48"/>
      <c r="AK184" s="48"/>
      <c r="AL184" s="48"/>
      <c r="AM184" s="48"/>
      <c r="AN184" s="31"/>
      <c r="AO184" s="31"/>
      <c r="AP184" s="31"/>
      <c r="AQ184" s="31"/>
      <c r="AR184" s="31"/>
      <c r="AS184" s="31"/>
      <c r="AT184" s="49"/>
      <c r="AU184" s="49"/>
      <c r="AW184" s="49"/>
      <c r="AX184" s="49"/>
      <c r="AY184" s="49"/>
      <c r="BC184" s="49"/>
      <c r="BD184" s="49"/>
      <c r="BE184" s="49"/>
      <c r="BF184" s="49"/>
      <c r="BG184" s="49"/>
      <c r="BH184" s="49"/>
      <c r="BI184" s="49"/>
      <c r="BJ184" s="49"/>
      <c r="BK184" s="49"/>
      <c r="BL184" s="49"/>
      <c r="BM184" s="49"/>
      <c r="BN184" s="49"/>
      <c r="BO184" s="49"/>
      <c r="BP184" s="49"/>
      <c r="BQ184" s="49"/>
      <c r="BR184" s="49"/>
      <c r="BS184" s="49"/>
      <c r="BU184" s="49"/>
      <c r="BV184" s="49"/>
      <c r="BW184" s="49"/>
      <c r="BX184" s="49"/>
    </row>
    <row r="185" spans="1:76" s="50" customFormat="1" ht="15">
      <c r="A185" s="32" t="str">
        <f>calc!$A$2</f>
        <v>OBVL</v>
      </c>
      <c r="B185" s="33"/>
      <c r="C185" s="66"/>
      <c r="D185" s="33"/>
      <c r="E185" s="34"/>
      <c r="F185" s="35"/>
      <c r="G185" s="36"/>
      <c r="H185" s="37"/>
      <c r="I185" s="37"/>
      <c r="J185" s="37"/>
      <c r="K185" s="37"/>
      <c r="L185" s="38"/>
      <c r="M185" s="36"/>
      <c r="N185" s="37"/>
      <c r="O185" s="37"/>
      <c r="P185" s="37"/>
      <c r="Q185" s="37"/>
      <c r="R185" s="37"/>
      <c r="S185" s="39" t="str">
        <f t="shared" si="17"/>
        <v/>
      </c>
      <c r="T185" s="40" t="str">
        <f>IF(AND($C185&lt;&gt;"", $S185&lt;&gt;""),
_xlfn.IFNA(VLOOKUP($C185&amp;$S185,calc!$C$2:$D$100,2,FALSE),"geen normgroep"),"")</f>
        <v/>
      </c>
      <c r="U185" s="41" t="str">
        <f>IF(AND($T185&lt;&gt;"", $T185&lt;&gt;"geen normgroep", G185&lt;&gt;"", M185&lt;&gt;""),
_xlfn.IFNA(
(G185-M185)/
VLOOKUP($T185&amp;"|"&amp;U$3,calc!$K$1:$L$300,2,0),
""),"")</f>
        <v/>
      </c>
      <c r="V185" s="43" t="str">
        <f>IF(AND($T185&lt;&gt;"", $T185&lt;&gt;"geen normgroep", H185&lt;&gt;"", N185&lt;&gt;""),
_xlfn.IFNA(
(H185-N185)/
VLOOKUP($T185&amp;"|"&amp;V$3,calc!$K$1:$L$300,2,0),
""),"")</f>
        <v/>
      </c>
      <c r="W185" s="43" t="str">
        <f>IF(AND($T185&lt;&gt;"", $T185&lt;&gt;"geen normgroep", I185&lt;&gt;"", O185&lt;&gt;""),
_xlfn.IFNA(
(I185-O185)/
VLOOKUP($T185&amp;"|"&amp;W$3,calc!$K$1:$L$300,2,0),
""),"")</f>
        <v/>
      </c>
      <c r="X185" s="43" t="str">
        <f>IF(AND($T185&lt;&gt;"", $T185&lt;&gt;"geen normgroep", J185&lt;&gt;"", P185&lt;&gt;""),
_xlfn.IFNA(
(J185-P185)/
VLOOKUP($T185&amp;"|"&amp;X$3,calc!$K$1:$L$300,2,0),
""),"")</f>
        <v/>
      </c>
      <c r="Y185" s="42" t="str">
        <f>IF(AND($T185&lt;&gt;"", $T185&lt;&gt;"geen normgroep", K185&lt;&gt;"", Q185&lt;&gt;""),
_xlfn.IFNA(
(K185-Q185)/
VLOOKUP($T185&amp;"|"&amp;Y$3,calc!$K$1:$L$300,2,0),
""),"")</f>
        <v/>
      </c>
      <c r="Z185" s="40" t="str">
        <f>IF(AND($T185&lt;&gt;"", $T185&lt;&gt;"geen normgroep", L185&lt;&gt;"", R185&lt;&gt;""),
_xlfn.IFNA(
(L185-R185)/
VLOOKUP($T185&amp;"|"&amp;Z$3,calc!$K$1:$L$300,2,0),
""),"")</f>
        <v/>
      </c>
      <c r="AA185" s="43" t="str">
        <f t="shared" si="16"/>
        <v/>
      </c>
      <c r="AB185" s="43" t="str">
        <f t="shared" si="18"/>
        <v/>
      </c>
      <c r="AC185" s="43" t="str">
        <f t="shared" si="19"/>
        <v/>
      </c>
      <c r="AD185" s="43" t="str">
        <f t="shared" si="20"/>
        <v/>
      </c>
      <c r="AE185" s="42" t="str">
        <f t="shared" si="21"/>
        <v/>
      </c>
      <c r="AF185" s="44" t="str">
        <f t="shared" si="22"/>
        <v/>
      </c>
      <c r="AG185" s="45"/>
      <c r="AH185" s="46"/>
      <c r="AI185" s="47"/>
      <c r="AJ185" s="48"/>
      <c r="AK185" s="48"/>
      <c r="AL185" s="48"/>
      <c r="AM185" s="48"/>
      <c r="AN185" s="31"/>
      <c r="AO185" s="31"/>
      <c r="AP185" s="31"/>
      <c r="AQ185" s="31"/>
      <c r="AR185" s="31"/>
      <c r="AS185" s="31"/>
      <c r="AT185" s="49"/>
      <c r="AU185" s="49"/>
      <c r="AW185" s="49"/>
      <c r="AX185" s="49"/>
      <c r="AY185" s="49"/>
      <c r="BC185" s="49"/>
      <c r="BD185" s="49"/>
      <c r="BE185" s="49"/>
      <c r="BF185" s="49"/>
      <c r="BG185" s="49"/>
      <c r="BH185" s="49"/>
      <c r="BI185" s="49"/>
      <c r="BJ185" s="49"/>
      <c r="BK185" s="49"/>
      <c r="BL185" s="49"/>
      <c r="BM185" s="49"/>
      <c r="BN185" s="49"/>
      <c r="BO185" s="49"/>
      <c r="BP185" s="49"/>
      <c r="BQ185" s="49"/>
      <c r="BR185" s="49"/>
      <c r="BS185" s="49"/>
      <c r="BU185" s="49"/>
      <c r="BV185" s="49"/>
      <c r="BW185" s="49"/>
      <c r="BX185" s="49"/>
    </row>
    <row r="186" spans="1:76" s="50" customFormat="1" ht="15">
      <c r="A186" s="32" t="str">
        <f>calc!$A$2</f>
        <v>OBVL</v>
      </c>
      <c r="B186" s="33"/>
      <c r="C186" s="66"/>
      <c r="D186" s="33"/>
      <c r="E186" s="34"/>
      <c r="F186" s="35"/>
      <c r="G186" s="36"/>
      <c r="H186" s="37"/>
      <c r="I186" s="37"/>
      <c r="J186" s="37"/>
      <c r="K186" s="37"/>
      <c r="L186" s="38"/>
      <c r="M186" s="36"/>
      <c r="N186" s="37"/>
      <c r="O186" s="37"/>
      <c r="P186" s="37"/>
      <c r="Q186" s="37"/>
      <c r="R186" s="37"/>
      <c r="S186" s="39" t="str">
        <f t="shared" si="17"/>
        <v/>
      </c>
      <c r="T186" s="40" t="str">
        <f>IF(AND($C186&lt;&gt;"", $S186&lt;&gt;""),
_xlfn.IFNA(VLOOKUP($C186&amp;$S186,calc!$C$2:$D$100,2,FALSE),"geen normgroep"),"")</f>
        <v/>
      </c>
      <c r="U186" s="41" t="str">
        <f>IF(AND($T186&lt;&gt;"", $T186&lt;&gt;"geen normgroep", G186&lt;&gt;"", M186&lt;&gt;""),
_xlfn.IFNA(
(G186-M186)/
VLOOKUP($T186&amp;"|"&amp;U$3,calc!$K$1:$L$300,2,0),
""),"")</f>
        <v/>
      </c>
      <c r="V186" s="43" t="str">
        <f>IF(AND($T186&lt;&gt;"", $T186&lt;&gt;"geen normgroep", H186&lt;&gt;"", N186&lt;&gt;""),
_xlfn.IFNA(
(H186-N186)/
VLOOKUP($T186&amp;"|"&amp;V$3,calc!$K$1:$L$300,2,0),
""),"")</f>
        <v/>
      </c>
      <c r="W186" s="43" t="str">
        <f>IF(AND($T186&lt;&gt;"", $T186&lt;&gt;"geen normgroep", I186&lt;&gt;"", O186&lt;&gt;""),
_xlfn.IFNA(
(I186-O186)/
VLOOKUP($T186&amp;"|"&amp;W$3,calc!$K$1:$L$300,2,0),
""),"")</f>
        <v/>
      </c>
      <c r="X186" s="43" t="str">
        <f>IF(AND($T186&lt;&gt;"", $T186&lt;&gt;"geen normgroep", J186&lt;&gt;"", P186&lt;&gt;""),
_xlfn.IFNA(
(J186-P186)/
VLOOKUP($T186&amp;"|"&amp;X$3,calc!$K$1:$L$300,2,0),
""),"")</f>
        <v/>
      </c>
      <c r="Y186" s="42" t="str">
        <f>IF(AND($T186&lt;&gt;"", $T186&lt;&gt;"geen normgroep", K186&lt;&gt;"", Q186&lt;&gt;""),
_xlfn.IFNA(
(K186-Q186)/
VLOOKUP($T186&amp;"|"&amp;Y$3,calc!$K$1:$L$300,2,0),
""),"")</f>
        <v/>
      </c>
      <c r="Z186" s="40" t="str">
        <f>IF(AND($T186&lt;&gt;"", $T186&lt;&gt;"geen normgroep", L186&lt;&gt;"", R186&lt;&gt;""),
_xlfn.IFNA(
(L186-R186)/
VLOOKUP($T186&amp;"|"&amp;Z$3,calc!$K$1:$L$300,2,0),
""),"")</f>
        <v/>
      </c>
      <c r="AA186" s="43" t="str">
        <f t="shared" si="16"/>
        <v/>
      </c>
      <c r="AB186" s="43" t="str">
        <f t="shared" si="18"/>
        <v/>
      </c>
      <c r="AC186" s="43" t="str">
        <f t="shared" si="19"/>
        <v/>
      </c>
      <c r="AD186" s="43" t="str">
        <f t="shared" si="20"/>
        <v/>
      </c>
      <c r="AE186" s="42" t="str">
        <f t="shared" si="21"/>
        <v/>
      </c>
      <c r="AF186" s="44" t="str">
        <f t="shared" si="22"/>
        <v/>
      </c>
      <c r="AG186" s="45"/>
      <c r="AH186" s="46"/>
      <c r="AI186" s="47"/>
      <c r="AJ186" s="48"/>
      <c r="AK186" s="48"/>
      <c r="AL186" s="48"/>
      <c r="AM186" s="48"/>
      <c r="AN186" s="31"/>
      <c r="AO186" s="31"/>
      <c r="AP186" s="31"/>
      <c r="AQ186" s="31"/>
      <c r="AR186" s="31"/>
      <c r="AS186" s="31"/>
      <c r="AT186" s="49"/>
      <c r="AU186" s="49"/>
      <c r="AW186" s="49"/>
      <c r="AX186" s="49"/>
      <c r="AY186" s="49"/>
      <c r="BC186" s="49"/>
      <c r="BD186" s="49"/>
      <c r="BE186" s="49"/>
      <c r="BF186" s="49"/>
      <c r="BG186" s="49"/>
      <c r="BH186" s="49"/>
      <c r="BI186" s="49"/>
      <c r="BJ186" s="49"/>
      <c r="BK186" s="49"/>
      <c r="BL186" s="49"/>
      <c r="BM186" s="49"/>
      <c r="BN186" s="49"/>
      <c r="BO186" s="49"/>
      <c r="BP186" s="49"/>
      <c r="BQ186" s="49"/>
      <c r="BR186" s="49"/>
      <c r="BS186" s="49"/>
      <c r="BU186" s="49"/>
      <c r="BV186" s="49"/>
      <c r="BW186" s="49"/>
      <c r="BX186" s="49"/>
    </row>
    <row r="187" spans="1:76" s="50" customFormat="1" ht="15">
      <c r="A187" s="32" t="str">
        <f>calc!$A$2</f>
        <v>OBVL</v>
      </c>
      <c r="B187" s="33"/>
      <c r="C187" s="66"/>
      <c r="D187" s="33"/>
      <c r="E187" s="34"/>
      <c r="F187" s="35"/>
      <c r="G187" s="36"/>
      <c r="H187" s="37"/>
      <c r="I187" s="37"/>
      <c r="J187" s="37"/>
      <c r="K187" s="37"/>
      <c r="L187" s="38"/>
      <c r="M187" s="36"/>
      <c r="N187" s="37"/>
      <c r="O187" s="37"/>
      <c r="P187" s="37"/>
      <c r="Q187" s="37"/>
      <c r="R187" s="37"/>
      <c r="S187" s="39" t="str">
        <f t="shared" si="17"/>
        <v/>
      </c>
      <c r="T187" s="40" t="str">
        <f>IF(AND($C187&lt;&gt;"", $S187&lt;&gt;""),
_xlfn.IFNA(VLOOKUP($C187&amp;$S187,calc!$C$2:$D$100,2,FALSE),"geen normgroep"),"")</f>
        <v/>
      </c>
      <c r="U187" s="41" t="str">
        <f>IF(AND($T187&lt;&gt;"", $T187&lt;&gt;"geen normgroep", G187&lt;&gt;"", M187&lt;&gt;""),
_xlfn.IFNA(
(G187-M187)/
VLOOKUP($T187&amp;"|"&amp;U$3,calc!$K$1:$L$300,2,0),
""),"")</f>
        <v/>
      </c>
      <c r="V187" s="43" t="str">
        <f>IF(AND($T187&lt;&gt;"", $T187&lt;&gt;"geen normgroep", H187&lt;&gt;"", N187&lt;&gt;""),
_xlfn.IFNA(
(H187-N187)/
VLOOKUP($T187&amp;"|"&amp;V$3,calc!$K$1:$L$300,2,0),
""),"")</f>
        <v/>
      </c>
      <c r="W187" s="43" t="str">
        <f>IF(AND($T187&lt;&gt;"", $T187&lt;&gt;"geen normgroep", I187&lt;&gt;"", O187&lt;&gt;""),
_xlfn.IFNA(
(I187-O187)/
VLOOKUP($T187&amp;"|"&amp;W$3,calc!$K$1:$L$300,2,0),
""),"")</f>
        <v/>
      </c>
      <c r="X187" s="43" t="str">
        <f>IF(AND($T187&lt;&gt;"", $T187&lt;&gt;"geen normgroep", J187&lt;&gt;"", P187&lt;&gt;""),
_xlfn.IFNA(
(J187-P187)/
VLOOKUP($T187&amp;"|"&amp;X$3,calc!$K$1:$L$300,2,0),
""),"")</f>
        <v/>
      </c>
      <c r="Y187" s="42" t="str">
        <f>IF(AND($T187&lt;&gt;"", $T187&lt;&gt;"geen normgroep", K187&lt;&gt;"", Q187&lt;&gt;""),
_xlfn.IFNA(
(K187-Q187)/
VLOOKUP($T187&amp;"|"&amp;Y$3,calc!$K$1:$L$300,2,0),
""),"")</f>
        <v/>
      </c>
      <c r="Z187" s="40" t="str">
        <f>IF(AND($T187&lt;&gt;"", $T187&lt;&gt;"geen normgroep", L187&lt;&gt;"", R187&lt;&gt;""),
_xlfn.IFNA(
(L187-R187)/
VLOOKUP($T187&amp;"|"&amp;Z$3,calc!$K$1:$L$300,2,0),
""),"")</f>
        <v/>
      </c>
      <c r="AA187" s="43" t="str">
        <f t="shared" si="16"/>
        <v/>
      </c>
      <c r="AB187" s="43" t="str">
        <f t="shared" si="18"/>
        <v/>
      </c>
      <c r="AC187" s="43" t="str">
        <f t="shared" si="19"/>
        <v/>
      </c>
      <c r="AD187" s="43" t="str">
        <f t="shared" si="20"/>
        <v/>
      </c>
      <c r="AE187" s="42" t="str">
        <f t="shared" si="21"/>
        <v/>
      </c>
      <c r="AF187" s="44" t="str">
        <f t="shared" si="22"/>
        <v/>
      </c>
      <c r="AG187" s="45"/>
      <c r="AH187" s="46"/>
      <c r="AI187" s="47"/>
      <c r="AJ187" s="48"/>
      <c r="AK187" s="48"/>
      <c r="AL187" s="48"/>
      <c r="AM187" s="48"/>
      <c r="AN187" s="31"/>
      <c r="AO187" s="31"/>
      <c r="AP187" s="31"/>
      <c r="AQ187" s="31"/>
      <c r="AR187" s="31"/>
      <c r="AS187" s="31"/>
      <c r="AT187" s="49"/>
      <c r="AU187" s="49"/>
      <c r="AW187" s="49"/>
      <c r="AX187" s="49"/>
      <c r="AY187" s="49"/>
      <c r="BC187" s="49"/>
      <c r="BD187" s="49"/>
      <c r="BE187" s="49"/>
      <c r="BF187" s="49"/>
      <c r="BG187" s="49"/>
      <c r="BH187" s="49"/>
      <c r="BI187" s="49"/>
      <c r="BJ187" s="49"/>
      <c r="BK187" s="49"/>
      <c r="BL187" s="49"/>
      <c r="BM187" s="49"/>
      <c r="BN187" s="49"/>
      <c r="BO187" s="49"/>
      <c r="BP187" s="49"/>
      <c r="BQ187" s="49"/>
      <c r="BR187" s="49"/>
      <c r="BS187" s="49"/>
      <c r="BU187" s="49"/>
      <c r="BV187" s="49"/>
      <c r="BW187" s="49"/>
      <c r="BX187" s="49"/>
    </row>
    <row r="188" spans="1:76" s="50" customFormat="1" ht="15">
      <c r="A188" s="32" t="str">
        <f>calc!$A$2</f>
        <v>OBVL</v>
      </c>
      <c r="B188" s="33"/>
      <c r="C188" s="66"/>
      <c r="D188" s="33"/>
      <c r="E188" s="34"/>
      <c r="F188" s="35"/>
      <c r="G188" s="36"/>
      <c r="H188" s="37"/>
      <c r="I188" s="37"/>
      <c r="J188" s="37"/>
      <c r="K188" s="37"/>
      <c r="L188" s="38"/>
      <c r="M188" s="36"/>
      <c r="N188" s="37"/>
      <c r="O188" s="37"/>
      <c r="P188" s="37"/>
      <c r="Q188" s="37"/>
      <c r="R188" s="37"/>
      <c r="S188" s="39" t="str">
        <f t="shared" si="17"/>
        <v/>
      </c>
      <c r="T188" s="40" t="str">
        <f>IF(AND($C188&lt;&gt;"", $S188&lt;&gt;""),
_xlfn.IFNA(VLOOKUP($C188&amp;$S188,calc!$C$2:$D$100,2,FALSE),"geen normgroep"),"")</f>
        <v/>
      </c>
      <c r="U188" s="41" t="str">
        <f>IF(AND($T188&lt;&gt;"", $T188&lt;&gt;"geen normgroep", G188&lt;&gt;"", M188&lt;&gt;""),
_xlfn.IFNA(
(G188-M188)/
VLOOKUP($T188&amp;"|"&amp;U$3,calc!$K$1:$L$300,2,0),
""),"")</f>
        <v/>
      </c>
      <c r="V188" s="43" t="str">
        <f>IF(AND($T188&lt;&gt;"", $T188&lt;&gt;"geen normgroep", H188&lt;&gt;"", N188&lt;&gt;""),
_xlfn.IFNA(
(H188-N188)/
VLOOKUP($T188&amp;"|"&amp;V$3,calc!$K$1:$L$300,2,0),
""),"")</f>
        <v/>
      </c>
      <c r="W188" s="43" t="str">
        <f>IF(AND($T188&lt;&gt;"", $T188&lt;&gt;"geen normgroep", I188&lt;&gt;"", O188&lt;&gt;""),
_xlfn.IFNA(
(I188-O188)/
VLOOKUP($T188&amp;"|"&amp;W$3,calc!$K$1:$L$300,2,0),
""),"")</f>
        <v/>
      </c>
      <c r="X188" s="43" t="str">
        <f>IF(AND($T188&lt;&gt;"", $T188&lt;&gt;"geen normgroep", J188&lt;&gt;"", P188&lt;&gt;""),
_xlfn.IFNA(
(J188-P188)/
VLOOKUP($T188&amp;"|"&amp;X$3,calc!$K$1:$L$300,2,0),
""),"")</f>
        <v/>
      </c>
      <c r="Y188" s="42" t="str">
        <f>IF(AND($T188&lt;&gt;"", $T188&lt;&gt;"geen normgroep", K188&lt;&gt;"", Q188&lt;&gt;""),
_xlfn.IFNA(
(K188-Q188)/
VLOOKUP($T188&amp;"|"&amp;Y$3,calc!$K$1:$L$300,2,0),
""),"")</f>
        <v/>
      </c>
      <c r="Z188" s="40" t="str">
        <f>IF(AND($T188&lt;&gt;"", $T188&lt;&gt;"geen normgroep", L188&lt;&gt;"", R188&lt;&gt;""),
_xlfn.IFNA(
(L188-R188)/
VLOOKUP($T188&amp;"|"&amp;Z$3,calc!$K$1:$L$300,2,0),
""),"")</f>
        <v/>
      </c>
      <c r="AA188" s="43" t="str">
        <f t="shared" si="16"/>
        <v/>
      </c>
      <c r="AB188" s="43" t="str">
        <f t="shared" si="18"/>
        <v/>
      </c>
      <c r="AC188" s="43" t="str">
        <f t="shared" si="19"/>
        <v/>
      </c>
      <c r="AD188" s="43" t="str">
        <f t="shared" si="20"/>
        <v/>
      </c>
      <c r="AE188" s="42" t="str">
        <f t="shared" si="21"/>
        <v/>
      </c>
      <c r="AF188" s="44" t="str">
        <f t="shared" si="22"/>
        <v/>
      </c>
      <c r="AG188" s="45"/>
      <c r="AH188" s="46"/>
      <c r="AI188" s="47"/>
      <c r="AJ188" s="48"/>
      <c r="AK188" s="48"/>
      <c r="AL188" s="48"/>
      <c r="AM188" s="48"/>
      <c r="AN188" s="31"/>
      <c r="AO188" s="31"/>
      <c r="AP188" s="31"/>
      <c r="AQ188" s="31"/>
      <c r="AR188" s="31"/>
      <c r="AS188" s="31"/>
      <c r="AT188" s="49"/>
      <c r="AU188" s="49"/>
      <c r="AW188" s="49"/>
      <c r="AX188" s="49"/>
      <c r="AY188" s="49"/>
      <c r="BC188" s="49"/>
      <c r="BD188" s="49"/>
      <c r="BE188" s="49"/>
      <c r="BF188" s="49"/>
      <c r="BG188" s="49"/>
      <c r="BH188" s="49"/>
      <c r="BI188" s="49"/>
      <c r="BJ188" s="49"/>
      <c r="BK188" s="49"/>
      <c r="BL188" s="49"/>
      <c r="BM188" s="49"/>
      <c r="BN188" s="49"/>
      <c r="BO188" s="49"/>
      <c r="BP188" s="49"/>
      <c r="BQ188" s="49"/>
      <c r="BR188" s="49"/>
      <c r="BS188" s="49"/>
      <c r="BU188" s="49"/>
      <c r="BV188" s="49"/>
      <c r="BW188" s="49"/>
      <c r="BX188" s="49"/>
    </row>
    <row r="189" spans="1:76" s="50" customFormat="1" ht="15">
      <c r="A189" s="32" t="str">
        <f>calc!$A$2</f>
        <v>OBVL</v>
      </c>
      <c r="B189" s="33"/>
      <c r="C189" s="66"/>
      <c r="D189" s="33"/>
      <c r="E189" s="34"/>
      <c r="F189" s="35"/>
      <c r="G189" s="36"/>
      <c r="H189" s="37"/>
      <c r="I189" s="37"/>
      <c r="J189" s="37"/>
      <c r="K189" s="37"/>
      <c r="L189" s="38"/>
      <c r="M189" s="36"/>
      <c r="N189" s="37"/>
      <c r="O189" s="37"/>
      <c r="P189" s="37"/>
      <c r="Q189" s="37"/>
      <c r="R189" s="37"/>
      <c r="S189" s="39" t="str">
        <f t="shared" si="17"/>
        <v/>
      </c>
      <c r="T189" s="40" t="str">
        <f>IF(AND($C189&lt;&gt;"", $S189&lt;&gt;""),
_xlfn.IFNA(VLOOKUP($C189&amp;$S189,calc!$C$2:$D$100,2,FALSE),"geen normgroep"),"")</f>
        <v/>
      </c>
      <c r="U189" s="41" t="str">
        <f>IF(AND($T189&lt;&gt;"", $T189&lt;&gt;"geen normgroep", G189&lt;&gt;"", M189&lt;&gt;""),
_xlfn.IFNA(
(G189-M189)/
VLOOKUP($T189&amp;"|"&amp;U$3,calc!$K$1:$L$300,2,0),
""),"")</f>
        <v/>
      </c>
      <c r="V189" s="43" t="str">
        <f>IF(AND($T189&lt;&gt;"", $T189&lt;&gt;"geen normgroep", H189&lt;&gt;"", N189&lt;&gt;""),
_xlfn.IFNA(
(H189-N189)/
VLOOKUP($T189&amp;"|"&amp;V$3,calc!$K$1:$L$300,2,0),
""),"")</f>
        <v/>
      </c>
      <c r="W189" s="43" t="str">
        <f>IF(AND($T189&lt;&gt;"", $T189&lt;&gt;"geen normgroep", I189&lt;&gt;"", O189&lt;&gt;""),
_xlfn.IFNA(
(I189-O189)/
VLOOKUP($T189&amp;"|"&amp;W$3,calc!$K$1:$L$300,2,0),
""),"")</f>
        <v/>
      </c>
      <c r="X189" s="43" t="str">
        <f>IF(AND($T189&lt;&gt;"", $T189&lt;&gt;"geen normgroep", J189&lt;&gt;"", P189&lt;&gt;""),
_xlfn.IFNA(
(J189-P189)/
VLOOKUP($T189&amp;"|"&amp;X$3,calc!$K$1:$L$300,2,0),
""),"")</f>
        <v/>
      </c>
      <c r="Y189" s="42" t="str">
        <f>IF(AND($T189&lt;&gt;"", $T189&lt;&gt;"geen normgroep", K189&lt;&gt;"", Q189&lt;&gt;""),
_xlfn.IFNA(
(K189-Q189)/
VLOOKUP($T189&amp;"|"&amp;Y$3,calc!$K$1:$L$300,2,0),
""),"")</f>
        <v/>
      </c>
      <c r="Z189" s="40" t="str">
        <f>IF(AND($T189&lt;&gt;"", $T189&lt;&gt;"geen normgroep", L189&lt;&gt;"", R189&lt;&gt;""),
_xlfn.IFNA(
(L189-R189)/
VLOOKUP($T189&amp;"|"&amp;Z$3,calc!$K$1:$L$300,2,0),
""),"")</f>
        <v/>
      </c>
      <c r="AA189" s="43" t="str">
        <f t="shared" si="16"/>
        <v/>
      </c>
      <c r="AB189" s="43" t="str">
        <f t="shared" si="18"/>
        <v/>
      </c>
      <c r="AC189" s="43" t="str">
        <f t="shared" si="19"/>
        <v/>
      </c>
      <c r="AD189" s="43" t="str">
        <f t="shared" si="20"/>
        <v/>
      </c>
      <c r="AE189" s="42" t="str">
        <f t="shared" si="21"/>
        <v/>
      </c>
      <c r="AF189" s="44" t="str">
        <f t="shared" si="22"/>
        <v/>
      </c>
      <c r="AG189" s="45"/>
      <c r="AH189" s="46"/>
      <c r="AI189" s="47"/>
      <c r="AJ189" s="48"/>
      <c r="AK189" s="48"/>
      <c r="AL189" s="48"/>
      <c r="AM189" s="48"/>
      <c r="AN189" s="31"/>
      <c r="AO189" s="31"/>
      <c r="AP189" s="31"/>
      <c r="AQ189" s="31"/>
      <c r="AR189" s="31"/>
      <c r="AS189" s="31"/>
      <c r="AT189" s="49"/>
      <c r="AU189" s="49"/>
      <c r="AW189" s="49"/>
      <c r="AX189" s="49"/>
      <c r="AY189" s="49"/>
      <c r="BC189" s="49"/>
      <c r="BD189" s="49"/>
      <c r="BE189" s="49"/>
      <c r="BF189" s="49"/>
      <c r="BG189" s="49"/>
      <c r="BH189" s="49"/>
      <c r="BI189" s="49"/>
      <c r="BJ189" s="49"/>
      <c r="BK189" s="49"/>
      <c r="BL189" s="49"/>
      <c r="BM189" s="49"/>
      <c r="BN189" s="49"/>
      <c r="BO189" s="49"/>
      <c r="BP189" s="49"/>
      <c r="BQ189" s="49"/>
      <c r="BR189" s="49"/>
      <c r="BS189" s="49"/>
      <c r="BU189" s="49"/>
      <c r="BV189" s="49"/>
      <c r="BW189" s="49"/>
      <c r="BX189" s="49"/>
    </row>
    <row r="190" spans="1:76" s="50" customFormat="1" ht="15">
      <c r="A190" s="32" t="str">
        <f>calc!$A$2</f>
        <v>OBVL</v>
      </c>
      <c r="B190" s="33"/>
      <c r="C190" s="66"/>
      <c r="D190" s="33"/>
      <c r="E190" s="34"/>
      <c r="F190" s="35"/>
      <c r="G190" s="36"/>
      <c r="H190" s="37"/>
      <c r="I190" s="37"/>
      <c r="J190" s="37"/>
      <c r="K190" s="37"/>
      <c r="L190" s="38"/>
      <c r="M190" s="36"/>
      <c r="N190" s="37"/>
      <c r="O190" s="37"/>
      <c r="P190" s="37"/>
      <c r="Q190" s="37"/>
      <c r="R190" s="37"/>
      <c r="S190" s="39" t="str">
        <f t="shared" si="17"/>
        <v/>
      </c>
      <c r="T190" s="40" t="str">
        <f>IF(AND($C190&lt;&gt;"", $S190&lt;&gt;""),
_xlfn.IFNA(VLOOKUP($C190&amp;$S190,calc!$C$2:$D$100,2,FALSE),"geen normgroep"),"")</f>
        <v/>
      </c>
      <c r="U190" s="41" t="str">
        <f>IF(AND($T190&lt;&gt;"", $T190&lt;&gt;"geen normgroep", G190&lt;&gt;"", M190&lt;&gt;""),
_xlfn.IFNA(
(G190-M190)/
VLOOKUP($T190&amp;"|"&amp;U$3,calc!$K$1:$L$300,2,0),
""),"")</f>
        <v/>
      </c>
      <c r="V190" s="43" t="str">
        <f>IF(AND($T190&lt;&gt;"", $T190&lt;&gt;"geen normgroep", H190&lt;&gt;"", N190&lt;&gt;""),
_xlfn.IFNA(
(H190-N190)/
VLOOKUP($T190&amp;"|"&amp;V$3,calc!$K$1:$L$300,2,0),
""),"")</f>
        <v/>
      </c>
      <c r="W190" s="43" t="str">
        <f>IF(AND($T190&lt;&gt;"", $T190&lt;&gt;"geen normgroep", I190&lt;&gt;"", O190&lt;&gt;""),
_xlfn.IFNA(
(I190-O190)/
VLOOKUP($T190&amp;"|"&amp;W$3,calc!$K$1:$L$300,2,0),
""),"")</f>
        <v/>
      </c>
      <c r="X190" s="43" t="str">
        <f>IF(AND($T190&lt;&gt;"", $T190&lt;&gt;"geen normgroep", J190&lt;&gt;"", P190&lt;&gt;""),
_xlfn.IFNA(
(J190-P190)/
VLOOKUP($T190&amp;"|"&amp;X$3,calc!$K$1:$L$300,2,0),
""),"")</f>
        <v/>
      </c>
      <c r="Y190" s="42" t="str">
        <f>IF(AND($T190&lt;&gt;"", $T190&lt;&gt;"geen normgroep", K190&lt;&gt;"", Q190&lt;&gt;""),
_xlfn.IFNA(
(K190-Q190)/
VLOOKUP($T190&amp;"|"&amp;Y$3,calc!$K$1:$L$300,2,0),
""),"")</f>
        <v/>
      </c>
      <c r="Z190" s="40" t="str">
        <f>IF(AND($T190&lt;&gt;"", $T190&lt;&gt;"geen normgroep", L190&lt;&gt;"", R190&lt;&gt;""),
_xlfn.IFNA(
(L190-R190)/
VLOOKUP($T190&amp;"|"&amp;Z$3,calc!$K$1:$L$300,2,0),
""),"")</f>
        <v/>
      </c>
      <c r="AA190" s="43" t="str">
        <f t="shared" si="16"/>
        <v/>
      </c>
      <c r="AB190" s="43" t="str">
        <f t="shared" si="18"/>
        <v/>
      </c>
      <c r="AC190" s="43" t="str">
        <f t="shared" si="19"/>
        <v/>
      </c>
      <c r="AD190" s="43" t="str">
        <f t="shared" si="20"/>
        <v/>
      </c>
      <c r="AE190" s="42" t="str">
        <f t="shared" si="21"/>
        <v/>
      </c>
      <c r="AF190" s="44" t="str">
        <f t="shared" si="22"/>
        <v/>
      </c>
      <c r="AG190" s="45"/>
      <c r="AH190" s="46"/>
      <c r="AI190" s="47"/>
      <c r="AJ190" s="48"/>
      <c r="AK190" s="48"/>
      <c r="AL190" s="48"/>
      <c r="AM190" s="48"/>
      <c r="AN190" s="31"/>
      <c r="AO190" s="31"/>
      <c r="AP190" s="31"/>
      <c r="AQ190" s="31"/>
      <c r="AR190" s="31"/>
      <c r="AS190" s="31"/>
      <c r="AT190" s="49"/>
      <c r="AU190" s="49"/>
      <c r="AW190" s="49"/>
      <c r="AX190" s="49"/>
      <c r="AY190" s="49"/>
      <c r="BC190" s="49"/>
      <c r="BD190" s="49"/>
      <c r="BE190" s="49"/>
      <c r="BF190" s="49"/>
      <c r="BG190" s="49"/>
      <c r="BH190" s="49"/>
      <c r="BI190" s="49"/>
      <c r="BJ190" s="49"/>
      <c r="BK190" s="49"/>
      <c r="BL190" s="49"/>
      <c r="BM190" s="49"/>
      <c r="BN190" s="49"/>
      <c r="BO190" s="49"/>
      <c r="BP190" s="49"/>
      <c r="BQ190" s="49"/>
      <c r="BR190" s="49"/>
      <c r="BS190" s="49"/>
      <c r="BU190" s="49"/>
      <c r="BV190" s="49"/>
      <c r="BW190" s="49"/>
      <c r="BX190" s="49"/>
    </row>
    <row r="191" spans="1:76" s="50" customFormat="1" ht="15">
      <c r="A191" s="32" t="str">
        <f>calc!$A$2</f>
        <v>OBVL</v>
      </c>
      <c r="B191" s="33"/>
      <c r="C191" s="66"/>
      <c r="D191" s="33"/>
      <c r="E191" s="34"/>
      <c r="F191" s="35"/>
      <c r="G191" s="36"/>
      <c r="H191" s="37"/>
      <c r="I191" s="37"/>
      <c r="J191" s="37"/>
      <c r="K191" s="37"/>
      <c r="L191" s="38"/>
      <c r="M191" s="36"/>
      <c r="N191" s="37"/>
      <c r="O191" s="37"/>
      <c r="P191" s="37"/>
      <c r="Q191" s="37"/>
      <c r="R191" s="37"/>
      <c r="S191" s="39" t="str">
        <f t="shared" si="17"/>
        <v/>
      </c>
      <c r="T191" s="40" t="str">
        <f>IF(AND($C191&lt;&gt;"", $S191&lt;&gt;""),
_xlfn.IFNA(VLOOKUP($C191&amp;$S191,calc!$C$2:$D$100,2,FALSE),"geen normgroep"),"")</f>
        <v/>
      </c>
      <c r="U191" s="41" t="str">
        <f>IF(AND($T191&lt;&gt;"", $T191&lt;&gt;"geen normgroep", G191&lt;&gt;"", M191&lt;&gt;""),
_xlfn.IFNA(
(G191-M191)/
VLOOKUP($T191&amp;"|"&amp;U$3,calc!$K$1:$L$300,2,0),
""),"")</f>
        <v/>
      </c>
      <c r="V191" s="43" t="str">
        <f>IF(AND($T191&lt;&gt;"", $T191&lt;&gt;"geen normgroep", H191&lt;&gt;"", N191&lt;&gt;""),
_xlfn.IFNA(
(H191-N191)/
VLOOKUP($T191&amp;"|"&amp;V$3,calc!$K$1:$L$300,2,0),
""),"")</f>
        <v/>
      </c>
      <c r="W191" s="43" t="str">
        <f>IF(AND($T191&lt;&gt;"", $T191&lt;&gt;"geen normgroep", I191&lt;&gt;"", O191&lt;&gt;""),
_xlfn.IFNA(
(I191-O191)/
VLOOKUP($T191&amp;"|"&amp;W$3,calc!$K$1:$L$300,2,0),
""),"")</f>
        <v/>
      </c>
      <c r="X191" s="43" t="str">
        <f>IF(AND($T191&lt;&gt;"", $T191&lt;&gt;"geen normgroep", J191&lt;&gt;"", P191&lt;&gt;""),
_xlfn.IFNA(
(J191-P191)/
VLOOKUP($T191&amp;"|"&amp;X$3,calc!$K$1:$L$300,2,0),
""),"")</f>
        <v/>
      </c>
      <c r="Y191" s="42" t="str">
        <f>IF(AND($T191&lt;&gt;"", $T191&lt;&gt;"geen normgroep", K191&lt;&gt;"", Q191&lt;&gt;""),
_xlfn.IFNA(
(K191-Q191)/
VLOOKUP($T191&amp;"|"&amp;Y$3,calc!$K$1:$L$300,2,0),
""),"")</f>
        <v/>
      </c>
      <c r="Z191" s="40" t="str">
        <f>IF(AND($T191&lt;&gt;"", $T191&lt;&gt;"geen normgroep", L191&lt;&gt;"", R191&lt;&gt;""),
_xlfn.IFNA(
(L191-R191)/
VLOOKUP($T191&amp;"|"&amp;Z$3,calc!$K$1:$L$300,2,0),
""),"")</f>
        <v/>
      </c>
      <c r="AA191" s="43" t="str">
        <f t="shared" si="16"/>
        <v/>
      </c>
      <c r="AB191" s="43" t="str">
        <f t="shared" si="18"/>
        <v/>
      </c>
      <c r="AC191" s="43" t="str">
        <f t="shared" si="19"/>
        <v/>
      </c>
      <c r="AD191" s="43" t="str">
        <f t="shared" si="20"/>
        <v/>
      </c>
      <c r="AE191" s="42" t="str">
        <f t="shared" si="21"/>
        <v/>
      </c>
      <c r="AF191" s="44" t="str">
        <f t="shared" si="22"/>
        <v/>
      </c>
      <c r="AG191" s="45"/>
      <c r="AH191" s="46"/>
      <c r="AI191" s="47"/>
      <c r="AJ191" s="48"/>
      <c r="AK191" s="48"/>
      <c r="AL191" s="48"/>
      <c r="AM191" s="48"/>
      <c r="AN191" s="31"/>
      <c r="AO191" s="31"/>
      <c r="AP191" s="31"/>
      <c r="AQ191" s="31"/>
      <c r="AR191" s="31"/>
      <c r="AS191" s="31"/>
      <c r="AT191" s="49"/>
      <c r="AU191" s="49"/>
      <c r="AW191" s="49"/>
      <c r="AX191" s="49"/>
      <c r="AY191" s="49"/>
      <c r="BC191" s="49"/>
      <c r="BD191" s="49"/>
      <c r="BE191" s="49"/>
      <c r="BF191" s="49"/>
      <c r="BG191" s="49"/>
      <c r="BH191" s="49"/>
      <c r="BI191" s="49"/>
      <c r="BJ191" s="49"/>
      <c r="BK191" s="49"/>
      <c r="BL191" s="49"/>
      <c r="BM191" s="49"/>
      <c r="BN191" s="49"/>
      <c r="BO191" s="49"/>
      <c r="BP191" s="49"/>
      <c r="BQ191" s="49"/>
      <c r="BR191" s="49"/>
      <c r="BS191" s="49"/>
      <c r="BU191" s="49"/>
      <c r="BV191" s="49"/>
      <c r="BW191" s="49"/>
      <c r="BX191" s="49"/>
    </row>
    <row r="192" spans="1:76" s="50" customFormat="1" ht="15">
      <c r="A192" s="32" t="str">
        <f>calc!$A$2</f>
        <v>OBVL</v>
      </c>
      <c r="B192" s="33"/>
      <c r="C192" s="66"/>
      <c r="D192" s="33"/>
      <c r="E192" s="34"/>
      <c r="F192" s="35"/>
      <c r="G192" s="36"/>
      <c r="H192" s="37"/>
      <c r="I192" s="37"/>
      <c r="J192" s="37"/>
      <c r="K192" s="37"/>
      <c r="L192" s="38"/>
      <c r="M192" s="36"/>
      <c r="N192" s="37"/>
      <c r="O192" s="37"/>
      <c r="P192" s="37"/>
      <c r="Q192" s="37"/>
      <c r="R192" s="37"/>
      <c r="S192" s="39" t="str">
        <f t="shared" si="17"/>
        <v/>
      </c>
      <c r="T192" s="40" t="str">
        <f>IF(AND($C192&lt;&gt;"", $S192&lt;&gt;""),
_xlfn.IFNA(VLOOKUP($C192&amp;$S192,calc!$C$2:$D$100,2,FALSE),"geen normgroep"),"")</f>
        <v/>
      </c>
      <c r="U192" s="41" t="str">
        <f>IF(AND($T192&lt;&gt;"", $T192&lt;&gt;"geen normgroep", G192&lt;&gt;"", M192&lt;&gt;""),
_xlfn.IFNA(
(G192-M192)/
VLOOKUP($T192&amp;"|"&amp;U$3,calc!$K$1:$L$300,2,0),
""),"")</f>
        <v/>
      </c>
      <c r="V192" s="43" t="str">
        <f>IF(AND($T192&lt;&gt;"", $T192&lt;&gt;"geen normgroep", H192&lt;&gt;"", N192&lt;&gt;""),
_xlfn.IFNA(
(H192-N192)/
VLOOKUP($T192&amp;"|"&amp;V$3,calc!$K$1:$L$300,2,0),
""),"")</f>
        <v/>
      </c>
      <c r="W192" s="43" t="str">
        <f>IF(AND($T192&lt;&gt;"", $T192&lt;&gt;"geen normgroep", I192&lt;&gt;"", O192&lt;&gt;""),
_xlfn.IFNA(
(I192-O192)/
VLOOKUP($T192&amp;"|"&amp;W$3,calc!$K$1:$L$300,2,0),
""),"")</f>
        <v/>
      </c>
      <c r="X192" s="43" t="str">
        <f>IF(AND($T192&lt;&gt;"", $T192&lt;&gt;"geen normgroep", J192&lt;&gt;"", P192&lt;&gt;""),
_xlfn.IFNA(
(J192-P192)/
VLOOKUP($T192&amp;"|"&amp;X$3,calc!$K$1:$L$300,2,0),
""),"")</f>
        <v/>
      </c>
      <c r="Y192" s="42" t="str">
        <f>IF(AND($T192&lt;&gt;"", $T192&lt;&gt;"geen normgroep", K192&lt;&gt;"", Q192&lt;&gt;""),
_xlfn.IFNA(
(K192-Q192)/
VLOOKUP($T192&amp;"|"&amp;Y$3,calc!$K$1:$L$300,2,0),
""),"")</f>
        <v/>
      </c>
      <c r="Z192" s="40" t="str">
        <f>IF(AND($T192&lt;&gt;"", $T192&lt;&gt;"geen normgroep", L192&lt;&gt;"", R192&lt;&gt;""),
_xlfn.IFNA(
(L192-R192)/
VLOOKUP($T192&amp;"|"&amp;Z$3,calc!$K$1:$L$300,2,0),
""),"")</f>
        <v/>
      </c>
      <c r="AA192" s="43" t="str">
        <f t="shared" si="16"/>
        <v/>
      </c>
      <c r="AB192" s="43" t="str">
        <f t="shared" si="18"/>
        <v/>
      </c>
      <c r="AC192" s="43" t="str">
        <f t="shared" si="19"/>
        <v/>
      </c>
      <c r="AD192" s="43" t="str">
        <f t="shared" si="20"/>
        <v/>
      </c>
      <c r="AE192" s="42" t="str">
        <f t="shared" si="21"/>
        <v/>
      </c>
      <c r="AF192" s="44" t="str">
        <f t="shared" si="22"/>
        <v/>
      </c>
      <c r="AG192" s="45"/>
      <c r="AH192" s="46"/>
      <c r="AI192" s="47"/>
      <c r="AJ192" s="48"/>
      <c r="AK192" s="48"/>
      <c r="AL192" s="48"/>
      <c r="AM192" s="48"/>
      <c r="AN192" s="31"/>
      <c r="AO192" s="31"/>
      <c r="AP192" s="31"/>
      <c r="AQ192" s="31"/>
      <c r="AR192" s="31"/>
      <c r="AS192" s="31"/>
      <c r="AT192" s="49"/>
      <c r="AU192" s="49"/>
      <c r="AW192" s="49"/>
      <c r="AX192" s="49"/>
      <c r="AY192" s="49"/>
      <c r="BC192" s="49"/>
      <c r="BD192" s="49"/>
      <c r="BE192" s="49"/>
      <c r="BF192" s="49"/>
      <c r="BG192" s="49"/>
      <c r="BH192" s="49"/>
      <c r="BI192" s="49"/>
      <c r="BJ192" s="49"/>
      <c r="BK192" s="49"/>
      <c r="BL192" s="49"/>
      <c r="BM192" s="49"/>
      <c r="BN192" s="49"/>
      <c r="BO192" s="49"/>
      <c r="BP192" s="49"/>
      <c r="BQ192" s="49"/>
      <c r="BR192" s="49"/>
      <c r="BS192" s="49"/>
      <c r="BU192" s="49"/>
      <c r="BV192" s="49"/>
      <c r="BW192" s="49"/>
      <c r="BX192" s="49"/>
    </row>
    <row r="193" spans="1:76" s="50" customFormat="1" ht="15">
      <c r="A193" s="32" t="str">
        <f>calc!$A$2</f>
        <v>OBVL</v>
      </c>
      <c r="B193" s="33"/>
      <c r="C193" s="66"/>
      <c r="D193" s="33"/>
      <c r="E193" s="34"/>
      <c r="F193" s="35"/>
      <c r="G193" s="36"/>
      <c r="H193" s="37"/>
      <c r="I193" s="37"/>
      <c r="J193" s="37"/>
      <c r="K193" s="37"/>
      <c r="L193" s="38"/>
      <c r="M193" s="36"/>
      <c r="N193" s="37"/>
      <c r="O193" s="37"/>
      <c r="P193" s="37"/>
      <c r="Q193" s="37"/>
      <c r="R193" s="37"/>
      <c r="S193" s="39" t="str">
        <f t="shared" si="17"/>
        <v/>
      </c>
      <c r="T193" s="40" t="str">
        <f>IF(AND($C193&lt;&gt;"", $S193&lt;&gt;""),
_xlfn.IFNA(VLOOKUP($C193&amp;$S193,calc!$C$2:$D$100,2,FALSE),"geen normgroep"),"")</f>
        <v/>
      </c>
      <c r="U193" s="41" t="str">
        <f>IF(AND($T193&lt;&gt;"", $T193&lt;&gt;"geen normgroep", G193&lt;&gt;"", M193&lt;&gt;""),
_xlfn.IFNA(
(G193-M193)/
VLOOKUP($T193&amp;"|"&amp;U$3,calc!$K$1:$L$300,2,0),
""),"")</f>
        <v/>
      </c>
      <c r="V193" s="43" t="str">
        <f>IF(AND($T193&lt;&gt;"", $T193&lt;&gt;"geen normgroep", H193&lt;&gt;"", N193&lt;&gt;""),
_xlfn.IFNA(
(H193-N193)/
VLOOKUP($T193&amp;"|"&amp;V$3,calc!$K$1:$L$300,2,0),
""),"")</f>
        <v/>
      </c>
      <c r="W193" s="43" t="str">
        <f>IF(AND($T193&lt;&gt;"", $T193&lt;&gt;"geen normgroep", I193&lt;&gt;"", O193&lt;&gt;""),
_xlfn.IFNA(
(I193-O193)/
VLOOKUP($T193&amp;"|"&amp;W$3,calc!$K$1:$L$300,2,0),
""),"")</f>
        <v/>
      </c>
      <c r="X193" s="43" t="str">
        <f>IF(AND($T193&lt;&gt;"", $T193&lt;&gt;"geen normgroep", J193&lt;&gt;"", P193&lt;&gt;""),
_xlfn.IFNA(
(J193-P193)/
VLOOKUP($T193&amp;"|"&amp;X$3,calc!$K$1:$L$300,2,0),
""),"")</f>
        <v/>
      </c>
      <c r="Y193" s="42" t="str">
        <f>IF(AND($T193&lt;&gt;"", $T193&lt;&gt;"geen normgroep", K193&lt;&gt;"", Q193&lt;&gt;""),
_xlfn.IFNA(
(K193-Q193)/
VLOOKUP($T193&amp;"|"&amp;Y$3,calc!$K$1:$L$300,2,0),
""),"")</f>
        <v/>
      </c>
      <c r="Z193" s="40" t="str">
        <f>IF(AND($T193&lt;&gt;"", $T193&lt;&gt;"geen normgroep", L193&lt;&gt;"", R193&lt;&gt;""),
_xlfn.IFNA(
(L193-R193)/
VLOOKUP($T193&amp;"|"&amp;Z$3,calc!$K$1:$L$300,2,0),
""),"")</f>
        <v/>
      </c>
      <c r="AA193" s="43" t="str">
        <f t="shared" si="16"/>
        <v/>
      </c>
      <c r="AB193" s="43" t="str">
        <f t="shared" si="18"/>
        <v/>
      </c>
      <c r="AC193" s="43" t="str">
        <f t="shared" si="19"/>
        <v/>
      </c>
      <c r="AD193" s="43" t="str">
        <f t="shared" si="20"/>
        <v/>
      </c>
      <c r="AE193" s="42" t="str">
        <f t="shared" si="21"/>
        <v/>
      </c>
      <c r="AF193" s="44" t="str">
        <f t="shared" si="22"/>
        <v/>
      </c>
      <c r="AG193" s="45"/>
      <c r="AH193" s="46"/>
      <c r="AI193" s="47"/>
      <c r="AJ193" s="48"/>
      <c r="AK193" s="48"/>
      <c r="AL193" s="48"/>
      <c r="AM193" s="48"/>
      <c r="AN193" s="31"/>
      <c r="AO193" s="31"/>
      <c r="AP193" s="31"/>
      <c r="AQ193" s="31"/>
      <c r="AR193" s="31"/>
      <c r="AS193" s="31"/>
      <c r="AT193" s="49"/>
      <c r="AU193" s="49"/>
      <c r="AW193" s="49"/>
      <c r="AX193" s="49"/>
      <c r="AY193" s="49"/>
      <c r="BC193" s="49"/>
      <c r="BD193" s="49"/>
      <c r="BE193" s="49"/>
      <c r="BF193" s="49"/>
      <c r="BG193" s="49"/>
      <c r="BH193" s="49"/>
      <c r="BI193" s="49"/>
      <c r="BJ193" s="49"/>
      <c r="BK193" s="49"/>
      <c r="BL193" s="49"/>
      <c r="BM193" s="49"/>
      <c r="BN193" s="49"/>
      <c r="BO193" s="49"/>
      <c r="BP193" s="49"/>
      <c r="BQ193" s="49"/>
      <c r="BR193" s="49"/>
      <c r="BS193" s="49"/>
      <c r="BU193" s="49"/>
      <c r="BV193" s="49"/>
      <c r="BW193" s="49"/>
      <c r="BX193" s="49"/>
    </row>
    <row r="194" spans="1:76" s="50" customFormat="1" ht="15">
      <c r="A194" s="32" t="str">
        <f>calc!$A$2</f>
        <v>OBVL</v>
      </c>
      <c r="B194" s="33"/>
      <c r="C194" s="66"/>
      <c r="D194" s="33"/>
      <c r="E194" s="34"/>
      <c r="F194" s="35"/>
      <c r="G194" s="36"/>
      <c r="H194" s="37"/>
      <c r="I194" s="37"/>
      <c r="J194" s="37"/>
      <c r="K194" s="37"/>
      <c r="L194" s="38"/>
      <c r="M194" s="36"/>
      <c r="N194" s="37"/>
      <c r="O194" s="37"/>
      <c r="P194" s="37"/>
      <c r="Q194" s="37"/>
      <c r="R194" s="37"/>
      <c r="S194" s="39" t="str">
        <f t="shared" si="17"/>
        <v/>
      </c>
      <c r="T194" s="40" t="str">
        <f>IF(AND($C194&lt;&gt;"", $S194&lt;&gt;""),
_xlfn.IFNA(VLOOKUP($C194&amp;$S194,calc!$C$2:$D$100,2,FALSE),"geen normgroep"),"")</f>
        <v/>
      </c>
      <c r="U194" s="41" t="str">
        <f>IF(AND($T194&lt;&gt;"", $T194&lt;&gt;"geen normgroep", G194&lt;&gt;"", M194&lt;&gt;""),
_xlfn.IFNA(
(G194-M194)/
VLOOKUP($T194&amp;"|"&amp;U$3,calc!$K$1:$L$300,2,0),
""),"")</f>
        <v/>
      </c>
      <c r="V194" s="43" t="str">
        <f>IF(AND($T194&lt;&gt;"", $T194&lt;&gt;"geen normgroep", H194&lt;&gt;"", N194&lt;&gt;""),
_xlfn.IFNA(
(H194-N194)/
VLOOKUP($T194&amp;"|"&amp;V$3,calc!$K$1:$L$300,2,0),
""),"")</f>
        <v/>
      </c>
      <c r="W194" s="43" t="str">
        <f>IF(AND($T194&lt;&gt;"", $T194&lt;&gt;"geen normgroep", I194&lt;&gt;"", O194&lt;&gt;""),
_xlfn.IFNA(
(I194-O194)/
VLOOKUP($T194&amp;"|"&amp;W$3,calc!$K$1:$L$300,2,0),
""),"")</f>
        <v/>
      </c>
      <c r="X194" s="43" t="str">
        <f>IF(AND($T194&lt;&gt;"", $T194&lt;&gt;"geen normgroep", J194&lt;&gt;"", P194&lt;&gt;""),
_xlfn.IFNA(
(J194-P194)/
VLOOKUP($T194&amp;"|"&amp;X$3,calc!$K$1:$L$300,2,0),
""),"")</f>
        <v/>
      </c>
      <c r="Y194" s="42" t="str">
        <f>IF(AND($T194&lt;&gt;"", $T194&lt;&gt;"geen normgroep", K194&lt;&gt;"", Q194&lt;&gt;""),
_xlfn.IFNA(
(K194-Q194)/
VLOOKUP($T194&amp;"|"&amp;Y$3,calc!$K$1:$L$300,2,0),
""),"")</f>
        <v/>
      </c>
      <c r="Z194" s="40" t="str">
        <f>IF(AND($T194&lt;&gt;"", $T194&lt;&gt;"geen normgroep", L194&lt;&gt;"", R194&lt;&gt;""),
_xlfn.IFNA(
(L194-R194)/
VLOOKUP($T194&amp;"|"&amp;Z$3,calc!$K$1:$L$300,2,0),
""),"")</f>
        <v/>
      </c>
      <c r="AA194" s="43" t="str">
        <f t="shared" si="16"/>
        <v/>
      </c>
      <c r="AB194" s="43" t="str">
        <f t="shared" si="18"/>
        <v/>
      </c>
      <c r="AC194" s="43" t="str">
        <f t="shared" si="19"/>
        <v/>
      </c>
      <c r="AD194" s="43" t="str">
        <f t="shared" si="20"/>
        <v/>
      </c>
      <c r="AE194" s="42" t="str">
        <f t="shared" si="21"/>
        <v/>
      </c>
      <c r="AF194" s="44" t="str">
        <f t="shared" si="22"/>
        <v/>
      </c>
      <c r="AG194" s="45"/>
      <c r="AH194" s="46"/>
      <c r="AI194" s="47"/>
      <c r="AJ194" s="48"/>
      <c r="AK194" s="48"/>
      <c r="AL194" s="48"/>
      <c r="AM194" s="48"/>
      <c r="AN194" s="31"/>
      <c r="AO194" s="31"/>
      <c r="AP194" s="31"/>
      <c r="AQ194" s="31"/>
      <c r="AR194" s="31"/>
      <c r="AS194" s="31"/>
      <c r="AT194" s="49"/>
      <c r="AU194" s="49"/>
      <c r="AW194" s="49"/>
      <c r="AX194" s="49"/>
      <c r="AY194" s="49"/>
      <c r="BC194" s="49"/>
      <c r="BD194" s="49"/>
      <c r="BE194" s="49"/>
      <c r="BF194" s="49"/>
      <c r="BG194" s="49"/>
      <c r="BH194" s="49"/>
      <c r="BI194" s="49"/>
      <c r="BJ194" s="49"/>
      <c r="BK194" s="49"/>
      <c r="BL194" s="49"/>
      <c r="BM194" s="49"/>
      <c r="BN194" s="49"/>
      <c r="BO194" s="49"/>
      <c r="BP194" s="49"/>
      <c r="BQ194" s="49"/>
      <c r="BR194" s="49"/>
      <c r="BS194" s="49"/>
      <c r="BU194" s="49"/>
      <c r="BV194" s="49"/>
      <c r="BW194" s="49"/>
      <c r="BX194" s="49"/>
    </row>
    <row r="195" spans="1:76" s="50" customFormat="1" ht="15">
      <c r="A195" s="32" t="str">
        <f>calc!$A$2</f>
        <v>OBVL</v>
      </c>
      <c r="B195" s="33"/>
      <c r="C195" s="66"/>
      <c r="D195" s="33"/>
      <c r="E195" s="34"/>
      <c r="F195" s="35"/>
      <c r="G195" s="36"/>
      <c r="H195" s="37"/>
      <c r="I195" s="37"/>
      <c r="J195" s="37"/>
      <c r="K195" s="37"/>
      <c r="L195" s="38"/>
      <c r="M195" s="36"/>
      <c r="N195" s="37"/>
      <c r="O195" s="37"/>
      <c r="P195" s="37"/>
      <c r="Q195" s="37"/>
      <c r="R195" s="37"/>
      <c r="S195" s="39" t="str">
        <f t="shared" si="17"/>
        <v/>
      </c>
      <c r="T195" s="40" t="str">
        <f>IF(AND($C195&lt;&gt;"", $S195&lt;&gt;""),
_xlfn.IFNA(VLOOKUP($C195&amp;$S195,calc!$C$2:$D$100,2,FALSE),"geen normgroep"),"")</f>
        <v/>
      </c>
      <c r="U195" s="41" t="str">
        <f>IF(AND($T195&lt;&gt;"", $T195&lt;&gt;"geen normgroep", G195&lt;&gt;"", M195&lt;&gt;""),
_xlfn.IFNA(
(G195-M195)/
VLOOKUP($T195&amp;"|"&amp;U$3,calc!$K$1:$L$300,2,0),
""),"")</f>
        <v/>
      </c>
      <c r="V195" s="43" t="str">
        <f>IF(AND($T195&lt;&gt;"", $T195&lt;&gt;"geen normgroep", H195&lt;&gt;"", N195&lt;&gt;""),
_xlfn.IFNA(
(H195-N195)/
VLOOKUP($T195&amp;"|"&amp;V$3,calc!$K$1:$L$300,2,0),
""),"")</f>
        <v/>
      </c>
      <c r="W195" s="43" t="str">
        <f>IF(AND($T195&lt;&gt;"", $T195&lt;&gt;"geen normgroep", I195&lt;&gt;"", O195&lt;&gt;""),
_xlfn.IFNA(
(I195-O195)/
VLOOKUP($T195&amp;"|"&amp;W$3,calc!$K$1:$L$300,2,0),
""),"")</f>
        <v/>
      </c>
      <c r="X195" s="43" t="str">
        <f>IF(AND($T195&lt;&gt;"", $T195&lt;&gt;"geen normgroep", J195&lt;&gt;"", P195&lt;&gt;""),
_xlfn.IFNA(
(J195-P195)/
VLOOKUP($T195&amp;"|"&amp;X$3,calc!$K$1:$L$300,2,0),
""),"")</f>
        <v/>
      </c>
      <c r="Y195" s="42" t="str">
        <f>IF(AND($T195&lt;&gt;"", $T195&lt;&gt;"geen normgroep", K195&lt;&gt;"", Q195&lt;&gt;""),
_xlfn.IFNA(
(K195-Q195)/
VLOOKUP($T195&amp;"|"&amp;Y$3,calc!$K$1:$L$300,2,0),
""),"")</f>
        <v/>
      </c>
      <c r="Z195" s="40" t="str">
        <f>IF(AND($T195&lt;&gt;"", $T195&lt;&gt;"geen normgroep", L195&lt;&gt;"", R195&lt;&gt;""),
_xlfn.IFNA(
(L195-R195)/
VLOOKUP($T195&amp;"|"&amp;Z$3,calc!$K$1:$L$300,2,0),
""),"")</f>
        <v/>
      </c>
      <c r="AA195" s="43" t="str">
        <f t="shared" si="16"/>
        <v/>
      </c>
      <c r="AB195" s="43" t="str">
        <f t="shared" si="18"/>
        <v/>
      </c>
      <c r="AC195" s="43" t="str">
        <f t="shared" si="19"/>
        <v/>
      </c>
      <c r="AD195" s="43" t="str">
        <f t="shared" si="20"/>
        <v/>
      </c>
      <c r="AE195" s="42" t="str">
        <f t="shared" si="21"/>
        <v/>
      </c>
      <c r="AF195" s="44" t="str">
        <f t="shared" si="22"/>
        <v/>
      </c>
      <c r="AG195" s="45"/>
      <c r="AH195" s="46"/>
      <c r="AI195" s="47"/>
      <c r="AJ195" s="48"/>
      <c r="AK195" s="48"/>
      <c r="AL195" s="48"/>
      <c r="AM195" s="48"/>
      <c r="AN195" s="31"/>
      <c r="AO195" s="31"/>
      <c r="AP195" s="31"/>
      <c r="AQ195" s="31"/>
      <c r="AR195" s="31"/>
      <c r="AS195" s="31"/>
      <c r="AT195" s="49"/>
      <c r="AU195" s="49"/>
      <c r="AW195" s="49"/>
      <c r="AX195" s="49"/>
      <c r="AY195" s="49"/>
      <c r="BC195" s="49"/>
      <c r="BD195" s="49"/>
      <c r="BE195" s="49"/>
      <c r="BF195" s="49"/>
      <c r="BG195" s="49"/>
      <c r="BH195" s="49"/>
      <c r="BI195" s="49"/>
      <c r="BJ195" s="49"/>
      <c r="BK195" s="49"/>
      <c r="BL195" s="49"/>
      <c r="BM195" s="49"/>
      <c r="BN195" s="49"/>
      <c r="BO195" s="49"/>
      <c r="BP195" s="49"/>
      <c r="BQ195" s="49"/>
      <c r="BR195" s="49"/>
      <c r="BS195" s="49"/>
      <c r="BU195" s="49"/>
      <c r="BV195" s="49"/>
      <c r="BW195" s="49"/>
      <c r="BX195" s="49"/>
    </row>
    <row r="196" spans="1:76" s="50" customFormat="1" ht="15">
      <c r="A196" s="32" t="str">
        <f>calc!$A$2</f>
        <v>OBVL</v>
      </c>
      <c r="B196" s="33"/>
      <c r="C196" s="66"/>
      <c r="D196" s="33"/>
      <c r="E196" s="34"/>
      <c r="F196" s="35"/>
      <c r="G196" s="36"/>
      <c r="H196" s="37"/>
      <c r="I196" s="37"/>
      <c r="J196" s="37"/>
      <c r="K196" s="37"/>
      <c r="L196" s="38"/>
      <c r="M196" s="36"/>
      <c r="N196" s="37"/>
      <c r="O196" s="37"/>
      <c r="P196" s="37"/>
      <c r="Q196" s="37"/>
      <c r="R196" s="37"/>
      <c r="S196" s="39" t="str">
        <f t="shared" si="17"/>
        <v/>
      </c>
      <c r="T196" s="40" t="str">
        <f>IF(AND($C196&lt;&gt;"", $S196&lt;&gt;""),
_xlfn.IFNA(VLOOKUP($C196&amp;$S196,calc!$C$2:$D$100,2,FALSE),"geen normgroep"),"")</f>
        <v/>
      </c>
      <c r="U196" s="41" t="str">
        <f>IF(AND($T196&lt;&gt;"", $T196&lt;&gt;"geen normgroep", G196&lt;&gt;"", M196&lt;&gt;""),
_xlfn.IFNA(
(G196-M196)/
VLOOKUP($T196&amp;"|"&amp;U$3,calc!$K$1:$L$300,2,0),
""),"")</f>
        <v/>
      </c>
      <c r="V196" s="43" t="str">
        <f>IF(AND($T196&lt;&gt;"", $T196&lt;&gt;"geen normgroep", H196&lt;&gt;"", N196&lt;&gt;""),
_xlfn.IFNA(
(H196-N196)/
VLOOKUP($T196&amp;"|"&amp;V$3,calc!$K$1:$L$300,2,0),
""),"")</f>
        <v/>
      </c>
      <c r="W196" s="43" t="str">
        <f>IF(AND($T196&lt;&gt;"", $T196&lt;&gt;"geen normgroep", I196&lt;&gt;"", O196&lt;&gt;""),
_xlfn.IFNA(
(I196-O196)/
VLOOKUP($T196&amp;"|"&amp;W$3,calc!$K$1:$L$300,2,0),
""),"")</f>
        <v/>
      </c>
      <c r="X196" s="43" t="str">
        <f>IF(AND($T196&lt;&gt;"", $T196&lt;&gt;"geen normgroep", J196&lt;&gt;"", P196&lt;&gt;""),
_xlfn.IFNA(
(J196-P196)/
VLOOKUP($T196&amp;"|"&amp;X$3,calc!$K$1:$L$300,2,0),
""),"")</f>
        <v/>
      </c>
      <c r="Y196" s="42" t="str">
        <f>IF(AND($T196&lt;&gt;"", $T196&lt;&gt;"geen normgroep", K196&lt;&gt;"", Q196&lt;&gt;""),
_xlfn.IFNA(
(K196-Q196)/
VLOOKUP($T196&amp;"|"&amp;Y$3,calc!$K$1:$L$300,2,0),
""),"")</f>
        <v/>
      </c>
      <c r="Z196" s="40" t="str">
        <f>IF(AND($T196&lt;&gt;"", $T196&lt;&gt;"geen normgroep", L196&lt;&gt;"", R196&lt;&gt;""),
_xlfn.IFNA(
(L196-R196)/
VLOOKUP($T196&amp;"|"&amp;Z$3,calc!$K$1:$L$300,2,0),
""),"")</f>
        <v/>
      </c>
      <c r="AA196" s="43" t="str">
        <f t="shared" si="16"/>
        <v/>
      </c>
      <c r="AB196" s="43" t="str">
        <f t="shared" si="18"/>
        <v/>
      </c>
      <c r="AC196" s="43" t="str">
        <f t="shared" si="19"/>
        <v/>
      </c>
      <c r="AD196" s="43" t="str">
        <f t="shared" si="20"/>
        <v/>
      </c>
      <c r="AE196" s="42" t="str">
        <f t="shared" si="21"/>
        <v/>
      </c>
      <c r="AF196" s="44" t="str">
        <f t="shared" si="22"/>
        <v/>
      </c>
      <c r="AG196" s="45"/>
      <c r="AH196" s="46"/>
      <c r="AI196" s="47"/>
      <c r="AJ196" s="48"/>
      <c r="AK196" s="48"/>
      <c r="AL196" s="48"/>
      <c r="AM196" s="48"/>
      <c r="AN196" s="31"/>
      <c r="AO196" s="31"/>
      <c r="AP196" s="31"/>
      <c r="AQ196" s="31"/>
      <c r="AR196" s="31"/>
      <c r="AS196" s="31"/>
      <c r="AT196" s="49"/>
      <c r="AU196" s="49"/>
      <c r="AW196" s="49"/>
      <c r="AX196" s="49"/>
      <c r="AY196" s="49"/>
      <c r="BC196" s="49"/>
      <c r="BD196" s="49"/>
      <c r="BE196" s="49"/>
      <c r="BF196" s="49"/>
      <c r="BG196" s="49"/>
      <c r="BH196" s="49"/>
      <c r="BI196" s="49"/>
      <c r="BJ196" s="49"/>
      <c r="BK196" s="49"/>
      <c r="BL196" s="49"/>
      <c r="BM196" s="49"/>
      <c r="BN196" s="49"/>
      <c r="BO196" s="49"/>
      <c r="BP196" s="49"/>
      <c r="BQ196" s="49"/>
      <c r="BR196" s="49"/>
      <c r="BS196" s="49"/>
      <c r="BU196" s="49"/>
      <c r="BV196" s="49"/>
      <c r="BW196" s="49"/>
      <c r="BX196" s="49"/>
    </row>
    <row r="197" spans="1:76" s="50" customFormat="1" ht="15">
      <c r="A197" s="32" t="str">
        <f>calc!$A$2</f>
        <v>OBVL</v>
      </c>
      <c r="B197" s="33"/>
      <c r="C197" s="66"/>
      <c r="D197" s="33"/>
      <c r="E197" s="34"/>
      <c r="F197" s="35"/>
      <c r="G197" s="36"/>
      <c r="H197" s="37"/>
      <c r="I197" s="37"/>
      <c r="J197" s="37"/>
      <c r="K197" s="37"/>
      <c r="L197" s="38"/>
      <c r="M197" s="36"/>
      <c r="N197" s="37"/>
      <c r="O197" s="37"/>
      <c r="P197" s="37"/>
      <c r="Q197" s="37"/>
      <c r="R197" s="37"/>
      <c r="S197" s="39" t="str">
        <f t="shared" si="17"/>
        <v/>
      </c>
      <c r="T197" s="40" t="str">
        <f>IF(AND($C197&lt;&gt;"", $S197&lt;&gt;""),
_xlfn.IFNA(VLOOKUP($C197&amp;$S197,calc!$C$2:$D$100,2,FALSE),"geen normgroep"),"")</f>
        <v/>
      </c>
      <c r="U197" s="41" t="str">
        <f>IF(AND($T197&lt;&gt;"", $T197&lt;&gt;"geen normgroep", G197&lt;&gt;"", M197&lt;&gt;""),
_xlfn.IFNA(
(G197-M197)/
VLOOKUP($T197&amp;"|"&amp;U$3,calc!$K$1:$L$300,2,0),
""),"")</f>
        <v/>
      </c>
      <c r="V197" s="43" t="str">
        <f>IF(AND($T197&lt;&gt;"", $T197&lt;&gt;"geen normgroep", H197&lt;&gt;"", N197&lt;&gt;""),
_xlfn.IFNA(
(H197-N197)/
VLOOKUP($T197&amp;"|"&amp;V$3,calc!$K$1:$L$300,2,0),
""),"")</f>
        <v/>
      </c>
      <c r="W197" s="43" t="str">
        <f>IF(AND($T197&lt;&gt;"", $T197&lt;&gt;"geen normgroep", I197&lt;&gt;"", O197&lt;&gt;""),
_xlfn.IFNA(
(I197-O197)/
VLOOKUP($T197&amp;"|"&amp;W$3,calc!$K$1:$L$300,2,0),
""),"")</f>
        <v/>
      </c>
      <c r="X197" s="43" t="str">
        <f>IF(AND($T197&lt;&gt;"", $T197&lt;&gt;"geen normgroep", J197&lt;&gt;"", P197&lt;&gt;""),
_xlfn.IFNA(
(J197-P197)/
VLOOKUP($T197&amp;"|"&amp;X$3,calc!$K$1:$L$300,2,0),
""),"")</f>
        <v/>
      </c>
      <c r="Y197" s="42" t="str">
        <f>IF(AND($T197&lt;&gt;"", $T197&lt;&gt;"geen normgroep", K197&lt;&gt;"", Q197&lt;&gt;""),
_xlfn.IFNA(
(K197-Q197)/
VLOOKUP($T197&amp;"|"&amp;Y$3,calc!$K$1:$L$300,2,0),
""),"")</f>
        <v/>
      </c>
      <c r="Z197" s="40" t="str">
        <f>IF(AND($T197&lt;&gt;"", $T197&lt;&gt;"geen normgroep", L197&lt;&gt;"", R197&lt;&gt;""),
_xlfn.IFNA(
(L197-R197)/
VLOOKUP($T197&amp;"|"&amp;Z$3,calc!$K$1:$L$300,2,0),
""),"")</f>
        <v/>
      </c>
      <c r="AA197" s="43" t="str">
        <f t="shared" ref="AA197:AA260" si="23" xml:space="preserve">
IF(U197 = "", "",
IF(U197&gt;= 1.96, "A",
IF(U197&gt;= 1.65, "B",
IF(U197 &gt;-1.65, "C",
IF(U197 &gt;-1.96, "D",
"E")))))</f>
        <v/>
      </c>
      <c r="AB197" s="43" t="str">
        <f t="shared" si="18"/>
        <v/>
      </c>
      <c r="AC197" s="43" t="str">
        <f t="shared" si="19"/>
        <v/>
      </c>
      <c r="AD197" s="43" t="str">
        <f t="shared" si="20"/>
        <v/>
      </c>
      <c r="AE197" s="42" t="str">
        <f t="shared" si="21"/>
        <v/>
      </c>
      <c r="AF197" s="44" t="str">
        <f t="shared" si="22"/>
        <v/>
      </c>
      <c r="AG197" s="45"/>
      <c r="AH197" s="46"/>
      <c r="AI197" s="47"/>
      <c r="AJ197" s="48"/>
      <c r="AK197" s="48"/>
      <c r="AL197" s="48"/>
      <c r="AM197" s="48"/>
      <c r="AN197" s="31"/>
      <c r="AO197" s="31"/>
      <c r="AP197" s="31"/>
      <c r="AQ197" s="31"/>
      <c r="AR197" s="31"/>
      <c r="AS197" s="31"/>
      <c r="AT197" s="49"/>
      <c r="AU197" s="49"/>
      <c r="AW197" s="49"/>
      <c r="AX197" s="49"/>
      <c r="AY197" s="49"/>
      <c r="BC197" s="49"/>
      <c r="BD197" s="49"/>
      <c r="BE197" s="49"/>
      <c r="BF197" s="49"/>
      <c r="BG197" s="49"/>
      <c r="BH197" s="49"/>
      <c r="BI197" s="49"/>
      <c r="BJ197" s="49"/>
      <c r="BK197" s="49"/>
      <c r="BL197" s="49"/>
      <c r="BM197" s="49"/>
      <c r="BN197" s="49"/>
      <c r="BO197" s="49"/>
      <c r="BP197" s="49"/>
      <c r="BQ197" s="49"/>
      <c r="BR197" s="49"/>
      <c r="BS197" s="49"/>
      <c r="BU197" s="49"/>
      <c r="BV197" s="49"/>
      <c r="BW197" s="49"/>
      <c r="BX197" s="49"/>
    </row>
    <row r="198" spans="1:76" s="50" customFormat="1" ht="15">
      <c r="A198" s="32" t="str">
        <f>calc!$A$2</f>
        <v>OBVL</v>
      </c>
      <c r="B198" s="33"/>
      <c r="C198" s="66"/>
      <c r="D198" s="33"/>
      <c r="E198" s="34"/>
      <c r="F198" s="35"/>
      <c r="G198" s="36"/>
      <c r="H198" s="37"/>
      <c r="I198" s="37"/>
      <c r="J198" s="37"/>
      <c r="K198" s="37"/>
      <c r="L198" s="38"/>
      <c r="M198" s="36"/>
      <c r="N198" s="37"/>
      <c r="O198" s="37"/>
      <c r="P198" s="37"/>
      <c r="Q198" s="37"/>
      <c r="R198" s="37"/>
      <c r="S198" s="39" t="str">
        <f t="shared" ref="S198:S261" si="24">IFERROR(
IF($D198&lt;&gt;"",$D198,
IF(AND($E198&lt;&gt;"", $F198&lt;&gt;"", $F198&gt;$E198),
DATEDIF($E198,$F198,"Y"),"")
),"")</f>
        <v/>
      </c>
      <c r="T198" s="40" t="str">
        <f>IF(AND($C198&lt;&gt;"", $S198&lt;&gt;""),
_xlfn.IFNA(VLOOKUP($C198&amp;$S198,calc!$C$2:$D$100,2,FALSE),"geen normgroep"),"")</f>
        <v/>
      </c>
      <c r="U198" s="41" t="str">
        <f>IF(AND($T198&lt;&gt;"", $T198&lt;&gt;"geen normgroep", G198&lt;&gt;"", M198&lt;&gt;""),
_xlfn.IFNA(
(G198-M198)/
VLOOKUP($T198&amp;"|"&amp;U$3,calc!$K$1:$L$300,2,0),
""),"")</f>
        <v/>
      </c>
      <c r="V198" s="43" t="str">
        <f>IF(AND($T198&lt;&gt;"", $T198&lt;&gt;"geen normgroep", H198&lt;&gt;"", N198&lt;&gt;""),
_xlfn.IFNA(
(H198-N198)/
VLOOKUP($T198&amp;"|"&amp;V$3,calc!$K$1:$L$300,2,0),
""),"")</f>
        <v/>
      </c>
      <c r="W198" s="43" t="str">
        <f>IF(AND($T198&lt;&gt;"", $T198&lt;&gt;"geen normgroep", I198&lt;&gt;"", O198&lt;&gt;""),
_xlfn.IFNA(
(I198-O198)/
VLOOKUP($T198&amp;"|"&amp;W$3,calc!$K$1:$L$300,2,0),
""),"")</f>
        <v/>
      </c>
      <c r="X198" s="43" t="str">
        <f>IF(AND($T198&lt;&gt;"", $T198&lt;&gt;"geen normgroep", J198&lt;&gt;"", P198&lt;&gt;""),
_xlfn.IFNA(
(J198-P198)/
VLOOKUP($T198&amp;"|"&amp;X$3,calc!$K$1:$L$300,2,0),
""),"")</f>
        <v/>
      </c>
      <c r="Y198" s="42" t="str">
        <f>IF(AND($T198&lt;&gt;"", $T198&lt;&gt;"geen normgroep", K198&lt;&gt;"", Q198&lt;&gt;""),
_xlfn.IFNA(
(K198-Q198)/
VLOOKUP($T198&amp;"|"&amp;Y$3,calc!$K$1:$L$300,2,0),
""),"")</f>
        <v/>
      </c>
      <c r="Z198" s="40" t="str">
        <f>IF(AND($T198&lt;&gt;"", $T198&lt;&gt;"geen normgroep", L198&lt;&gt;"", R198&lt;&gt;""),
_xlfn.IFNA(
(L198-R198)/
VLOOKUP($T198&amp;"|"&amp;Z$3,calc!$K$1:$L$300,2,0),
""),"")</f>
        <v/>
      </c>
      <c r="AA198" s="43" t="str">
        <f t="shared" si="23"/>
        <v/>
      </c>
      <c r="AB198" s="43" t="str">
        <f t="shared" ref="AB198:AB261" si="25" xml:space="preserve">
IF(V198 = "", "",
IF(V198&gt;= 1.96, "A",
IF(V198&gt;= 1.65, "B",
IF(V198 &gt;-1.65, "C",
IF(V198 &gt;-1.96, "D",
"E")))))</f>
        <v/>
      </c>
      <c r="AC198" s="43" t="str">
        <f t="shared" ref="AC198:AC261" si="26" xml:space="preserve">
IF(W198 = "", "",
IF(W198&gt;= 1.96, "A",
IF(W198&gt;= 1.65, "B",
IF(W198 &gt;-1.65, "C",
IF(W198 &gt;-1.96, "D",
"E")))))</f>
        <v/>
      </c>
      <c r="AD198" s="43" t="str">
        <f t="shared" ref="AD198:AD261" si="27" xml:space="preserve">
IF(X198 = "", "",
IF(X198&gt;= 1.96, "A",
IF(X198&gt;= 1.65, "B",
IF(X198 &gt;-1.65, "C",
IF(X198 &gt;-1.96, "D",
"E")))))</f>
        <v/>
      </c>
      <c r="AE198" s="42" t="str">
        <f t="shared" ref="AE198:AE261" si="28" xml:space="preserve">
IF(Y198 = "", "",
IF(Y198&gt;= 1.96, "A",
IF(Y198&gt;= 1.65, "B",
IF(Y198 &gt;-1.65, "C",
IF(Y198 &gt;-1.96, "D",
"E")))))</f>
        <v/>
      </c>
      <c r="AF198" s="44" t="str">
        <f t="shared" ref="AF198:AF261" si="29" xml:space="preserve">
IF(Z198 = "", "",
IF(Z198&gt;= 1.96, "A",
IF(Z198&gt;= 1.65, "B",
IF(Z198 &gt;-1.65, "C",
IF(Z198 &gt;-1.96, "D",
"E")))))</f>
        <v/>
      </c>
      <c r="AG198" s="45"/>
      <c r="AH198" s="46"/>
      <c r="AI198" s="47"/>
      <c r="AJ198" s="48"/>
      <c r="AK198" s="48"/>
      <c r="AL198" s="48"/>
      <c r="AM198" s="48"/>
      <c r="AN198" s="31"/>
      <c r="AO198" s="31"/>
      <c r="AP198" s="31"/>
      <c r="AQ198" s="31"/>
      <c r="AR198" s="31"/>
      <c r="AS198" s="31"/>
      <c r="AT198" s="49"/>
      <c r="AU198" s="49"/>
      <c r="AW198" s="49"/>
      <c r="AX198" s="49"/>
      <c r="AY198" s="49"/>
      <c r="BC198" s="49"/>
      <c r="BD198" s="49"/>
      <c r="BE198" s="49"/>
      <c r="BF198" s="49"/>
      <c r="BG198" s="49"/>
      <c r="BH198" s="49"/>
      <c r="BI198" s="49"/>
      <c r="BJ198" s="49"/>
      <c r="BK198" s="49"/>
      <c r="BL198" s="49"/>
      <c r="BM198" s="49"/>
      <c r="BN198" s="49"/>
      <c r="BO198" s="49"/>
      <c r="BP198" s="49"/>
      <c r="BQ198" s="49"/>
      <c r="BR198" s="49"/>
      <c r="BS198" s="49"/>
      <c r="BU198" s="49"/>
      <c r="BV198" s="49"/>
      <c r="BW198" s="49"/>
      <c r="BX198" s="49"/>
    </row>
    <row r="199" spans="1:76" s="50" customFormat="1" ht="15">
      <c r="A199" s="32" t="str">
        <f>calc!$A$2</f>
        <v>OBVL</v>
      </c>
      <c r="B199" s="33"/>
      <c r="C199" s="66"/>
      <c r="D199" s="33"/>
      <c r="E199" s="34"/>
      <c r="F199" s="35"/>
      <c r="G199" s="36"/>
      <c r="H199" s="37"/>
      <c r="I199" s="37"/>
      <c r="J199" s="37"/>
      <c r="K199" s="37"/>
      <c r="L199" s="38"/>
      <c r="M199" s="36"/>
      <c r="N199" s="37"/>
      <c r="O199" s="37"/>
      <c r="P199" s="37"/>
      <c r="Q199" s="37"/>
      <c r="R199" s="37"/>
      <c r="S199" s="39" t="str">
        <f t="shared" si="24"/>
        <v/>
      </c>
      <c r="T199" s="40" t="str">
        <f>IF(AND($C199&lt;&gt;"", $S199&lt;&gt;""),
_xlfn.IFNA(VLOOKUP($C199&amp;$S199,calc!$C$2:$D$100,2,FALSE),"geen normgroep"),"")</f>
        <v/>
      </c>
      <c r="U199" s="41" t="str">
        <f>IF(AND($T199&lt;&gt;"", $T199&lt;&gt;"geen normgroep", G199&lt;&gt;"", M199&lt;&gt;""),
_xlfn.IFNA(
(G199-M199)/
VLOOKUP($T199&amp;"|"&amp;U$3,calc!$K$1:$L$300,2,0),
""),"")</f>
        <v/>
      </c>
      <c r="V199" s="43" t="str">
        <f>IF(AND($T199&lt;&gt;"", $T199&lt;&gt;"geen normgroep", H199&lt;&gt;"", N199&lt;&gt;""),
_xlfn.IFNA(
(H199-N199)/
VLOOKUP($T199&amp;"|"&amp;V$3,calc!$K$1:$L$300,2,0),
""),"")</f>
        <v/>
      </c>
      <c r="W199" s="43" t="str">
        <f>IF(AND($T199&lt;&gt;"", $T199&lt;&gt;"geen normgroep", I199&lt;&gt;"", O199&lt;&gt;""),
_xlfn.IFNA(
(I199-O199)/
VLOOKUP($T199&amp;"|"&amp;W$3,calc!$K$1:$L$300,2,0),
""),"")</f>
        <v/>
      </c>
      <c r="X199" s="43" t="str">
        <f>IF(AND($T199&lt;&gt;"", $T199&lt;&gt;"geen normgroep", J199&lt;&gt;"", P199&lt;&gt;""),
_xlfn.IFNA(
(J199-P199)/
VLOOKUP($T199&amp;"|"&amp;X$3,calc!$K$1:$L$300,2,0),
""),"")</f>
        <v/>
      </c>
      <c r="Y199" s="42" t="str">
        <f>IF(AND($T199&lt;&gt;"", $T199&lt;&gt;"geen normgroep", K199&lt;&gt;"", Q199&lt;&gt;""),
_xlfn.IFNA(
(K199-Q199)/
VLOOKUP($T199&amp;"|"&amp;Y$3,calc!$K$1:$L$300,2,0),
""),"")</f>
        <v/>
      </c>
      <c r="Z199" s="40" t="str">
        <f>IF(AND($T199&lt;&gt;"", $T199&lt;&gt;"geen normgroep", L199&lt;&gt;"", R199&lt;&gt;""),
_xlfn.IFNA(
(L199-R199)/
VLOOKUP($T199&amp;"|"&amp;Z$3,calc!$K$1:$L$300,2,0),
""),"")</f>
        <v/>
      </c>
      <c r="AA199" s="43" t="str">
        <f t="shared" si="23"/>
        <v/>
      </c>
      <c r="AB199" s="43" t="str">
        <f t="shared" si="25"/>
        <v/>
      </c>
      <c r="AC199" s="43" t="str">
        <f t="shared" si="26"/>
        <v/>
      </c>
      <c r="AD199" s="43" t="str">
        <f t="shared" si="27"/>
        <v/>
      </c>
      <c r="AE199" s="42" t="str">
        <f t="shared" si="28"/>
        <v/>
      </c>
      <c r="AF199" s="44" t="str">
        <f t="shared" si="29"/>
        <v/>
      </c>
      <c r="AG199" s="45"/>
      <c r="AH199" s="46"/>
      <c r="AI199" s="47"/>
      <c r="AJ199" s="48"/>
      <c r="AK199" s="48"/>
      <c r="AL199" s="48"/>
      <c r="AM199" s="48"/>
      <c r="AN199" s="31"/>
      <c r="AO199" s="31"/>
      <c r="AP199" s="31"/>
      <c r="AQ199" s="31"/>
      <c r="AR199" s="31"/>
      <c r="AS199" s="31"/>
      <c r="AT199" s="49"/>
      <c r="AU199" s="49"/>
      <c r="AW199" s="49"/>
      <c r="AX199" s="49"/>
      <c r="AY199" s="49"/>
      <c r="BC199" s="49"/>
      <c r="BD199" s="49"/>
      <c r="BE199" s="49"/>
      <c r="BF199" s="49"/>
      <c r="BG199" s="49"/>
      <c r="BH199" s="49"/>
      <c r="BI199" s="49"/>
      <c r="BJ199" s="49"/>
      <c r="BK199" s="49"/>
      <c r="BL199" s="49"/>
      <c r="BM199" s="49"/>
      <c r="BN199" s="49"/>
      <c r="BO199" s="49"/>
      <c r="BP199" s="49"/>
      <c r="BQ199" s="49"/>
      <c r="BR199" s="49"/>
      <c r="BS199" s="49"/>
      <c r="BU199" s="49"/>
      <c r="BV199" s="49"/>
      <c r="BW199" s="49"/>
      <c r="BX199" s="49"/>
    </row>
    <row r="200" spans="1:76" s="50" customFormat="1" ht="15">
      <c r="A200" s="32" t="str">
        <f>calc!$A$2</f>
        <v>OBVL</v>
      </c>
      <c r="B200" s="33"/>
      <c r="C200" s="66"/>
      <c r="D200" s="33"/>
      <c r="E200" s="34"/>
      <c r="F200" s="35"/>
      <c r="G200" s="36"/>
      <c r="H200" s="37"/>
      <c r="I200" s="37"/>
      <c r="J200" s="37"/>
      <c r="K200" s="37"/>
      <c r="L200" s="38"/>
      <c r="M200" s="36"/>
      <c r="N200" s="37"/>
      <c r="O200" s="37"/>
      <c r="P200" s="37"/>
      <c r="Q200" s="37"/>
      <c r="R200" s="37"/>
      <c r="S200" s="39" t="str">
        <f t="shared" si="24"/>
        <v/>
      </c>
      <c r="T200" s="40" t="str">
        <f>IF(AND($C200&lt;&gt;"", $S200&lt;&gt;""),
_xlfn.IFNA(VLOOKUP($C200&amp;$S200,calc!$C$2:$D$100,2,FALSE),"geen normgroep"),"")</f>
        <v/>
      </c>
      <c r="U200" s="41" t="str">
        <f>IF(AND($T200&lt;&gt;"", $T200&lt;&gt;"geen normgroep", G200&lt;&gt;"", M200&lt;&gt;""),
_xlfn.IFNA(
(G200-M200)/
VLOOKUP($T200&amp;"|"&amp;U$3,calc!$K$1:$L$300,2,0),
""),"")</f>
        <v/>
      </c>
      <c r="V200" s="43" t="str">
        <f>IF(AND($T200&lt;&gt;"", $T200&lt;&gt;"geen normgroep", H200&lt;&gt;"", N200&lt;&gt;""),
_xlfn.IFNA(
(H200-N200)/
VLOOKUP($T200&amp;"|"&amp;V$3,calc!$K$1:$L$300,2,0),
""),"")</f>
        <v/>
      </c>
      <c r="W200" s="43" t="str">
        <f>IF(AND($T200&lt;&gt;"", $T200&lt;&gt;"geen normgroep", I200&lt;&gt;"", O200&lt;&gt;""),
_xlfn.IFNA(
(I200-O200)/
VLOOKUP($T200&amp;"|"&amp;W$3,calc!$K$1:$L$300,2,0),
""),"")</f>
        <v/>
      </c>
      <c r="X200" s="43" t="str">
        <f>IF(AND($T200&lt;&gt;"", $T200&lt;&gt;"geen normgroep", J200&lt;&gt;"", P200&lt;&gt;""),
_xlfn.IFNA(
(J200-P200)/
VLOOKUP($T200&amp;"|"&amp;X$3,calc!$K$1:$L$300,2,0),
""),"")</f>
        <v/>
      </c>
      <c r="Y200" s="42" t="str">
        <f>IF(AND($T200&lt;&gt;"", $T200&lt;&gt;"geen normgroep", K200&lt;&gt;"", Q200&lt;&gt;""),
_xlfn.IFNA(
(K200-Q200)/
VLOOKUP($T200&amp;"|"&amp;Y$3,calc!$K$1:$L$300,2,0),
""),"")</f>
        <v/>
      </c>
      <c r="Z200" s="40" t="str">
        <f>IF(AND($T200&lt;&gt;"", $T200&lt;&gt;"geen normgroep", L200&lt;&gt;"", R200&lt;&gt;""),
_xlfn.IFNA(
(L200-R200)/
VLOOKUP($T200&amp;"|"&amp;Z$3,calc!$K$1:$L$300,2,0),
""),"")</f>
        <v/>
      </c>
      <c r="AA200" s="43" t="str">
        <f t="shared" si="23"/>
        <v/>
      </c>
      <c r="AB200" s="43" t="str">
        <f t="shared" si="25"/>
        <v/>
      </c>
      <c r="AC200" s="43" t="str">
        <f t="shared" si="26"/>
        <v/>
      </c>
      <c r="AD200" s="43" t="str">
        <f t="shared" si="27"/>
        <v/>
      </c>
      <c r="AE200" s="42" t="str">
        <f t="shared" si="28"/>
        <v/>
      </c>
      <c r="AF200" s="44" t="str">
        <f t="shared" si="29"/>
        <v/>
      </c>
      <c r="AG200" s="45"/>
      <c r="AH200" s="46"/>
      <c r="AI200" s="47"/>
      <c r="AJ200" s="48"/>
      <c r="AK200" s="48"/>
      <c r="AL200" s="48"/>
      <c r="AM200" s="48"/>
      <c r="AN200" s="31"/>
      <c r="AO200" s="31"/>
      <c r="AP200" s="31"/>
      <c r="AQ200" s="31"/>
      <c r="AR200" s="31"/>
      <c r="AS200" s="31"/>
      <c r="AT200" s="49"/>
      <c r="AU200" s="49"/>
      <c r="AW200" s="49"/>
      <c r="AX200" s="49"/>
      <c r="AY200" s="49"/>
      <c r="BC200" s="49"/>
      <c r="BD200" s="49"/>
      <c r="BE200" s="49"/>
      <c r="BF200" s="49"/>
      <c r="BG200" s="49"/>
      <c r="BH200" s="49"/>
      <c r="BI200" s="49"/>
      <c r="BJ200" s="49"/>
      <c r="BK200" s="49"/>
      <c r="BL200" s="49"/>
      <c r="BM200" s="49"/>
      <c r="BN200" s="49"/>
      <c r="BO200" s="49"/>
      <c r="BP200" s="49"/>
      <c r="BQ200" s="49"/>
      <c r="BR200" s="49"/>
      <c r="BS200" s="49"/>
      <c r="BU200" s="49"/>
      <c r="BV200" s="49"/>
      <c r="BW200" s="49"/>
      <c r="BX200" s="49"/>
    </row>
    <row r="201" spans="1:76" s="50" customFormat="1" ht="15">
      <c r="A201" s="32" t="str">
        <f>calc!$A$2</f>
        <v>OBVL</v>
      </c>
      <c r="B201" s="33"/>
      <c r="C201" s="66"/>
      <c r="D201" s="33"/>
      <c r="E201" s="34"/>
      <c r="F201" s="35"/>
      <c r="G201" s="36"/>
      <c r="H201" s="37"/>
      <c r="I201" s="37"/>
      <c r="J201" s="37"/>
      <c r="K201" s="37"/>
      <c r="L201" s="38"/>
      <c r="M201" s="36"/>
      <c r="N201" s="37"/>
      <c r="O201" s="37"/>
      <c r="P201" s="37"/>
      <c r="Q201" s="37"/>
      <c r="R201" s="37"/>
      <c r="S201" s="39" t="str">
        <f t="shared" si="24"/>
        <v/>
      </c>
      <c r="T201" s="40" t="str">
        <f>IF(AND($C201&lt;&gt;"", $S201&lt;&gt;""),
_xlfn.IFNA(VLOOKUP($C201&amp;$S201,calc!$C$2:$D$100,2,FALSE),"geen normgroep"),"")</f>
        <v/>
      </c>
      <c r="U201" s="41" t="str">
        <f>IF(AND($T201&lt;&gt;"", $T201&lt;&gt;"geen normgroep", G201&lt;&gt;"", M201&lt;&gt;""),
_xlfn.IFNA(
(G201-M201)/
VLOOKUP($T201&amp;"|"&amp;U$3,calc!$K$1:$L$300,2,0),
""),"")</f>
        <v/>
      </c>
      <c r="V201" s="43" t="str">
        <f>IF(AND($T201&lt;&gt;"", $T201&lt;&gt;"geen normgroep", H201&lt;&gt;"", N201&lt;&gt;""),
_xlfn.IFNA(
(H201-N201)/
VLOOKUP($T201&amp;"|"&amp;V$3,calc!$K$1:$L$300,2,0),
""),"")</f>
        <v/>
      </c>
      <c r="W201" s="43" t="str">
        <f>IF(AND($T201&lt;&gt;"", $T201&lt;&gt;"geen normgroep", I201&lt;&gt;"", O201&lt;&gt;""),
_xlfn.IFNA(
(I201-O201)/
VLOOKUP($T201&amp;"|"&amp;W$3,calc!$K$1:$L$300,2,0),
""),"")</f>
        <v/>
      </c>
      <c r="X201" s="43" t="str">
        <f>IF(AND($T201&lt;&gt;"", $T201&lt;&gt;"geen normgroep", J201&lt;&gt;"", P201&lt;&gt;""),
_xlfn.IFNA(
(J201-P201)/
VLOOKUP($T201&amp;"|"&amp;X$3,calc!$K$1:$L$300,2,0),
""),"")</f>
        <v/>
      </c>
      <c r="Y201" s="42" t="str">
        <f>IF(AND($T201&lt;&gt;"", $T201&lt;&gt;"geen normgroep", K201&lt;&gt;"", Q201&lt;&gt;""),
_xlfn.IFNA(
(K201-Q201)/
VLOOKUP($T201&amp;"|"&amp;Y$3,calc!$K$1:$L$300,2,0),
""),"")</f>
        <v/>
      </c>
      <c r="Z201" s="40" t="str">
        <f>IF(AND($T201&lt;&gt;"", $T201&lt;&gt;"geen normgroep", L201&lt;&gt;"", R201&lt;&gt;""),
_xlfn.IFNA(
(L201-R201)/
VLOOKUP($T201&amp;"|"&amp;Z$3,calc!$K$1:$L$300,2,0),
""),"")</f>
        <v/>
      </c>
      <c r="AA201" s="43" t="str">
        <f t="shared" si="23"/>
        <v/>
      </c>
      <c r="AB201" s="43" t="str">
        <f t="shared" si="25"/>
        <v/>
      </c>
      <c r="AC201" s="43" t="str">
        <f t="shared" si="26"/>
        <v/>
      </c>
      <c r="AD201" s="43" t="str">
        <f t="shared" si="27"/>
        <v/>
      </c>
      <c r="AE201" s="42" t="str">
        <f t="shared" si="28"/>
        <v/>
      </c>
      <c r="AF201" s="44" t="str">
        <f t="shared" si="29"/>
        <v/>
      </c>
      <c r="AG201" s="45"/>
      <c r="AH201" s="46"/>
      <c r="AI201" s="47"/>
      <c r="AJ201" s="48"/>
      <c r="AK201" s="48"/>
      <c r="AL201" s="48"/>
      <c r="AM201" s="48"/>
      <c r="AN201" s="31"/>
      <c r="AO201" s="31"/>
      <c r="AP201" s="31"/>
      <c r="AQ201" s="31"/>
      <c r="AR201" s="31"/>
      <c r="AS201" s="31"/>
      <c r="AT201" s="49"/>
      <c r="AU201" s="49"/>
      <c r="AW201" s="49"/>
      <c r="AX201" s="49"/>
      <c r="AY201" s="49"/>
      <c r="BC201" s="49"/>
      <c r="BD201" s="49"/>
      <c r="BE201" s="49"/>
      <c r="BF201" s="49"/>
      <c r="BG201" s="49"/>
      <c r="BH201" s="49"/>
      <c r="BI201" s="49"/>
      <c r="BJ201" s="49"/>
      <c r="BK201" s="49"/>
      <c r="BL201" s="49"/>
      <c r="BM201" s="49"/>
      <c r="BN201" s="49"/>
      <c r="BO201" s="49"/>
      <c r="BP201" s="49"/>
      <c r="BQ201" s="49"/>
      <c r="BR201" s="49"/>
      <c r="BS201" s="49"/>
      <c r="BU201" s="49"/>
      <c r="BV201" s="49"/>
      <c r="BW201" s="49"/>
      <c r="BX201" s="49"/>
    </row>
    <row r="202" spans="1:76" s="50" customFormat="1" ht="15">
      <c r="A202" s="32" t="str">
        <f>calc!$A$2</f>
        <v>OBVL</v>
      </c>
      <c r="B202" s="33"/>
      <c r="C202" s="66"/>
      <c r="D202" s="33"/>
      <c r="E202" s="34"/>
      <c r="F202" s="35"/>
      <c r="G202" s="36"/>
      <c r="H202" s="37"/>
      <c r="I202" s="37"/>
      <c r="J202" s="37"/>
      <c r="K202" s="37"/>
      <c r="L202" s="38"/>
      <c r="M202" s="36"/>
      <c r="N202" s="37"/>
      <c r="O202" s="37"/>
      <c r="P202" s="37"/>
      <c r="Q202" s="37"/>
      <c r="R202" s="37"/>
      <c r="S202" s="39" t="str">
        <f t="shared" si="24"/>
        <v/>
      </c>
      <c r="T202" s="40" t="str">
        <f>IF(AND($C202&lt;&gt;"", $S202&lt;&gt;""),
_xlfn.IFNA(VLOOKUP($C202&amp;$S202,calc!$C$2:$D$100,2,FALSE),"geen normgroep"),"")</f>
        <v/>
      </c>
      <c r="U202" s="41" t="str">
        <f>IF(AND($T202&lt;&gt;"", $T202&lt;&gt;"geen normgroep", G202&lt;&gt;"", M202&lt;&gt;""),
_xlfn.IFNA(
(G202-M202)/
VLOOKUP($T202&amp;"|"&amp;U$3,calc!$K$1:$L$300,2,0),
""),"")</f>
        <v/>
      </c>
      <c r="V202" s="43" t="str">
        <f>IF(AND($T202&lt;&gt;"", $T202&lt;&gt;"geen normgroep", H202&lt;&gt;"", N202&lt;&gt;""),
_xlfn.IFNA(
(H202-N202)/
VLOOKUP($T202&amp;"|"&amp;V$3,calc!$K$1:$L$300,2,0),
""),"")</f>
        <v/>
      </c>
      <c r="W202" s="43" t="str">
        <f>IF(AND($T202&lt;&gt;"", $T202&lt;&gt;"geen normgroep", I202&lt;&gt;"", O202&lt;&gt;""),
_xlfn.IFNA(
(I202-O202)/
VLOOKUP($T202&amp;"|"&amp;W$3,calc!$K$1:$L$300,2,0),
""),"")</f>
        <v/>
      </c>
      <c r="X202" s="43" t="str">
        <f>IF(AND($T202&lt;&gt;"", $T202&lt;&gt;"geen normgroep", J202&lt;&gt;"", P202&lt;&gt;""),
_xlfn.IFNA(
(J202-P202)/
VLOOKUP($T202&amp;"|"&amp;X$3,calc!$K$1:$L$300,2,0),
""),"")</f>
        <v/>
      </c>
      <c r="Y202" s="42" t="str">
        <f>IF(AND($T202&lt;&gt;"", $T202&lt;&gt;"geen normgroep", K202&lt;&gt;"", Q202&lt;&gt;""),
_xlfn.IFNA(
(K202-Q202)/
VLOOKUP($T202&amp;"|"&amp;Y$3,calc!$K$1:$L$300,2,0),
""),"")</f>
        <v/>
      </c>
      <c r="Z202" s="40" t="str">
        <f>IF(AND($T202&lt;&gt;"", $T202&lt;&gt;"geen normgroep", L202&lt;&gt;"", R202&lt;&gt;""),
_xlfn.IFNA(
(L202-R202)/
VLOOKUP($T202&amp;"|"&amp;Z$3,calc!$K$1:$L$300,2,0),
""),"")</f>
        <v/>
      </c>
      <c r="AA202" s="43" t="str">
        <f t="shared" si="23"/>
        <v/>
      </c>
      <c r="AB202" s="43" t="str">
        <f t="shared" si="25"/>
        <v/>
      </c>
      <c r="AC202" s="43" t="str">
        <f t="shared" si="26"/>
        <v/>
      </c>
      <c r="AD202" s="43" t="str">
        <f t="shared" si="27"/>
        <v/>
      </c>
      <c r="AE202" s="42" t="str">
        <f t="shared" si="28"/>
        <v/>
      </c>
      <c r="AF202" s="44" t="str">
        <f t="shared" si="29"/>
        <v/>
      </c>
      <c r="AG202" s="45"/>
      <c r="AH202" s="46"/>
      <c r="AI202" s="47"/>
      <c r="AJ202" s="48"/>
      <c r="AK202" s="48"/>
      <c r="AL202" s="48"/>
      <c r="AM202" s="48"/>
      <c r="AN202" s="31"/>
      <c r="AO202" s="31"/>
      <c r="AP202" s="31"/>
      <c r="AQ202" s="31"/>
      <c r="AR202" s="31"/>
      <c r="AS202" s="31"/>
      <c r="AT202" s="49"/>
      <c r="AU202" s="49"/>
      <c r="AW202" s="49"/>
      <c r="AX202" s="49"/>
      <c r="AY202" s="49"/>
      <c r="BC202" s="49"/>
      <c r="BD202" s="49"/>
      <c r="BE202" s="49"/>
      <c r="BF202" s="49"/>
      <c r="BG202" s="49"/>
      <c r="BH202" s="49"/>
      <c r="BI202" s="49"/>
      <c r="BJ202" s="49"/>
      <c r="BK202" s="49"/>
      <c r="BL202" s="49"/>
      <c r="BM202" s="49"/>
      <c r="BN202" s="49"/>
      <c r="BO202" s="49"/>
      <c r="BP202" s="49"/>
      <c r="BQ202" s="49"/>
      <c r="BR202" s="49"/>
      <c r="BS202" s="49"/>
      <c r="BU202" s="49"/>
      <c r="BV202" s="49"/>
      <c r="BW202" s="49"/>
      <c r="BX202" s="49"/>
    </row>
    <row r="203" spans="1:76" s="50" customFormat="1" ht="15">
      <c r="A203" s="32" t="str">
        <f>calc!$A$2</f>
        <v>OBVL</v>
      </c>
      <c r="B203" s="33"/>
      <c r="C203" s="66"/>
      <c r="D203" s="33"/>
      <c r="E203" s="34"/>
      <c r="F203" s="35"/>
      <c r="G203" s="36"/>
      <c r="H203" s="37"/>
      <c r="I203" s="37"/>
      <c r="J203" s="37"/>
      <c r="K203" s="37"/>
      <c r="L203" s="38"/>
      <c r="M203" s="36"/>
      <c r="N203" s="37"/>
      <c r="O203" s="37"/>
      <c r="P203" s="37"/>
      <c r="Q203" s="37"/>
      <c r="R203" s="37"/>
      <c r="S203" s="39" t="str">
        <f t="shared" si="24"/>
        <v/>
      </c>
      <c r="T203" s="40" t="str">
        <f>IF(AND($C203&lt;&gt;"", $S203&lt;&gt;""),
_xlfn.IFNA(VLOOKUP($C203&amp;$S203,calc!$C$2:$D$100,2,FALSE),"geen normgroep"),"")</f>
        <v/>
      </c>
      <c r="U203" s="41" t="str">
        <f>IF(AND($T203&lt;&gt;"", $T203&lt;&gt;"geen normgroep", G203&lt;&gt;"", M203&lt;&gt;""),
_xlfn.IFNA(
(G203-M203)/
VLOOKUP($T203&amp;"|"&amp;U$3,calc!$K$1:$L$300,2,0),
""),"")</f>
        <v/>
      </c>
      <c r="V203" s="43" t="str">
        <f>IF(AND($T203&lt;&gt;"", $T203&lt;&gt;"geen normgroep", H203&lt;&gt;"", N203&lt;&gt;""),
_xlfn.IFNA(
(H203-N203)/
VLOOKUP($T203&amp;"|"&amp;V$3,calc!$K$1:$L$300,2,0),
""),"")</f>
        <v/>
      </c>
      <c r="W203" s="43" t="str">
        <f>IF(AND($T203&lt;&gt;"", $T203&lt;&gt;"geen normgroep", I203&lt;&gt;"", O203&lt;&gt;""),
_xlfn.IFNA(
(I203-O203)/
VLOOKUP($T203&amp;"|"&amp;W$3,calc!$K$1:$L$300,2,0),
""),"")</f>
        <v/>
      </c>
      <c r="X203" s="43" t="str">
        <f>IF(AND($T203&lt;&gt;"", $T203&lt;&gt;"geen normgroep", J203&lt;&gt;"", P203&lt;&gt;""),
_xlfn.IFNA(
(J203-P203)/
VLOOKUP($T203&amp;"|"&amp;X$3,calc!$K$1:$L$300,2,0),
""),"")</f>
        <v/>
      </c>
      <c r="Y203" s="42" t="str">
        <f>IF(AND($T203&lt;&gt;"", $T203&lt;&gt;"geen normgroep", K203&lt;&gt;"", Q203&lt;&gt;""),
_xlfn.IFNA(
(K203-Q203)/
VLOOKUP($T203&amp;"|"&amp;Y$3,calc!$K$1:$L$300,2,0),
""),"")</f>
        <v/>
      </c>
      <c r="Z203" s="40" t="str">
        <f>IF(AND($T203&lt;&gt;"", $T203&lt;&gt;"geen normgroep", L203&lt;&gt;"", R203&lt;&gt;""),
_xlfn.IFNA(
(L203-R203)/
VLOOKUP($T203&amp;"|"&amp;Z$3,calc!$K$1:$L$300,2,0),
""),"")</f>
        <v/>
      </c>
      <c r="AA203" s="43" t="str">
        <f t="shared" si="23"/>
        <v/>
      </c>
      <c r="AB203" s="43" t="str">
        <f t="shared" si="25"/>
        <v/>
      </c>
      <c r="AC203" s="43" t="str">
        <f t="shared" si="26"/>
        <v/>
      </c>
      <c r="AD203" s="43" t="str">
        <f t="shared" si="27"/>
        <v/>
      </c>
      <c r="AE203" s="42" t="str">
        <f t="shared" si="28"/>
        <v/>
      </c>
      <c r="AF203" s="44" t="str">
        <f t="shared" si="29"/>
        <v/>
      </c>
      <c r="AG203" s="45"/>
      <c r="AH203" s="46"/>
      <c r="AI203" s="47"/>
      <c r="AJ203" s="48"/>
      <c r="AK203" s="48"/>
      <c r="AL203" s="48"/>
      <c r="AM203" s="48"/>
      <c r="AN203" s="31"/>
      <c r="AO203" s="31"/>
      <c r="AP203" s="31"/>
      <c r="AQ203" s="31"/>
      <c r="AR203" s="31"/>
      <c r="AS203" s="31"/>
      <c r="AT203" s="49"/>
      <c r="AU203" s="49"/>
      <c r="AW203" s="49"/>
      <c r="AX203" s="49"/>
      <c r="AY203" s="49"/>
      <c r="BC203" s="49"/>
      <c r="BD203" s="49"/>
      <c r="BE203" s="49"/>
      <c r="BF203" s="49"/>
      <c r="BG203" s="49"/>
      <c r="BH203" s="49"/>
      <c r="BI203" s="49"/>
      <c r="BJ203" s="49"/>
      <c r="BK203" s="49"/>
      <c r="BL203" s="49"/>
      <c r="BM203" s="49"/>
      <c r="BN203" s="49"/>
      <c r="BO203" s="49"/>
      <c r="BP203" s="49"/>
      <c r="BQ203" s="49"/>
      <c r="BR203" s="49"/>
      <c r="BS203" s="49"/>
      <c r="BU203" s="49"/>
      <c r="BV203" s="49"/>
      <c r="BW203" s="49"/>
      <c r="BX203" s="49"/>
    </row>
    <row r="204" spans="1:76" s="50" customFormat="1" ht="15">
      <c r="A204" s="32" t="str">
        <f>calc!$A$2</f>
        <v>OBVL</v>
      </c>
      <c r="B204" s="33"/>
      <c r="C204" s="66"/>
      <c r="D204" s="33"/>
      <c r="E204" s="34"/>
      <c r="F204" s="35"/>
      <c r="G204" s="36"/>
      <c r="H204" s="37"/>
      <c r="I204" s="37"/>
      <c r="J204" s="37"/>
      <c r="K204" s="37"/>
      <c r="L204" s="38"/>
      <c r="M204" s="36"/>
      <c r="N204" s="37"/>
      <c r="O204" s="37"/>
      <c r="P204" s="37"/>
      <c r="Q204" s="37"/>
      <c r="R204" s="37"/>
      <c r="S204" s="39" t="str">
        <f t="shared" si="24"/>
        <v/>
      </c>
      <c r="T204" s="40" t="str">
        <f>IF(AND($C204&lt;&gt;"", $S204&lt;&gt;""),
_xlfn.IFNA(VLOOKUP($C204&amp;$S204,calc!$C$2:$D$100,2,FALSE),"geen normgroep"),"")</f>
        <v/>
      </c>
      <c r="U204" s="41" t="str">
        <f>IF(AND($T204&lt;&gt;"", $T204&lt;&gt;"geen normgroep", G204&lt;&gt;"", M204&lt;&gt;""),
_xlfn.IFNA(
(G204-M204)/
VLOOKUP($T204&amp;"|"&amp;U$3,calc!$K$1:$L$300,2,0),
""),"")</f>
        <v/>
      </c>
      <c r="V204" s="43" t="str">
        <f>IF(AND($T204&lt;&gt;"", $T204&lt;&gt;"geen normgroep", H204&lt;&gt;"", N204&lt;&gt;""),
_xlfn.IFNA(
(H204-N204)/
VLOOKUP($T204&amp;"|"&amp;V$3,calc!$K$1:$L$300,2,0),
""),"")</f>
        <v/>
      </c>
      <c r="W204" s="43" t="str">
        <f>IF(AND($T204&lt;&gt;"", $T204&lt;&gt;"geen normgroep", I204&lt;&gt;"", O204&lt;&gt;""),
_xlfn.IFNA(
(I204-O204)/
VLOOKUP($T204&amp;"|"&amp;W$3,calc!$K$1:$L$300,2,0),
""),"")</f>
        <v/>
      </c>
      <c r="X204" s="43" t="str">
        <f>IF(AND($T204&lt;&gt;"", $T204&lt;&gt;"geen normgroep", J204&lt;&gt;"", P204&lt;&gt;""),
_xlfn.IFNA(
(J204-P204)/
VLOOKUP($T204&amp;"|"&amp;X$3,calc!$K$1:$L$300,2,0),
""),"")</f>
        <v/>
      </c>
      <c r="Y204" s="42" t="str">
        <f>IF(AND($T204&lt;&gt;"", $T204&lt;&gt;"geen normgroep", K204&lt;&gt;"", Q204&lt;&gt;""),
_xlfn.IFNA(
(K204-Q204)/
VLOOKUP($T204&amp;"|"&amp;Y$3,calc!$K$1:$L$300,2,0),
""),"")</f>
        <v/>
      </c>
      <c r="Z204" s="40" t="str">
        <f>IF(AND($T204&lt;&gt;"", $T204&lt;&gt;"geen normgroep", L204&lt;&gt;"", R204&lt;&gt;""),
_xlfn.IFNA(
(L204-R204)/
VLOOKUP($T204&amp;"|"&amp;Z$3,calc!$K$1:$L$300,2,0),
""),"")</f>
        <v/>
      </c>
      <c r="AA204" s="43" t="str">
        <f t="shared" si="23"/>
        <v/>
      </c>
      <c r="AB204" s="43" t="str">
        <f t="shared" si="25"/>
        <v/>
      </c>
      <c r="AC204" s="43" t="str">
        <f t="shared" si="26"/>
        <v/>
      </c>
      <c r="AD204" s="43" t="str">
        <f t="shared" si="27"/>
        <v/>
      </c>
      <c r="AE204" s="42" t="str">
        <f t="shared" si="28"/>
        <v/>
      </c>
      <c r="AF204" s="44" t="str">
        <f t="shared" si="29"/>
        <v/>
      </c>
      <c r="AG204" s="45"/>
      <c r="AH204" s="46"/>
      <c r="AI204" s="47"/>
      <c r="AJ204" s="48"/>
      <c r="AK204" s="48"/>
      <c r="AL204" s="48"/>
      <c r="AM204" s="48"/>
      <c r="AN204" s="31"/>
      <c r="AO204" s="31"/>
      <c r="AP204" s="31"/>
      <c r="AQ204" s="31"/>
      <c r="AR204" s="31"/>
      <c r="AS204" s="31"/>
      <c r="AT204" s="49"/>
      <c r="AU204" s="49"/>
      <c r="AW204" s="49"/>
      <c r="AX204" s="49"/>
      <c r="AY204" s="49"/>
      <c r="BC204" s="49"/>
      <c r="BD204" s="49"/>
      <c r="BE204" s="49"/>
      <c r="BF204" s="49"/>
      <c r="BG204" s="49"/>
      <c r="BH204" s="49"/>
      <c r="BI204" s="49"/>
      <c r="BJ204" s="49"/>
      <c r="BK204" s="49"/>
      <c r="BL204" s="49"/>
      <c r="BM204" s="49"/>
      <c r="BN204" s="49"/>
      <c r="BO204" s="49"/>
      <c r="BP204" s="49"/>
      <c r="BQ204" s="49"/>
      <c r="BR204" s="49"/>
      <c r="BS204" s="49"/>
      <c r="BU204" s="49"/>
      <c r="BV204" s="49"/>
      <c r="BW204" s="49"/>
      <c r="BX204" s="49"/>
    </row>
    <row r="205" spans="1:76" s="50" customFormat="1" ht="15">
      <c r="A205" s="32" t="str">
        <f>calc!$A$2</f>
        <v>OBVL</v>
      </c>
      <c r="B205" s="33"/>
      <c r="C205" s="66"/>
      <c r="D205" s="33"/>
      <c r="E205" s="34"/>
      <c r="F205" s="35"/>
      <c r="G205" s="36"/>
      <c r="H205" s="37"/>
      <c r="I205" s="37"/>
      <c r="J205" s="37"/>
      <c r="K205" s="37"/>
      <c r="L205" s="38"/>
      <c r="M205" s="36"/>
      <c r="N205" s="37"/>
      <c r="O205" s="37"/>
      <c r="P205" s="37"/>
      <c r="Q205" s="37"/>
      <c r="R205" s="37"/>
      <c r="S205" s="39" t="str">
        <f t="shared" si="24"/>
        <v/>
      </c>
      <c r="T205" s="40" t="str">
        <f>IF(AND($C205&lt;&gt;"", $S205&lt;&gt;""),
_xlfn.IFNA(VLOOKUP($C205&amp;$S205,calc!$C$2:$D$100,2,FALSE),"geen normgroep"),"")</f>
        <v/>
      </c>
      <c r="U205" s="41" t="str">
        <f>IF(AND($T205&lt;&gt;"", $T205&lt;&gt;"geen normgroep", G205&lt;&gt;"", M205&lt;&gt;""),
_xlfn.IFNA(
(G205-M205)/
VLOOKUP($T205&amp;"|"&amp;U$3,calc!$K$1:$L$300,2,0),
""),"")</f>
        <v/>
      </c>
      <c r="V205" s="43" t="str">
        <f>IF(AND($T205&lt;&gt;"", $T205&lt;&gt;"geen normgroep", H205&lt;&gt;"", N205&lt;&gt;""),
_xlfn.IFNA(
(H205-N205)/
VLOOKUP($T205&amp;"|"&amp;V$3,calc!$K$1:$L$300,2,0),
""),"")</f>
        <v/>
      </c>
      <c r="W205" s="43" t="str">
        <f>IF(AND($T205&lt;&gt;"", $T205&lt;&gt;"geen normgroep", I205&lt;&gt;"", O205&lt;&gt;""),
_xlfn.IFNA(
(I205-O205)/
VLOOKUP($T205&amp;"|"&amp;W$3,calc!$K$1:$L$300,2,0),
""),"")</f>
        <v/>
      </c>
      <c r="X205" s="43" t="str">
        <f>IF(AND($T205&lt;&gt;"", $T205&lt;&gt;"geen normgroep", J205&lt;&gt;"", P205&lt;&gt;""),
_xlfn.IFNA(
(J205-P205)/
VLOOKUP($T205&amp;"|"&amp;X$3,calc!$K$1:$L$300,2,0),
""),"")</f>
        <v/>
      </c>
      <c r="Y205" s="42" t="str">
        <f>IF(AND($T205&lt;&gt;"", $T205&lt;&gt;"geen normgroep", K205&lt;&gt;"", Q205&lt;&gt;""),
_xlfn.IFNA(
(K205-Q205)/
VLOOKUP($T205&amp;"|"&amp;Y$3,calc!$K$1:$L$300,2,0),
""),"")</f>
        <v/>
      </c>
      <c r="Z205" s="40" t="str">
        <f>IF(AND($T205&lt;&gt;"", $T205&lt;&gt;"geen normgroep", L205&lt;&gt;"", R205&lt;&gt;""),
_xlfn.IFNA(
(L205-R205)/
VLOOKUP($T205&amp;"|"&amp;Z$3,calc!$K$1:$L$300,2,0),
""),"")</f>
        <v/>
      </c>
      <c r="AA205" s="43" t="str">
        <f t="shared" si="23"/>
        <v/>
      </c>
      <c r="AB205" s="43" t="str">
        <f t="shared" si="25"/>
        <v/>
      </c>
      <c r="AC205" s="43" t="str">
        <f t="shared" si="26"/>
        <v/>
      </c>
      <c r="AD205" s="43" t="str">
        <f t="shared" si="27"/>
        <v/>
      </c>
      <c r="AE205" s="42" t="str">
        <f t="shared" si="28"/>
        <v/>
      </c>
      <c r="AF205" s="44" t="str">
        <f t="shared" si="29"/>
        <v/>
      </c>
      <c r="AG205" s="45"/>
      <c r="AH205" s="46"/>
      <c r="AI205" s="47"/>
      <c r="AJ205" s="48"/>
      <c r="AK205" s="48"/>
      <c r="AL205" s="48"/>
      <c r="AM205" s="48"/>
      <c r="AN205" s="31"/>
      <c r="AO205" s="31"/>
      <c r="AP205" s="31"/>
      <c r="AQ205" s="31"/>
      <c r="AR205" s="31"/>
      <c r="AS205" s="31"/>
      <c r="AT205" s="49"/>
      <c r="AU205" s="49"/>
      <c r="AW205" s="49"/>
      <c r="AX205" s="49"/>
      <c r="AY205" s="49"/>
      <c r="BC205" s="49"/>
      <c r="BD205" s="49"/>
      <c r="BE205" s="49"/>
      <c r="BF205" s="49"/>
      <c r="BG205" s="49"/>
      <c r="BH205" s="49"/>
      <c r="BI205" s="49"/>
      <c r="BJ205" s="49"/>
      <c r="BK205" s="49"/>
      <c r="BL205" s="49"/>
      <c r="BM205" s="49"/>
      <c r="BN205" s="49"/>
      <c r="BO205" s="49"/>
      <c r="BP205" s="49"/>
      <c r="BQ205" s="49"/>
      <c r="BR205" s="49"/>
      <c r="BS205" s="49"/>
      <c r="BU205" s="49"/>
      <c r="BV205" s="49"/>
      <c r="BW205" s="49"/>
      <c r="BX205" s="49"/>
    </row>
    <row r="206" spans="1:76" s="50" customFormat="1" ht="15">
      <c r="A206" s="32" t="str">
        <f>calc!$A$2</f>
        <v>OBVL</v>
      </c>
      <c r="B206" s="33"/>
      <c r="C206" s="66"/>
      <c r="D206" s="33"/>
      <c r="E206" s="34"/>
      <c r="F206" s="35"/>
      <c r="G206" s="36"/>
      <c r="H206" s="37"/>
      <c r="I206" s="37"/>
      <c r="J206" s="37"/>
      <c r="K206" s="37"/>
      <c r="L206" s="38"/>
      <c r="M206" s="36"/>
      <c r="N206" s="37"/>
      <c r="O206" s="37"/>
      <c r="P206" s="37"/>
      <c r="Q206" s="37"/>
      <c r="R206" s="37"/>
      <c r="S206" s="39" t="str">
        <f t="shared" si="24"/>
        <v/>
      </c>
      <c r="T206" s="40" t="str">
        <f>IF(AND($C206&lt;&gt;"", $S206&lt;&gt;""),
_xlfn.IFNA(VLOOKUP($C206&amp;$S206,calc!$C$2:$D$100,2,FALSE),"geen normgroep"),"")</f>
        <v/>
      </c>
      <c r="U206" s="41" t="str">
        <f>IF(AND($T206&lt;&gt;"", $T206&lt;&gt;"geen normgroep", G206&lt;&gt;"", M206&lt;&gt;""),
_xlfn.IFNA(
(G206-M206)/
VLOOKUP($T206&amp;"|"&amp;U$3,calc!$K$1:$L$300,2,0),
""),"")</f>
        <v/>
      </c>
      <c r="V206" s="43" t="str">
        <f>IF(AND($T206&lt;&gt;"", $T206&lt;&gt;"geen normgroep", H206&lt;&gt;"", N206&lt;&gt;""),
_xlfn.IFNA(
(H206-N206)/
VLOOKUP($T206&amp;"|"&amp;V$3,calc!$K$1:$L$300,2,0),
""),"")</f>
        <v/>
      </c>
      <c r="W206" s="43" t="str">
        <f>IF(AND($T206&lt;&gt;"", $T206&lt;&gt;"geen normgroep", I206&lt;&gt;"", O206&lt;&gt;""),
_xlfn.IFNA(
(I206-O206)/
VLOOKUP($T206&amp;"|"&amp;W$3,calc!$K$1:$L$300,2,0),
""),"")</f>
        <v/>
      </c>
      <c r="X206" s="43" t="str">
        <f>IF(AND($T206&lt;&gt;"", $T206&lt;&gt;"geen normgroep", J206&lt;&gt;"", P206&lt;&gt;""),
_xlfn.IFNA(
(J206-P206)/
VLOOKUP($T206&amp;"|"&amp;X$3,calc!$K$1:$L$300,2,0),
""),"")</f>
        <v/>
      </c>
      <c r="Y206" s="42" t="str">
        <f>IF(AND($T206&lt;&gt;"", $T206&lt;&gt;"geen normgroep", K206&lt;&gt;"", Q206&lt;&gt;""),
_xlfn.IFNA(
(K206-Q206)/
VLOOKUP($T206&amp;"|"&amp;Y$3,calc!$K$1:$L$300,2,0),
""),"")</f>
        <v/>
      </c>
      <c r="Z206" s="40" t="str">
        <f>IF(AND($T206&lt;&gt;"", $T206&lt;&gt;"geen normgroep", L206&lt;&gt;"", R206&lt;&gt;""),
_xlfn.IFNA(
(L206-R206)/
VLOOKUP($T206&amp;"|"&amp;Z$3,calc!$K$1:$L$300,2,0),
""),"")</f>
        <v/>
      </c>
      <c r="AA206" s="43" t="str">
        <f t="shared" si="23"/>
        <v/>
      </c>
      <c r="AB206" s="43" t="str">
        <f t="shared" si="25"/>
        <v/>
      </c>
      <c r="AC206" s="43" t="str">
        <f t="shared" si="26"/>
        <v/>
      </c>
      <c r="AD206" s="43" t="str">
        <f t="shared" si="27"/>
        <v/>
      </c>
      <c r="AE206" s="42" t="str">
        <f t="shared" si="28"/>
        <v/>
      </c>
      <c r="AF206" s="44" t="str">
        <f t="shared" si="29"/>
        <v/>
      </c>
      <c r="AG206" s="45"/>
      <c r="AH206" s="46"/>
      <c r="AI206" s="47"/>
      <c r="AJ206" s="48"/>
      <c r="AK206" s="48"/>
      <c r="AL206" s="48"/>
      <c r="AM206" s="48"/>
      <c r="AN206" s="31"/>
      <c r="AO206" s="31"/>
      <c r="AP206" s="31"/>
      <c r="AQ206" s="31"/>
      <c r="AR206" s="31"/>
      <c r="AS206" s="31"/>
      <c r="AT206" s="49"/>
      <c r="AU206" s="49"/>
      <c r="AW206" s="49"/>
      <c r="AX206" s="49"/>
      <c r="AY206" s="49"/>
      <c r="BC206" s="49"/>
      <c r="BD206" s="49"/>
      <c r="BE206" s="49"/>
      <c r="BF206" s="49"/>
      <c r="BG206" s="49"/>
      <c r="BH206" s="49"/>
      <c r="BI206" s="49"/>
      <c r="BJ206" s="49"/>
      <c r="BK206" s="49"/>
      <c r="BL206" s="49"/>
      <c r="BM206" s="49"/>
      <c r="BN206" s="49"/>
      <c r="BO206" s="49"/>
      <c r="BP206" s="49"/>
      <c r="BQ206" s="49"/>
      <c r="BR206" s="49"/>
      <c r="BS206" s="49"/>
      <c r="BU206" s="49"/>
      <c r="BV206" s="49"/>
      <c r="BW206" s="49"/>
      <c r="BX206" s="49"/>
    </row>
    <row r="207" spans="1:76" s="50" customFormat="1" ht="15">
      <c r="A207" s="32" t="str">
        <f>calc!$A$2</f>
        <v>OBVL</v>
      </c>
      <c r="B207" s="33"/>
      <c r="C207" s="66"/>
      <c r="D207" s="33"/>
      <c r="E207" s="34"/>
      <c r="F207" s="35"/>
      <c r="G207" s="36"/>
      <c r="H207" s="37"/>
      <c r="I207" s="37"/>
      <c r="J207" s="37"/>
      <c r="K207" s="37"/>
      <c r="L207" s="38"/>
      <c r="M207" s="36"/>
      <c r="N207" s="37"/>
      <c r="O207" s="37"/>
      <c r="P207" s="37"/>
      <c r="Q207" s="37"/>
      <c r="R207" s="37"/>
      <c r="S207" s="39" t="str">
        <f t="shared" si="24"/>
        <v/>
      </c>
      <c r="T207" s="40" t="str">
        <f>IF(AND($C207&lt;&gt;"", $S207&lt;&gt;""),
_xlfn.IFNA(VLOOKUP($C207&amp;$S207,calc!$C$2:$D$100,2,FALSE),"geen normgroep"),"")</f>
        <v/>
      </c>
      <c r="U207" s="41" t="str">
        <f>IF(AND($T207&lt;&gt;"", $T207&lt;&gt;"geen normgroep", G207&lt;&gt;"", M207&lt;&gt;""),
_xlfn.IFNA(
(G207-M207)/
VLOOKUP($T207&amp;"|"&amp;U$3,calc!$K$1:$L$300,2,0),
""),"")</f>
        <v/>
      </c>
      <c r="V207" s="43" t="str">
        <f>IF(AND($T207&lt;&gt;"", $T207&lt;&gt;"geen normgroep", H207&lt;&gt;"", N207&lt;&gt;""),
_xlfn.IFNA(
(H207-N207)/
VLOOKUP($T207&amp;"|"&amp;V$3,calc!$K$1:$L$300,2,0),
""),"")</f>
        <v/>
      </c>
      <c r="W207" s="43" t="str">
        <f>IF(AND($T207&lt;&gt;"", $T207&lt;&gt;"geen normgroep", I207&lt;&gt;"", O207&lt;&gt;""),
_xlfn.IFNA(
(I207-O207)/
VLOOKUP($T207&amp;"|"&amp;W$3,calc!$K$1:$L$300,2,0),
""),"")</f>
        <v/>
      </c>
      <c r="X207" s="43" t="str">
        <f>IF(AND($T207&lt;&gt;"", $T207&lt;&gt;"geen normgroep", J207&lt;&gt;"", P207&lt;&gt;""),
_xlfn.IFNA(
(J207-P207)/
VLOOKUP($T207&amp;"|"&amp;X$3,calc!$K$1:$L$300,2,0),
""),"")</f>
        <v/>
      </c>
      <c r="Y207" s="42" t="str">
        <f>IF(AND($T207&lt;&gt;"", $T207&lt;&gt;"geen normgroep", K207&lt;&gt;"", Q207&lt;&gt;""),
_xlfn.IFNA(
(K207-Q207)/
VLOOKUP($T207&amp;"|"&amp;Y$3,calc!$K$1:$L$300,2,0),
""),"")</f>
        <v/>
      </c>
      <c r="Z207" s="40" t="str">
        <f>IF(AND($T207&lt;&gt;"", $T207&lt;&gt;"geen normgroep", L207&lt;&gt;"", R207&lt;&gt;""),
_xlfn.IFNA(
(L207-R207)/
VLOOKUP($T207&amp;"|"&amp;Z$3,calc!$K$1:$L$300,2,0),
""),"")</f>
        <v/>
      </c>
      <c r="AA207" s="43" t="str">
        <f t="shared" si="23"/>
        <v/>
      </c>
      <c r="AB207" s="43" t="str">
        <f t="shared" si="25"/>
        <v/>
      </c>
      <c r="AC207" s="43" t="str">
        <f t="shared" si="26"/>
        <v/>
      </c>
      <c r="AD207" s="43" t="str">
        <f t="shared" si="27"/>
        <v/>
      </c>
      <c r="AE207" s="42" t="str">
        <f t="shared" si="28"/>
        <v/>
      </c>
      <c r="AF207" s="44" t="str">
        <f t="shared" si="29"/>
        <v/>
      </c>
      <c r="AG207" s="45"/>
      <c r="AH207" s="46"/>
      <c r="AI207" s="47"/>
      <c r="AJ207" s="48"/>
      <c r="AK207" s="48"/>
      <c r="AL207" s="48"/>
      <c r="AM207" s="48"/>
      <c r="AN207" s="31"/>
      <c r="AO207" s="31"/>
      <c r="AP207" s="31"/>
      <c r="AQ207" s="31"/>
      <c r="AR207" s="31"/>
      <c r="AS207" s="31"/>
      <c r="AT207" s="49"/>
      <c r="AU207" s="49"/>
      <c r="AW207" s="49"/>
      <c r="AX207" s="49"/>
      <c r="AY207" s="49"/>
      <c r="BC207" s="49"/>
      <c r="BD207" s="49"/>
      <c r="BE207" s="49"/>
      <c r="BF207" s="49"/>
      <c r="BG207" s="49"/>
      <c r="BH207" s="49"/>
      <c r="BI207" s="49"/>
      <c r="BJ207" s="49"/>
      <c r="BK207" s="49"/>
      <c r="BL207" s="49"/>
      <c r="BM207" s="49"/>
      <c r="BN207" s="49"/>
      <c r="BO207" s="49"/>
      <c r="BP207" s="49"/>
      <c r="BQ207" s="49"/>
      <c r="BR207" s="49"/>
      <c r="BS207" s="49"/>
      <c r="BU207" s="49"/>
      <c r="BV207" s="49"/>
      <c r="BW207" s="49"/>
      <c r="BX207" s="49"/>
    </row>
    <row r="208" spans="1:76" s="50" customFormat="1" ht="15">
      <c r="A208" s="32" t="str">
        <f>calc!$A$2</f>
        <v>OBVL</v>
      </c>
      <c r="B208" s="33"/>
      <c r="C208" s="66"/>
      <c r="D208" s="33"/>
      <c r="E208" s="34"/>
      <c r="F208" s="35"/>
      <c r="G208" s="36"/>
      <c r="H208" s="37"/>
      <c r="I208" s="37"/>
      <c r="J208" s="37"/>
      <c r="K208" s="37"/>
      <c r="L208" s="38"/>
      <c r="M208" s="36"/>
      <c r="N208" s="37"/>
      <c r="O208" s="37"/>
      <c r="P208" s="37"/>
      <c r="Q208" s="37"/>
      <c r="R208" s="37"/>
      <c r="S208" s="39" t="str">
        <f t="shared" si="24"/>
        <v/>
      </c>
      <c r="T208" s="40" t="str">
        <f>IF(AND($C208&lt;&gt;"", $S208&lt;&gt;""),
_xlfn.IFNA(VLOOKUP($C208&amp;$S208,calc!$C$2:$D$100,2,FALSE),"geen normgroep"),"")</f>
        <v/>
      </c>
      <c r="U208" s="41" t="str">
        <f>IF(AND($T208&lt;&gt;"", $T208&lt;&gt;"geen normgroep", G208&lt;&gt;"", M208&lt;&gt;""),
_xlfn.IFNA(
(G208-M208)/
VLOOKUP($T208&amp;"|"&amp;U$3,calc!$K$1:$L$300,2,0),
""),"")</f>
        <v/>
      </c>
      <c r="V208" s="43" t="str">
        <f>IF(AND($T208&lt;&gt;"", $T208&lt;&gt;"geen normgroep", H208&lt;&gt;"", N208&lt;&gt;""),
_xlfn.IFNA(
(H208-N208)/
VLOOKUP($T208&amp;"|"&amp;V$3,calc!$K$1:$L$300,2,0),
""),"")</f>
        <v/>
      </c>
      <c r="W208" s="43" t="str">
        <f>IF(AND($T208&lt;&gt;"", $T208&lt;&gt;"geen normgroep", I208&lt;&gt;"", O208&lt;&gt;""),
_xlfn.IFNA(
(I208-O208)/
VLOOKUP($T208&amp;"|"&amp;W$3,calc!$K$1:$L$300,2,0),
""),"")</f>
        <v/>
      </c>
      <c r="X208" s="43" t="str">
        <f>IF(AND($T208&lt;&gt;"", $T208&lt;&gt;"geen normgroep", J208&lt;&gt;"", P208&lt;&gt;""),
_xlfn.IFNA(
(J208-P208)/
VLOOKUP($T208&amp;"|"&amp;X$3,calc!$K$1:$L$300,2,0),
""),"")</f>
        <v/>
      </c>
      <c r="Y208" s="42" t="str">
        <f>IF(AND($T208&lt;&gt;"", $T208&lt;&gt;"geen normgroep", K208&lt;&gt;"", Q208&lt;&gt;""),
_xlfn.IFNA(
(K208-Q208)/
VLOOKUP($T208&amp;"|"&amp;Y$3,calc!$K$1:$L$300,2,0),
""),"")</f>
        <v/>
      </c>
      <c r="Z208" s="40" t="str">
        <f>IF(AND($T208&lt;&gt;"", $T208&lt;&gt;"geen normgroep", L208&lt;&gt;"", R208&lt;&gt;""),
_xlfn.IFNA(
(L208-R208)/
VLOOKUP($T208&amp;"|"&amp;Z$3,calc!$K$1:$L$300,2,0),
""),"")</f>
        <v/>
      </c>
      <c r="AA208" s="43" t="str">
        <f t="shared" si="23"/>
        <v/>
      </c>
      <c r="AB208" s="43" t="str">
        <f t="shared" si="25"/>
        <v/>
      </c>
      <c r="AC208" s="43" t="str">
        <f t="shared" si="26"/>
        <v/>
      </c>
      <c r="AD208" s="43" t="str">
        <f t="shared" si="27"/>
        <v/>
      </c>
      <c r="AE208" s="42" t="str">
        <f t="shared" si="28"/>
        <v/>
      </c>
      <c r="AF208" s="44" t="str">
        <f t="shared" si="29"/>
        <v/>
      </c>
      <c r="AG208" s="45"/>
      <c r="AH208" s="46"/>
      <c r="AI208" s="47"/>
      <c r="AJ208" s="48"/>
      <c r="AK208" s="48"/>
      <c r="AL208" s="48"/>
      <c r="AM208" s="48"/>
      <c r="AN208" s="31"/>
      <c r="AO208" s="31"/>
      <c r="AP208" s="31"/>
      <c r="AQ208" s="31"/>
      <c r="AR208" s="31"/>
      <c r="AS208" s="31"/>
      <c r="AT208" s="49"/>
      <c r="AU208" s="49"/>
      <c r="AW208" s="49"/>
      <c r="AX208" s="49"/>
      <c r="AY208" s="49"/>
      <c r="BC208" s="49"/>
      <c r="BD208" s="49"/>
      <c r="BE208" s="49"/>
      <c r="BF208" s="49"/>
      <c r="BG208" s="49"/>
      <c r="BH208" s="49"/>
      <c r="BI208" s="49"/>
      <c r="BJ208" s="49"/>
      <c r="BK208" s="49"/>
      <c r="BL208" s="49"/>
      <c r="BM208" s="49"/>
      <c r="BN208" s="49"/>
      <c r="BO208" s="49"/>
      <c r="BP208" s="49"/>
      <c r="BQ208" s="49"/>
      <c r="BR208" s="49"/>
      <c r="BS208" s="49"/>
      <c r="BU208" s="49"/>
      <c r="BV208" s="49"/>
      <c r="BW208" s="49"/>
      <c r="BX208" s="49"/>
    </row>
    <row r="209" spans="1:76" s="50" customFormat="1" ht="15">
      <c r="A209" s="32" t="str">
        <f>calc!$A$2</f>
        <v>OBVL</v>
      </c>
      <c r="B209" s="33"/>
      <c r="C209" s="66"/>
      <c r="D209" s="33"/>
      <c r="E209" s="34"/>
      <c r="F209" s="35"/>
      <c r="G209" s="36"/>
      <c r="H209" s="37"/>
      <c r="I209" s="37"/>
      <c r="J209" s="37"/>
      <c r="K209" s="37"/>
      <c r="L209" s="38"/>
      <c r="M209" s="36"/>
      <c r="N209" s="37"/>
      <c r="O209" s="37"/>
      <c r="P209" s="37"/>
      <c r="Q209" s="37"/>
      <c r="R209" s="37"/>
      <c r="S209" s="39" t="str">
        <f t="shared" si="24"/>
        <v/>
      </c>
      <c r="T209" s="40" t="str">
        <f>IF(AND($C209&lt;&gt;"", $S209&lt;&gt;""),
_xlfn.IFNA(VLOOKUP($C209&amp;$S209,calc!$C$2:$D$100,2,FALSE),"geen normgroep"),"")</f>
        <v/>
      </c>
      <c r="U209" s="41" t="str">
        <f>IF(AND($T209&lt;&gt;"", $T209&lt;&gt;"geen normgroep", G209&lt;&gt;"", M209&lt;&gt;""),
_xlfn.IFNA(
(G209-M209)/
VLOOKUP($T209&amp;"|"&amp;U$3,calc!$K$1:$L$300,2,0),
""),"")</f>
        <v/>
      </c>
      <c r="V209" s="43" t="str">
        <f>IF(AND($T209&lt;&gt;"", $T209&lt;&gt;"geen normgroep", H209&lt;&gt;"", N209&lt;&gt;""),
_xlfn.IFNA(
(H209-N209)/
VLOOKUP($T209&amp;"|"&amp;V$3,calc!$K$1:$L$300,2,0),
""),"")</f>
        <v/>
      </c>
      <c r="W209" s="43" t="str">
        <f>IF(AND($T209&lt;&gt;"", $T209&lt;&gt;"geen normgroep", I209&lt;&gt;"", O209&lt;&gt;""),
_xlfn.IFNA(
(I209-O209)/
VLOOKUP($T209&amp;"|"&amp;W$3,calc!$K$1:$L$300,2,0),
""),"")</f>
        <v/>
      </c>
      <c r="X209" s="43" t="str">
        <f>IF(AND($T209&lt;&gt;"", $T209&lt;&gt;"geen normgroep", J209&lt;&gt;"", P209&lt;&gt;""),
_xlfn.IFNA(
(J209-P209)/
VLOOKUP($T209&amp;"|"&amp;X$3,calc!$K$1:$L$300,2,0),
""),"")</f>
        <v/>
      </c>
      <c r="Y209" s="42" t="str">
        <f>IF(AND($T209&lt;&gt;"", $T209&lt;&gt;"geen normgroep", K209&lt;&gt;"", Q209&lt;&gt;""),
_xlfn.IFNA(
(K209-Q209)/
VLOOKUP($T209&amp;"|"&amp;Y$3,calc!$K$1:$L$300,2,0),
""),"")</f>
        <v/>
      </c>
      <c r="Z209" s="40" t="str">
        <f>IF(AND($T209&lt;&gt;"", $T209&lt;&gt;"geen normgroep", L209&lt;&gt;"", R209&lt;&gt;""),
_xlfn.IFNA(
(L209-R209)/
VLOOKUP($T209&amp;"|"&amp;Z$3,calc!$K$1:$L$300,2,0),
""),"")</f>
        <v/>
      </c>
      <c r="AA209" s="43" t="str">
        <f t="shared" si="23"/>
        <v/>
      </c>
      <c r="AB209" s="43" t="str">
        <f t="shared" si="25"/>
        <v/>
      </c>
      <c r="AC209" s="43" t="str">
        <f t="shared" si="26"/>
        <v/>
      </c>
      <c r="AD209" s="43" t="str">
        <f t="shared" si="27"/>
        <v/>
      </c>
      <c r="AE209" s="42" t="str">
        <f t="shared" si="28"/>
        <v/>
      </c>
      <c r="AF209" s="44" t="str">
        <f t="shared" si="29"/>
        <v/>
      </c>
      <c r="AG209" s="45"/>
      <c r="AH209" s="46"/>
      <c r="AI209" s="47"/>
      <c r="AJ209" s="48"/>
      <c r="AK209" s="48"/>
      <c r="AL209" s="48"/>
      <c r="AM209" s="48"/>
      <c r="AN209" s="31"/>
      <c r="AO209" s="31"/>
      <c r="AP209" s="31"/>
      <c r="AQ209" s="31"/>
      <c r="AR209" s="31"/>
      <c r="AS209" s="31"/>
      <c r="AT209" s="49"/>
      <c r="AU209" s="49"/>
      <c r="AW209" s="49"/>
      <c r="AX209" s="49"/>
      <c r="AY209" s="49"/>
      <c r="BC209" s="49"/>
      <c r="BD209" s="49"/>
      <c r="BE209" s="49"/>
      <c r="BF209" s="49"/>
      <c r="BG209" s="49"/>
      <c r="BH209" s="49"/>
      <c r="BI209" s="49"/>
      <c r="BJ209" s="49"/>
      <c r="BK209" s="49"/>
      <c r="BL209" s="49"/>
      <c r="BM209" s="49"/>
      <c r="BN209" s="49"/>
      <c r="BO209" s="49"/>
      <c r="BP209" s="49"/>
      <c r="BQ209" s="49"/>
      <c r="BR209" s="49"/>
      <c r="BS209" s="49"/>
      <c r="BU209" s="49"/>
      <c r="BV209" s="49"/>
      <c r="BW209" s="49"/>
      <c r="BX209" s="49"/>
    </row>
    <row r="210" spans="1:76" s="50" customFormat="1" ht="15">
      <c r="A210" s="32" t="str">
        <f>calc!$A$2</f>
        <v>OBVL</v>
      </c>
      <c r="B210" s="33"/>
      <c r="C210" s="66"/>
      <c r="D210" s="33"/>
      <c r="E210" s="34"/>
      <c r="F210" s="35"/>
      <c r="G210" s="36"/>
      <c r="H210" s="37"/>
      <c r="I210" s="37"/>
      <c r="J210" s="37"/>
      <c r="K210" s="37"/>
      <c r="L210" s="38"/>
      <c r="M210" s="36"/>
      <c r="N210" s="37"/>
      <c r="O210" s="37"/>
      <c r="P210" s="37"/>
      <c r="Q210" s="37"/>
      <c r="R210" s="37"/>
      <c r="S210" s="39" t="str">
        <f t="shared" si="24"/>
        <v/>
      </c>
      <c r="T210" s="40" t="str">
        <f>IF(AND($C210&lt;&gt;"", $S210&lt;&gt;""),
_xlfn.IFNA(VLOOKUP($C210&amp;$S210,calc!$C$2:$D$100,2,FALSE),"geen normgroep"),"")</f>
        <v/>
      </c>
      <c r="U210" s="41" t="str">
        <f>IF(AND($T210&lt;&gt;"", $T210&lt;&gt;"geen normgroep", G210&lt;&gt;"", M210&lt;&gt;""),
_xlfn.IFNA(
(G210-M210)/
VLOOKUP($T210&amp;"|"&amp;U$3,calc!$K$1:$L$300,2,0),
""),"")</f>
        <v/>
      </c>
      <c r="V210" s="43" t="str">
        <f>IF(AND($T210&lt;&gt;"", $T210&lt;&gt;"geen normgroep", H210&lt;&gt;"", N210&lt;&gt;""),
_xlfn.IFNA(
(H210-N210)/
VLOOKUP($T210&amp;"|"&amp;V$3,calc!$K$1:$L$300,2,0),
""),"")</f>
        <v/>
      </c>
      <c r="W210" s="43" t="str">
        <f>IF(AND($T210&lt;&gt;"", $T210&lt;&gt;"geen normgroep", I210&lt;&gt;"", O210&lt;&gt;""),
_xlfn.IFNA(
(I210-O210)/
VLOOKUP($T210&amp;"|"&amp;W$3,calc!$K$1:$L$300,2,0),
""),"")</f>
        <v/>
      </c>
      <c r="X210" s="43" t="str">
        <f>IF(AND($T210&lt;&gt;"", $T210&lt;&gt;"geen normgroep", J210&lt;&gt;"", P210&lt;&gt;""),
_xlfn.IFNA(
(J210-P210)/
VLOOKUP($T210&amp;"|"&amp;X$3,calc!$K$1:$L$300,2,0),
""),"")</f>
        <v/>
      </c>
      <c r="Y210" s="42" t="str">
        <f>IF(AND($T210&lt;&gt;"", $T210&lt;&gt;"geen normgroep", K210&lt;&gt;"", Q210&lt;&gt;""),
_xlfn.IFNA(
(K210-Q210)/
VLOOKUP($T210&amp;"|"&amp;Y$3,calc!$K$1:$L$300,2,0),
""),"")</f>
        <v/>
      </c>
      <c r="Z210" s="40" t="str">
        <f>IF(AND($T210&lt;&gt;"", $T210&lt;&gt;"geen normgroep", L210&lt;&gt;"", R210&lt;&gt;""),
_xlfn.IFNA(
(L210-R210)/
VLOOKUP($T210&amp;"|"&amp;Z$3,calc!$K$1:$L$300,2,0),
""),"")</f>
        <v/>
      </c>
      <c r="AA210" s="43" t="str">
        <f t="shared" si="23"/>
        <v/>
      </c>
      <c r="AB210" s="43" t="str">
        <f t="shared" si="25"/>
        <v/>
      </c>
      <c r="AC210" s="43" t="str">
        <f t="shared" si="26"/>
        <v/>
      </c>
      <c r="AD210" s="43" t="str">
        <f t="shared" si="27"/>
        <v/>
      </c>
      <c r="AE210" s="42" t="str">
        <f t="shared" si="28"/>
        <v/>
      </c>
      <c r="AF210" s="44" t="str">
        <f t="shared" si="29"/>
        <v/>
      </c>
      <c r="AG210" s="45"/>
      <c r="AH210" s="46"/>
      <c r="AI210" s="47"/>
      <c r="AJ210" s="48"/>
      <c r="AK210" s="48"/>
      <c r="AL210" s="48"/>
      <c r="AM210" s="48"/>
      <c r="AN210" s="31"/>
      <c r="AO210" s="31"/>
      <c r="AP210" s="31"/>
      <c r="AQ210" s="31"/>
      <c r="AR210" s="31"/>
      <c r="AS210" s="31"/>
      <c r="AT210" s="49"/>
      <c r="AU210" s="49"/>
      <c r="AW210" s="49"/>
      <c r="AX210" s="49"/>
      <c r="AY210" s="49"/>
      <c r="BC210" s="49"/>
      <c r="BD210" s="49"/>
      <c r="BE210" s="49"/>
      <c r="BF210" s="49"/>
      <c r="BG210" s="49"/>
      <c r="BH210" s="49"/>
      <c r="BI210" s="49"/>
      <c r="BJ210" s="49"/>
      <c r="BK210" s="49"/>
      <c r="BL210" s="49"/>
      <c r="BM210" s="49"/>
      <c r="BN210" s="49"/>
      <c r="BO210" s="49"/>
      <c r="BP210" s="49"/>
      <c r="BQ210" s="49"/>
      <c r="BR210" s="49"/>
      <c r="BS210" s="49"/>
      <c r="BU210" s="49"/>
      <c r="BV210" s="49"/>
      <c r="BW210" s="49"/>
      <c r="BX210" s="49"/>
    </row>
    <row r="211" spans="1:76" s="50" customFormat="1" ht="15">
      <c r="A211" s="32" t="str">
        <f>calc!$A$2</f>
        <v>OBVL</v>
      </c>
      <c r="B211" s="33"/>
      <c r="C211" s="66"/>
      <c r="D211" s="33"/>
      <c r="E211" s="34"/>
      <c r="F211" s="35"/>
      <c r="G211" s="36"/>
      <c r="H211" s="37"/>
      <c r="I211" s="37"/>
      <c r="J211" s="37"/>
      <c r="K211" s="37"/>
      <c r="L211" s="38"/>
      <c r="M211" s="36"/>
      <c r="N211" s="37"/>
      <c r="O211" s="37"/>
      <c r="P211" s="37"/>
      <c r="Q211" s="37"/>
      <c r="R211" s="37"/>
      <c r="S211" s="39" t="str">
        <f t="shared" si="24"/>
        <v/>
      </c>
      <c r="T211" s="40" t="str">
        <f>IF(AND($C211&lt;&gt;"", $S211&lt;&gt;""),
_xlfn.IFNA(VLOOKUP($C211&amp;$S211,calc!$C$2:$D$100,2,FALSE),"geen normgroep"),"")</f>
        <v/>
      </c>
      <c r="U211" s="41" t="str">
        <f>IF(AND($T211&lt;&gt;"", $T211&lt;&gt;"geen normgroep", G211&lt;&gt;"", M211&lt;&gt;""),
_xlfn.IFNA(
(G211-M211)/
VLOOKUP($T211&amp;"|"&amp;U$3,calc!$K$1:$L$300,2,0),
""),"")</f>
        <v/>
      </c>
      <c r="V211" s="43" t="str">
        <f>IF(AND($T211&lt;&gt;"", $T211&lt;&gt;"geen normgroep", H211&lt;&gt;"", N211&lt;&gt;""),
_xlfn.IFNA(
(H211-N211)/
VLOOKUP($T211&amp;"|"&amp;V$3,calc!$K$1:$L$300,2,0),
""),"")</f>
        <v/>
      </c>
      <c r="W211" s="43" t="str">
        <f>IF(AND($T211&lt;&gt;"", $T211&lt;&gt;"geen normgroep", I211&lt;&gt;"", O211&lt;&gt;""),
_xlfn.IFNA(
(I211-O211)/
VLOOKUP($T211&amp;"|"&amp;W$3,calc!$K$1:$L$300,2,0),
""),"")</f>
        <v/>
      </c>
      <c r="X211" s="43" t="str">
        <f>IF(AND($T211&lt;&gt;"", $T211&lt;&gt;"geen normgroep", J211&lt;&gt;"", P211&lt;&gt;""),
_xlfn.IFNA(
(J211-P211)/
VLOOKUP($T211&amp;"|"&amp;X$3,calc!$K$1:$L$300,2,0),
""),"")</f>
        <v/>
      </c>
      <c r="Y211" s="42" t="str">
        <f>IF(AND($T211&lt;&gt;"", $T211&lt;&gt;"geen normgroep", K211&lt;&gt;"", Q211&lt;&gt;""),
_xlfn.IFNA(
(K211-Q211)/
VLOOKUP($T211&amp;"|"&amp;Y$3,calc!$K$1:$L$300,2,0),
""),"")</f>
        <v/>
      </c>
      <c r="Z211" s="40" t="str">
        <f>IF(AND($T211&lt;&gt;"", $T211&lt;&gt;"geen normgroep", L211&lt;&gt;"", R211&lt;&gt;""),
_xlfn.IFNA(
(L211-R211)/
VLOOKUP($T211&amp;"|"&amp;Z$3,calc!$K$1:$L$300,2,0),
""),"")</f>
        <v/>
      </c>
      <c r="AA211" s="43" t="str">
        <f t="shared" si="23"/>
        <v/>
      </c>
      <c r="AB211" s="43" t="str">
        <f t="shared" si="25"/>
        <v/>
      </c>
      <c r="AC211" s="43" t="str">
        <f t="shared" si="26"/>
        <v/>
      </c>
      <c r="AD211" s="43" t="str">
        <f t="shared" si="27"/>
        <v/>
      </c>
      <c r="AE211" s="42" t="str">
        <f t="shared" si="28"/>
        <v/>
      </c>
      <c r="AF211" s="44" t="str">
        <f t="shared" si="29"/>
        <v/>
      </c>
      <c r="AG211" s="45"/>
      <c r="AH211" s="46"/>
      <c r="AI211" s="47"/>
      <c r="AJ211" s="48"/>
      <c r="AK211" s="48"/>
      <c r="AL211" s="48"/>
      <c r="AM211" s="48"/>
      <c r="AN211" s="31"/>
      <c r="AO211" s="31"/>
      <c r="AP211" s="31"/>
      <c r="AQ211" s="31"/>
      <c r="AR211" s="31"/>
      <c r="AS211" s="31"/>
      <c r="AT211" s="49"/>
      <c r="AU211" s="49"/>
      <c r="AW211" s="49"/>
      <c r="AX211" s="49"/>
      <c r="AY211" s="49"/>
      <c r="BC211" s="49"/>
      <c r="BD211" s="49"/>
      <c r="BE211" s="49"/>
      <c r="BF211" s="49"/>
      <c r="BG211" s="49"/>
      <c r="BH211" s="49"/>
      <c r="BI211" s="49"/>
      <c r="BJ211" s="49"/>
      <c r="BK211" s="49"/>
      <c r="BL211" s="49"/>
      <c r="BM211" s="49"/>
      <c r="BN211" s="49"/>
      <c r="BO211" s="49"/>
      <c r="BP211" s="49"/>
      <c r="BQ211" s="49"/>
      <c r="BR211" s="49"/>
      <c r="BS211" s="49"/>
      <c r="BU211" s="49"/>
      <c r="BV211" s="49"/>
      <c r="BW211" s="49"/>
      <c r="BX211" s="49"/>
    </row>
    <row r="212" spans="1:76" s="50" customFormat="1" ht="15">
      <c r="A212" s="32" t="str">
        <f>calc!$A$2</f>
        <v>OBVL</v>
      </c>
      <c r="B212" s="33"/>
      <c r="C212" s="66"/>
      <c r="D212" s="33"/>
      <c r="E212" s="34"/>
      <c r="F212" s="35"/>
      <c r="G212" s="36"/>
      <c r="H212" s="37"/>
      <c r="I212" s="37"/>
      <c r="J212" s="37"/>
      <c r="K212" s="37"/>
      <c r="L212" s="38"/>
      <c r="M212" s="36"/>
      <c r="N212" s="37"/>
      <c r="O212" s="37"/>
      <c r="P212" s="37"/>
      <c r="Q212" s="37"/>
      <c r="R212" s="37"/>
      <c r="S212" s="39" t="str">
        <f t="shared" si="24"/>
        <v/>
      </c>
      <c r="T212" s="40" t="str">
        <f>IF(AND($C212&lt;&gt;"", $S212&lt;&gt;""),
_xlfn.IFNA(VLOOKUP($C212&amp;$S212,calc!$C$2:$D$100,2,FALSE),"geen normgroep"),"")</f>
        <v/>
      </c>
      <c r="U212" s="41" t="str">
        <f>IF(AND($T212&lt;&gt;"", $T212&lt;&gt;"geen normgroep", G212&lt;&gt;"", M212&lt;&gt;""),
_xlfn.IFNA(
(G212-M212)/
VLOOKUP($T212&amp;"|"&amp;U$3,calc!$K$1:$L$300,2,0),
""),"")</f>
        <v/>
      </c>
      <c r="V212" s="43" t="str">
        <f>IF(AND($T212&lt;&gt;"", $T212&lt;&gt;"geen normgroep", H212&lt;&gt;"", N212&lt;&gt;""),
_xlfn.IFNA(
(H212-N212)/
VLOOKUP($T212&amp;"|"&amp;V$3,calc!$K$1:$L$300,2,0),
""),"")</f>
        <v/>
      </c>
      <c r="W212" s="43" t="str">
        <f>IF(AND($T212&lt;&gt;"", $T212&lt;&gt;"geen normgroep", I212&lt;&gt;"", O212&lt;&gt;""),
_xlfn.IFNA(
(I212-O212)/
VLOOKUP($T212&amp;"|"&amp;W$3,calc!$K$1:$L$300,2,0),
""),"")</f>
        <v/>
      </c>
      <c r="X212" s="43" t="str">
        <f>IF(AND($T212&lt;&gt;"", $T212&lt;&gt;"geen normgroep", J212&lt;&gt;"", P212&lt;&gt;""),
_xlfn.IFNA(
(J212-P212)/
VLOOKUP($T212&amp;"|"&amp;X$3,calc!$K$1:$L$300,2,0),
""),"")</f>
        <v/>
      </c>
      <c r="Y212" s="42" t="str">
        <f>IF(AND($T212&lt;&gt;"", $T212&lt;&gt;"geen normgroep", K212&lt;&gt;"", Q212&lt;&gt;""),
_xlfn.IFNA(
(K212-Q212)/
VLOOKUP($T212&amp;"|"&amp;Y$3,calc!$K$1:$L$300,2,0),
""),"")</f>
        <v/>
      </c>
      <c r="Z212" s="40" t="str">
        <f>IF(AND($T212&lt;&gt;"", $T212&lt;&gt;"geen normgroep", L212&lt;&gt;"", R212&lt;&gt;""),
_xlfn.IFNA(
(L212-R212)/
VLOOKUP($T212&amp;"|"&amp;Z$3,calc!$K$1:$L$300,2,0),
""),"")</f>
        <v/>
      </c>
      <c r="AA212" s="43" t="str">
        <f t="shared" si="23"/>
        <v/>
      </c>
      <c r="AB212" s="43" t="str">
        <f t="shared" si="25"/>
        <v/>
      </c>
      <c r="AC212" s="43" t="str">
        <f t="shared" si="26"/>
        <v/>
      </c>
      <c r="AD212" s="43" t="str">
        <f t="shared" si="27"/>
        <v/>
      </c>
      <c r="AE212" s="42" t="str">
        <f t="shared" si="28"/>
        <v/>
      </c>
      <c r="AF212" s="44" t="str">
        <f t="shared" si="29"/>
        <v/>
      </c>
      <c r="AG212" s="45"/>
      <c r="AH212" s="46"/>
      <c r="AI212" s="47"/>
      <c r="AJ212" s="48"/>
      <c r="AK212" s="48"/>
      <c r="AL212" s="48"/>
      <c r="AM212" s="48"/>
      <c r="AN212" s="31"/>
      <c r="AO212" s="31"/>
      <c r="AP212" s="31"/>
      <c r="AQ212" s="31"/>
      <c r="AR212" s="31"/>
      <c r="AS212" s="31"/>
      <c r="AT212" s="49"/>
      <c r="AU212" s="49"/>
      <c r="AW212" s="49"/>
      <c r="AX212" s="49"/>
      <c r="AY212" s="49"/>
      <c r="BC212" s="49"/>
      <c r="BD212" s="49"/>
      <c r="BE212" s="49"/>
      <c r="BF212" s="49"/>
      <c r="BG212" s="49"/>
      <c r="BH212" s="49"/>
      <c r="BI212" s="49"/>
      <c r="BJ212" s="49"/>
      <c r="BK212" s="49"/>
      <c r="BL212" s="49"/>
      <c r="BM212" s="49"/>
      <c r="BN212" s="49"/>
      <c r="BO212" s="49"/>
      <c r="BP212" s="49"/>
      <c r="BQ212" s="49"/>
      <c r="BR212" s="49"/>
      <c r="BS212" s="49"/>
      <c r="BU212" s="49"/>
      <c r="BV212" s="49"/>
      <c r="BW212" s="49"/>
      <c r="BX212" s="49"/>
    </row>
    <row r="213" spans="1:76" s="50" customFormat="1" ht="15">
      <c r="A213" s="32" t="str">
        <f>calc!$A$2</f>
        <v>OBVL</v>
      </c>
      <c r="B213" s="33"/>
      <c r="C213" s="66"/>
      <c r="D213" s="33"/>
      <c r="E213" s="34"/>
      <c r="F213" s="35"/>
      <c r="G213" s="36"/>
      <c r="H213" s="37"/>
      <c r="I213" s="37"/>
      <c r="J213" s="37"/>
      <c r="K213" s="37"/>
      <c r="L213" s="38"/>
      <c r="M213" s="36"/>
      <c r="N213" s="37"/>
      <c r="O213" s="37"/>
      <c r="P213" s="37"/>
      <c r="Q213" s="37"/>
      <c r="R213" s="37"/>
      <c r="S213" s="39" t="str">
        <f t="shared" si="24"/>
        <v/>
      </c>
      <c r="T213" s="40" t="str">
        <f>IF(AND($C213&lt;&gt;"", $S213&lt;&gt;""),
_xlfn.IFNA(VLOOKUP($C213&amp;$S213,calc!$C$2:$D$100,2,FALSE),"geen normgroep"),"")</f>
        <v/>
      </c>
      <c r="U213" s="41" t="str">
        <f>IF(AND($T213&lt;&gt;"", $T213&lt;&gt;"geen normgroep", G213&lt;&gt;"", M213&lt;&gt;""),
_xlfn.IFNA(
(G213-M213)/
VLOOKUP($T213&amp;"|"&amp;U$3,calc!$K$1:$L$300,2,0),
""),"")</f>
        <v/>
      </c>
      <c r="V213" s="43" t="str">
        <f>IF(AND($T213&lt;&gt;"", $T213&lt;&gt;"geen normgroep", H213&lt;&gt;"", N213&lt;&gt;""),
_xlfn.IFNA(
(H213-N213)/
VLOOKUP($T213&amp;"|"&amp;V$3,calc!$K$1:$L$300,2,0),
""),"")</f>
        <v/>
      </c>
      <c r="W213" s="43" t="str">
        <f>IF(AND($T213&lt;&gt;"", $T213&lt;&gt;"geen normgroep", I213&lt;&gt;"", O213&lt;&gt;""),
_xlfn.IFNA(
(I213-O213)/
VLOOKUP($T213&amp;"|"&amp;W$3,calc!$K$1:$L$300,2,0),
""),"")</f>
        <v/>
      </c>
      <c r="X213" s="43" t="str">
        <f>IF(AND($T213&lt;&gt;"", $T213&lt;&gt;"geen normgroep", J213&lt;&gt;"", P213&lt;&gt;""),
_xlfn.IFNA(
(J213-P213)/
VLOOKUP($T213&amp;"|"&amp;X$3,calc!$K$1:$L$300,2,0),
""),"")</f>
        <v/>
      </c>
      <c r="Y213" s="42" t="str">
        <f>IF(AND($T213&lt;&gt;"", $T213&lt;&gt;"geen normgroep", K213&lt;&gt;"", Q213&lt;&gt;""),
_xlfn.IFNA(
(K213-Q213)/
VLOOKUP($T213&amp;"|"&amp;Y$3,calc!$K$1:$L$300,2,0),
""),"")</f>
        <v/>
      </c>
      <c r="Z213" s="40" t="str">
        <f>IF(AND($T213&lt;&gt;"", $T213&lt;&gt;"geen normgroep", L213&lt;&gt;"", R213&lt;&gt;""),
_xlfn.IFNA(
(L213-R213)/
VLOOKUP($T213&amp;"|"&amp;Z$3,calc!$K$1:$L$300,2,0),
""),"")</f>
        <v/>
      </c>
      <c r="AA213" s="43" t="str">
        <f t="shared" si="23"/>
        <v/>
      </c>
      <c r="AB213" s="43" t="str">
        <f t="shared" si="25"/>
        <v/>
      </c>
      <c r="AC213" s="43" t="str">
        <f t="shared" si="26"/>
        <v/>
      </c>
      <c r="AD213" s="43" t="str">
        <f t="shared" si="27"/>
        <v/>
      </c>
      <c r="AE213" s="42" t="str">
        <f t="shared" si="28"/>
        <v/>
      </c>
      <c r="AF213" s="44" t="str">
        <f t="shared" si="29"/>
        <v/>
      </c>
      <c r="AG213" s="45"/>
      <c r="AH213" s="46"/>
      <c r="AI213" s="47"/>
      <c r="AJ213" s="48"/>
      <c r="AK213" s="48"/>
      <c r="AL213" s="48"/>
      <c r="AM213" s="48"/>
      <c r="AN213" s="31"/>
      <c r="AO213" s="31"/>
      <c r="AP213" s="31"/>
      <c r="AQ213" s="31"/>
      <c r="AR213" s="31"/>
      <c r="AS213" s="31"/>
      <c r="AT213" s="49"/>
      <c r="AU213" s="49"/>
      <c r="AW213" s="49"/>
      <c r="AX213" s="49"/>
      <c r="AY213" s="49"/>
      <c r="BC213" s="49"/>
      <c r="BD213" s="49"/>
      <c r="BE213" s="49"/>
      <c r="BF213" s="49"/>
      <c r="BG213" s="49"/>
      <c r="BH213" s="49"/>
      <c r="BI213" s="49"/>
      <c r="BJ213" s="49"/>
      <c r="BK213" s="49"/>
      <c r="BL213" s="49"/>
      <c r="BM213" s="49"/>
      <c r="BN213" s="49"/>
      <c r="BO213" s="49"/>
      <c r="BP213" s="49"/>
      <c r="BQ213" s="49"/>
      <c r="BR213" s="49"/>
      <c r="BS213" s="49"/>
      <c r="BU213" s="49"/>
      <c r="BV213" s="49"/>
      <c r="BW213" s="49"/>
      <c r="BX213" s="49"/>
    </row>
    <row r="214" spans="1:76" s="50" customFormat="1" ht="15">
      <c r="A214" s="32" t="str">
        <f>calc!$A$2</f>
        <v>OBVL</v>
      </c>
      <c r="B214" s="33"/>
      <c r="C214" s="66"/>
      <c r="D214" s="33"/>
      <c r="E214" s="34"/>
      <c r="F214" s="35"/>
      <c r="G214" s="36"/>
      <c r="H214" s="37"/>
      <c r="I214" s="37"/>
      <c r="J214" s="37"/>
      <c r="K214" s="37"/>
      <c r="L214" s="38"/>
      <c r="M214" s="36"/>
      <c r="N214" s="37"/>
      <c r="O214" s="37"/>
      <c r="P214" s="37"/>
      <c r="Q214" s="37"/>
      <c r="R214" s="37"/>
      <c r="S214" s="39" t="str">
        <f t="shared" si="24"/>
        <v/>
      </c>
      <c r="T214" s="40" t="str">
        <f>IF(AND($C214&lt;&gt;"", $S214&lt;&gt;""),
_xlfn.IFNA(VLOOKUP($C214&amp;$S214,calc!$C$2:$D$100,2,FALSE),"geen normgroep"),"")</f>
        <v/>
      </c>
      <c r="U214" s="41" t="str">
        <f>IF(AND($T214&lt;&gt;"", $T214&lt;&gt;"geen normgroep", G214&lt;&gt;"", M214&lt;&gt;""),
_xlfn.IFNA(
(G214-M214)/
VLOOKUP($T214&amp;"|"&amp;U$3,calc!$K$1:$L$300,2,0),
""),"")</f>
        <v/>
      </c>
      <c r="V214" s="43" t="str">
        <f>IF(AND($T214&lt;&gt;"", $T214&lt;&gt;"geen normgroep", H214&lt;&gt;"", N214&lt;&gt;""),
_xlfn.IFNA(
(H214-N214)/
VLOOKUP($T214&amp;"|"&amp;V$3,calc!$K$1:$L$300,2,0),
""),"")</f>
        <v/>
      </c>
      <c r="W214" s="43" t="str">
        <f>IF(AND($T214&lt;&gt;"", $T214&lt;&gt;"geen normgroep", I214&lt;&gt;"", O214&lt;&gt;""),
_xlfn.IFNA(
(I214-O214)/
VLOOKUP($T214&amp;"|"&amp;W$3,calc!$K$1:$L$300,2,0),
""),"")</f>
        <v/>
      </c>
      <c r="X214" s="43" t="str">
        <f>IF(AND($T214&lt;&gt;"", $T214&lt;&gt;"geen normgroep", J214&lt;&gt;"", P214&lt;&gt;""),
_xlfn.IFNA(
(J214-P214)/
VLOOKUP($T214&amp;"|"&amp;X$3,calc!$K$1:$L$300,2,0),
""),"")</f>
        <v/>
      </c>
      <c r="Y214" s="42" t="str">
        <f>IF(AND($T214&lt;&gt;"", $T214&lt;&gt;"geen normgroep", K214&lt;&gt;"", Q214&lt;&gt;""),
_xlfn.IFNA(
(K214-Q214)/
VLOOKUP($T214&amp;"|"&amp;Y$3,calc!$K$1:$L$300,2,0),
""),"")</f>
        <v/>
      </c>
      <c r="Z214" s="40" t="str">
        <f>IF(AND($T214&lt;&gt;"", $T214&lt;&gt;"geen normgroep", L214&lt;&gt;"", R214&lt;&gt;""),
_xlfn.IFNA(
(L214-R214)/
VLOOKUP($T214&amp;"|"&amp;Z$3,calc!$K$1:$L$300,2,0),
""),"")</f>
        <v/>
      </c>
      <c r="AA214" s="43" t="str">
        <f t="shared" si="23"/>
        <v/>
      </c>
      <c r="AB214" s="43" t="str">
        <f t="shared" si="25"/>
        <v/>
      </c>
      <c r="AC214" s="43" t="str">
        <f t="shared" si="26"/>
        <v/>
      </c>
      <c r="AD214" s="43" t="str">
        <f t="shared" si="27"/>
        <v/>
      </c>
      <c r="AE214" s="42" t="str">
        <f t="shared" si="28"/>
        <v/>
      </c>
      <c r="AF214" s="44" t="str">
        <f t="shared" si="29"/>
        <v/>
      </c>
      <c r="AG214" s="45"/>
      <c r="AH214" s="46"/>
      <c r="AI214" s="47"/>
      <c r="AJ214" s="48"/>
      <c r="AK214" s="48"/>
      <c r="AL214" s="48"/>
      <c r="AM214" s="48"/>
      <c r="AN214" s="31"/>
      <c r="AO214" s="31"/>
      <c r="AP214" s="31"/>
      <c r="AQ214" s="31"/>
      <c r="AR214" s="31"/>
      <c r="AS214" s="31"/>
      <c r="AT214" s="49"/>
      <c r="AU214" s="49"/>
      <c r="AW214" s="49"/>
      <c r="AX214" s="49"/>
      <c r="AY214" s="49"/>
      <c r="BC214" s="49"/>
      <c r="BD214" s="49"/>
      <c r="BE214" s="49"/>
      <c r="BF214" s="49"/>
      <c r="BG214" s="49"/>
      <c r="BH214" s="49"/>
      <c r="BI214" s="49"/>
      <c r="BJ214" s="49"/>
      <c r="BK214" s="49"/>
      <c r="BL214" s="49"/>
      <c r="BM214" s="49"/>
      <c r="BN214" s="49"/>
      <c r="BO214" s="49"/>
      <c r="BP214" s="49"/>
      <c r="BQ214" s="49"/>
      <c r="BR214" s="49"/>
      <c r="BS214" s="49"/>
      <c r="BU214" s="49"/>
      <c r="BV214" s="49"/>
      <c r="BW214" s="49"/>
      <c r="BX214" s="49"/>
    </row>
    <row r="215" spans="1:76" s="50" customFormat="1" ht="15">
      <c r="A215" s="32" t="str">
        <f>calc!$A$2</f>
        <v>OBVL</v>
      </c>
      <c r="B215" s="33"/>
      <c r="C215" s="66"/>
      <c r="D215" s="33"/>
      <c r="E215" s="34"/>
      <c r="F215" s="35"/>
      <c r="G215" s="36"/>
      <c r="H215" s="37"/>
      <c r="I215" s="37"/>
      <c r="J215" s="37"/>
      <c r="K215" s="37"/>
      <c r="L215" s="38"/>
      <c r="M215" s="36"/>
      <c r="N215" s="37"/>
      <c r="O215" s="37"/>
      <c r="P215" s="37"/>
      <c r="Q215" s="37"/>
      <c r="R215" s="37"/>
      <c r="S215" s="39" t="str">
        <f t="shared" si="24"/>
        <v/>
      </c>
      <c r="T215" s="40" t="str">
        <f>IF(AND($C215&lt;&gt;"", $S215&lt;&gt;""),
_xlfn.IFNA(VLOOKUP($C215&amp;$S215,calc!$C$2:$D$100,2,FALSE),"geen normgroep"),"")</f>
        <v/>
      </c>
      <c r="U215" s="41" t="str">
        <f>IF(AND($T215&lt;&gt;"", $T215&lt;&gt;"geen normgroep", G215&lt;&gt;"", M215&lt;&gt;""),
_xlfn.IFNA(
(G215-M215)/
VLOOKUP($T215&amp;"|"&amp;U$3,calc!$K$1:$L$300,2,0),
""),"")</f>
        <v/>
      </c>
      <c r="V215" s="43" t="str">
        <f>IF(AND($T215&lt;&gt;"", $T215&lt;&gt;"geen normgroep", H215&lt;&gt;"", N215&lt;&gt;""),
_xlfn.IFNA(
(H215-N215)/
VLOOKUP($T215&amp;"|"&amp;V$3,calc!$K$1:$L$300,2,0),
""),"")</f>
        <v/>
      </c>
      <c r="W215" s="43" t="str">
        <f>IF(AND($T215&lt;&gt;"", $T215&lt;&gt;"geen normgroep", I215&lt;&gt;"", O215&lt;&gt;""),
_xlfn.IFNA(
(I215-O215)/
VLOOKUP($T215&amp;"|"&amp;W$3,calc!$K$1:$L$300,2,0),
""),"")</f>
        <v/>
      </c>
      <c r="X215" s="43" t="str">
        <f>IF(AND($T215&lt;&gt;"", $T215&lt;&gt;"geen normgroep", J215&lt;&gt;"", P215&lt;&gt;""),
_xlfn.IFNA(
(J215-P215)/
VLOOKUP($T215&amp;"|"&amp;X$3,calc!$K$1:$L$300,2,0),
""),"")</f>
        <v/>
      </c>
      <c r="Y215" s="42" t="str">
        <f>IF(AND($T215&lt;&gt;"", $T215&lt;&gt;"geen normgroep", K215&lt;&gt;"", Q215&lt;&gt;""),
_xlfn.IFNA(
(K215-Q215)/
VLOOKUP($T215&amp;"|"&amp;Y$3,calc!$K$1:$L$300,2,0),
""),"")</f>
        <v/>
      </c>
      <c r="Z215" s="40" t="str">
        <f>IF(AND($T215&lt;&gt;"", $T215&lt;&gt;"geen normgroep", L215&lt;&gt;"", R215&lt;&gt;""),
_xlfn.IFNA(
(L215-R215)/
VLOOKUP($T215&amp;"|"&amp;Z$3,calc!$K$1:$L$300,2,0),
""),"")</f>
        <v/>
      </c>
      <c r="AA215" s="43" t="str">
        <f t="shared" si="23"/>
        <v/>
      </c>
      <c r="AB215" s="43" t="str">
        <f t="shared" si="25"/>
        <v/>
      </c>
      <c r="AC215" s="43" t="str">
        <f t="shared" si="26"/>
        <v/>
      </c>
      <c r="AD215" s="43" t="str">
        <f t="shared" si="27"/>
        <v/>
      </c>
      <c r="AE215" s="42" t="str">
        <f t="shared" si="28"/>
        <v/>
      </c>
      <c r="AF215" s="44" t="str">
        <f t="shared" si="29"/>
        <v/>
      </c>
      <c r="AG215" s="45"/>
      <c r="AH215" s="46"/>
      <c r="AI215" s="47"/>
      <c r="AJ215" s="48"/>
      <c r="AK215" s="48"/>
      <c r="AL215" s="48"/>
      <c r="AM215" s="48"/>
      <c r="AN215" s="31"/>
      <c r="AO215" s="31"/>
      <c r="AP215" s="31"/>
      <c r="AQ215" s="31"/>
      <c r="AR215" s="31"/>
      <c r="AS215" s="31"/>
      <c r="AT215" s="49"/>
      <c r="AU215" s="49"/>
      <c r="AW215" s="49"/>
      <c r="AX215" s="49"/>
      <c r="AY215" s="49"/>
      <c r="BC215" s="49"/>
      <c r="BD215" s="49"/>
      <c r="BE215" s="49"/>
      <c r="BF215" s="49"/>
      <c r="BG215" s="49"/>
      <c r="BH215" s="49"/>
      <c r="BI215" s="49"/>
      <c r="BJ215" s="49"/>
      <c r="BK215" s="49"/>
      <c r="BL215" s="49"/>
      <c r="BM215" s="49"/>
      <c r="BN215" s="49"/>
      <c r="BO215" s="49"/>
      <c r="BP215" s="49"/>
      <c r="BQ215" s="49"/>
      <c r="BR215" s="49"/>
      <c r="BS215" s="49"/>
      <c r="BU215" s="49"/>
      <c r="BV215" s="49"/>
      <c r="BW215" s="49"/>
      <c r="BX215" s="49"/>
    </row>
    <row r="216" spans="1:76" s="50" customFormat="1" ht="15">
      <c r="A216" s="32" t="str">
        <f>calc!$A$2</f>
        <v>OBVL</v>
      </c>
      <c r="B216" s="33"/>
      <c r="C216" s="66"/>
      <c r="D216" s="33"/>
      <c r="E216" s="34"/>
      <c r="F216" s="35"/>
      <c r="G216" s="36"/>
      <c r="H216" s="37"/>
      <c r="I216" s="37"/>
      <c r="J216" s="37"/>
      <c r="K216" s="37"/>
      <c r="L216" s="38"/>
      <c r="M216" s="36"/>
      <c r="N216" s="37"/>
      <c r="O216" s="37"/>
      <c r="P216" s="37"/>
      <c r="Q216" s="37"/>
      <c r="R216" s="37"/>
      <c r="S216" s="39" t="str">
        <f t="shared" si="24"/>
        <v/>
      </c>
      <c r="T216" s="40" t="str">
        <f>IF(AND($C216&lt;&gt;"", $S216&lt;&gt;""),
_xlfn.IFNA(VLOOKUP($C216&amp;$S216,calc!$C$2:$D$100,2,FALSE),"geen normgroep"),"")</f>
        <v/>
      </c>
      <c r="U216" s="41" t="str">
        <f>IF(AND($T216&lt;&gt;"", $T216&lt;&gt;"geen normgroep", G216&lt;&gt;"", M216&lt;&gt;""),
_xlfn.IFNA(
(G216-M216)/
VLOOKUP($T216&amp;"|"&amp;U$3,calc!$K$1:$L$300,2,0),
""),"")</f>
        <v/>
      </c>
      <c r="V216" s="43" t="str">
        <f>IF(AND($T216&lt;&gt;"", $T216&lt;&gt;"geen normgroep", H216&lt;&gt;"", N216&lt;&gt;""),
_xlfn.IFNA(
(H216-N216)/
VLOOKUP($T216&amp;"|"&amp;V$3,calc!$K$1:$L$300,2,0),
""),"")</f>
        <v/>
      </c>
      <c r="W216" s="43" t="str">
        <f>IF(AND($T216&lt;&gt;"", $T216&lt;&gt;"geen normgroep", I216&lt;&gt;"", O216&lt;&gt;""),
_xlfn.IFNA(
(I216-O216)/
VLOOKUP($T216&amp;"|"&amp;W$3,calc!$K$1:$L$300,2,0),
""),"")</f>
        <v/>
      </c>
      <c r="X216" s="43" t="str">
        <f>IF(AND($T216&lt;&gt;"", $T216&lt;&gt;"geen normgroep", J216&lt;&gt;"", P216&lt;&gt;""),
_xlfn.IFNA(
(J216-P216)/
VLOOKUP($T216&amp;"|"&amp;X$3,calc!$K$1:$L$300,2,0),
""),"")</f>
        <v/>
      </c>
      <c r="Y216" s="42" t="str">
        <f>IF(AND($T216&lt;&gt;"", $T216&lt;&gt;"geen normgroep", K216&lt;&gt;"", Q216&lt;&gt;""),
_xlfn.IFNA(
(K216-Q216)/
VLOOKUP($T216&amp;"|"&amp;Y$3,calc!$K$1:$L$300,2,0),
""),"")</f>
        <v/>
      </c>
      <c r="Z216" s="40" t="str">
        <f>IF(AND($T216&lt;&gt;"", $T216&lt;&gt;"geen normgroep", L216&lt;&gt;"", R216&lt;&gt;""),
_xlfn.IFNA(
(L216-R216)/
VLOOKUP($T216&amp;"|"&amp;Z$3,calc!$K$1:$L$300,2,0),
""),"")</f>
        <v/>
      </c>
      <c r="AA216" s="43" t="str">
        <f t="shared" si="23"/>
        <v/>
      </c>
      <c r="AB216" s="43" t="str">
        <f t="shared" si="25"/>
        <v/>
      </c>
      <c r="AC216" s="43" t="str">
        <f t="shared" si="26"/>
        <v/>
      </c>
      <c r="AD216" s="43" t="str">
        <f t="shared" si="27"/>
        <v/>
      </c>
      <c r="AE216" s="42" t="str">
        <f t="shared" si="28"/>
        <v/>
      </c>
      <c r="AF216" s="44" t="str">
        <f t="shared" si="29"/>
        <v/>
      </c>
      <c r="AG216" s="45"/>
      <c r="AH216" s="46"/>
      <c r="AI216" s="47"/>
      <c r="AJ216" s="48"/>
      <c r="AK216" s="48"/>
      <c r="AL216" s="48"/>
      <c r="AM216" s="48"/>
      <c r="AN216" s="31"/>
      <c r="AO216" s="31"/>
      <c r="AP216" s="31"/>
      <c r="AQ216" s="31"/>
      <c r="AR216" s="31"/>
      <c r="AS216" s="31"/>
      <c r="AT216" s="49"/>
      <c r="AU216" s="49"/>
      <c r="AW216" s="49"/>
      <c r="AX216" s="49"/>
      <c r="AY216" s="49"/>
      <c r="BC216" s="49"/>
      <c r="BD216" s="49"/>
      <c r="BE216" s="49"/>
      <c r="BF216" s="49"/>
      <c r="BG216" s="49"/>
      <c r="BH216" s="49"/>
      <c r="BI216" s="49"/>
      <c r="BJ216" s="49"/>
      <c r="BK216" s="49"/>
      <c r="BL216" s="49"/>
      <c r="BM216" s="49"/>
      <c r="BN216" s="49"/>
      <c r="BO216" s="49"/>
      <c r="BP216" s="49"/>
      <c r="BQ216" s="49"/>
      <c r="BR216" s="49"/>
      <c r="BS216" s="49"/>
      <c r="BU216" s="49"/>
      <c r="BV216" s="49"/>
      <c r="BW216" s="49"/>
      <c r="BX216" s="49"/>
    </row>
    <row r="217" spans="1:76" s="50" customFormat="1" ht="15">
      <c r="A217" s="32" t="str">
        <f>calc!$A$2</f>
        <v>OBVL</v>
      </c>
      <c r="B217" s="33"/>
      <c r="C217" s="66"/>
      <c r="D217" s="33"/>
      <c r="E217" s="34"/>
      <c r="F217" s="35"/>
      <c r="G217" s="36"/>
      <c r="H217" s="37"/>
      <c r="I217" s="37"/>
      <c r="J217" s="37"/>
      <c r="K217" s="37"/>
      <c r="L217" s="38"/>
      <c r="M217" s="36"/>
      <c r="N217" s="37"/>
      <c r="O217" s="37"/>
      <c r="P217" s="37"/>
      <c r="Q217" s="37"/>
      <c r="R217" s="37"/>
      <c r="S217" s="39" t="str">
        <f t="shared" si="24"/>
        <v/>
      </c>
      <c r="T217" s="40" t="str">
        <f>IF(AND($C217&lt;&gt;"", $S217&lt;&gt;""),
_xlfn.IFNA(VLOOKUP($C217&amp;$S217,calc!$C$2:$D$100,2,FALSE),"geen normgroep"),"")</f>
        <v/>
      </c>
      <c r="U217" s="41" t="str">
        <f>IF(AND($T217&lt;&gt;"", $T217&lt;&gt;"geen normgroep", G217&lt;&gt;"", M217&lt;&gt;""),
_xlfn.IFNA(
(G217-M217)/
VLOOKUP($T217&amp;"|"&amp;U$3,calc!$K$1:$L$300,2,0),
""),"")</f>
        <v/>
      </c>
      <c r="V217" s="43" t="str">
        <f>IF(AND($T217&lt;&gt;"", $T217&lt;&gt;"geen normgroep", H217&lt;&gt;"", N217&lt;&gt;""),
_xlfn.IFNA(
(H217-N217)/
VLOOKUP($T217&amp;"|"&amp;V$3,calc!$K$1:$L$300,2,0),
""),"")</f>
        <v/>
      </c>
      <c r="W217" s="43" t="str">
        <f>IF(AND($T217&lt;&gt;"", $T217&lt;&gt;"geen normgroep", I217&lt;&gt;"", O217&lt;&gt;""),
_xlfn.IFNA(
(I217-O217)/
VLOOKUP($T217&amp;"|"&amp;W$3,calc!$K$1:$L$300,2,0),
""),"")</f>
        <v/>
      </c>
      <c r="X217" s="43" t="str">
        <f>IF(AND($T217&lt;&gt;"", $T217&lt;&gt;"geen normgroep", J217&lt;&gt;"", P217&lt;&gt;""),
_xlfn.IFNA(
(J217-P217)/
VLOOKUP($T217&amp;"|"&amp;X$3,calc!$K$1:$L$300,2,0),
""),"")</f>
        <v/>
      </c>
      <c r="Y217" s="42" t="str">
        <f>IF(AND($T217&lt;&gt;"", $T217&lt;&gt;"geen normgroep", K217&lt;&gt;"", Q217&lt;&gt;""),
_xlfn.IFNA(
(K217-Q217)/
VLOOKUP($T217&amp;"|"&amp;Y$3,calc!$K$1:$L$300,2,0),
""),"")</f>
        <v/>
      </c>
      <c r="Z217" s="40" t="str">
        <f>IF(AND($T217&lt;&gt;"", $T217&lt;&gt;"geen normgroep", L217&lt;&gt;"", R217&lt;&gt;""),
_xlfn.IFNA(
(L217-R217)/
VLOOKUP($T217&amp;"|"&amp;Z$3,calc!$K$1:$L$300,2,0),
""),"")</f>
        <v/>
      </c>
      <c r="AA217" s="43" t="str">
        <f t="shared" si="23"/>
        <v/>
      </c>
      <c r="AB217" s="43" t="str">
        <f t="shared" si="25"/>
        <v/>
      </c>
      <c r="AC217" s="43" t="str">
        <f t="shared" si="26"/>
        <v/>
      </c>
      <c r="AD217" s="43" t="str">
        <f t="shared" si="27"/>
        <v/>
      </c>
      <c r="AE217" s="42" t="str">
        <f t="shared" si="28"/>
        <v/>
      </c>
      <c r="AF217" s="44" t="str">
        <f t="shared" si="29"/>
        <v/>
      </c>
      <c r="AG217" s="45"/>
      <c r="AH217" s="46"/>
      <c r="AI217" s="47"/>
      <c r="AJ217" s="48"/>
      <c r="AK217" s="48"/>
      <c r="AL217" s="48"/>
      <c r="AM217" s="48"/>
      <c r="AN217" s="31"/>
      <c r="AO217" s="31"/>
      <c r="AP217" s="31"/>
      <c r="AQ217" s="31"/>
      <c r="AR217" s="31"/>
      <c r="AS217" s="31"/>
      <c r="AT217" s="49"/>
      <c r="AU217" s="49"/>
      <c r="AW217" s="49"/>
      <c r="AX217" s="49"/>
      <c r="AY217" s="49"/>
      <c r="BC217" s="49"/>
      <c r="BD217" s="49"/>
      <c r="BE217" s="49"/>
      <c r="BF217" s="49"/>
      <c r="BG217" s="49"/>
      <c r="BH217" s="49"/>
      <c r="BI217" s="49"/>
      <c r="BJ217" s="49"/>
      <c r="BK217" s="49"/>
      <c r="BL217" s="49"/>
      <c r="BM217" s="49"/>
      <c r="BN217" s="49"/>
      <c r="BO217" s="49"/>
      <c r="BP217" s="49"/>
      <c r="BQ217" s="49"/>
      <c r="BR217" s="49"/>
      <c r="BS217" s="49"/>
      <c r="BU217" s="49"/>
      <c r="BV217" s="49"/>
      <c r="BW217" s="49"/>
      <c r="BX217" s="49"/>
    </row>
    <row r="218" spans="1:76" s="50" customFormat="1" ht="15">
      <c r="A218" s="32" t="str">
        <f>calc!$A$2</f>
        <v>OBVL</v>
      </c>
      <c r="B218" s="33"/>
      <c r="C218" s="66"/>
      <c r="D218" s="33"/>
      <c r="E218" s="34"/>
      <c r="F218" s="35"/>
      <c r="G218" s="36"/>
      <c r="H218" s="37"/>
      <c r="I218" s="37"/>
      <c r="J218" s="37"/>
      <c r="K218" s="37"/>
      <c r="L218" s="38"/>
      <c r="M218" s="36"/>
      <c r="N218" s="37"/>
      <c r="O218" s="37"/>
      <c r="P218" s="37"/>
      <c r="Q218" s="37"/>
      <c r="R218" s="37"/>
      <c r="S218" s="39" t="str">
        <f t="shared" si="24"/>
        <v/>
      </c>
      <c r="T218" s="40" t="str">
        <f>IF(AND($C218&lt;&gt;"", $S218&lt;&gt;""),
_xlfn.IFNA(VLOOKUP($C218&amp;$S218,calc!$C$2:$D$100,2,FALSE),"geen normgroep"),"")</f>
        <v/>
      </c>
      <c r="U218" s="41" t="str">
        <f>IF(AND($T218&lt;&gt;"", $T218&lt;&gt;"geen normgroep", G218&lt;&gt;"", M218&lt;&gt;""),
_xlfn.IFNA(
(G218-M218)/
VLOOKUP($T218&amp;"|"&amp;U$3,calc!$K$1:$L$300,2,0),
""),"")</f>
        <v/>
      </c>
      <c r="V218" s="43" t="str">
        <f>IF(AND($T218&lt;&gt;"", $T218&lt;&gt;"geen normgroep", H218&lt;&gt;"", N218&lt;&gt;""),
_xlfn.IFNA(
(H218-N218)/
VLOOKUP($T218&amp;"|"&amp;V$3,calc!$K$1:$L$300,2,0),
""),"")</f>
        <v/>
      </c>
      <c r="W218" s="43" t="str">
        <f>IF(AND($T218&lt;&gt;"", $T218&lt;&gt;"geen normgroep", I218&lt;&gt;"", O218&lt;&gt;""),
_xlfn.IFNA(
(I218-O218)/
VLOOKUP($T218&amp;"|"&amp;W$3,calc!$K$1:$L$300,2,0),
""),"")</f>
        <v/>
      </c>
      <c r="X218" s="43" t="str">
        <f>IF(AND($T218&lt;&gt;"", $T218&lt;&gt;"geen normgroep", J218&lt;&gt;"", P218&lt;&gt;""),
_xlfn.IFNA(
(J218-P218)/
VLOOKUP($T218&amp;"|"&amp;X$3,calc!$K$1:$L$300,2,0),
""),"")</f>
        <v/>
      </c>
      <c r="Y218" s="42" t="str">
        <f>IF(AND($T218&lt;&gt;"", $T218&lt;&gt;"geen normgroep", K218&lt;&gt;"", Q218&lt;&gt;""),
_xlfn.IFNA(
(K218-Q218)/
VLOOKUP($T218&amp;"|"&amp;Y$3,calc!$K$1:$L$300,2,0),
""),"")</f>
        <v/>
      </c>
      <c r="Z218" s="40" t="str">
        <f>IF(AND($T218&lt;&gt;"", $T218&lt;&gt;"geen normgroep", L218&lt;&gt;"", R218&lt;&gt;""),
_xlfn.IFNA(
(L218-R218)/
VLOOKUP($T218&amp;"|"&amp;Z$3,calc!$K$1:$L$300,2,0),
""),"")</f>
        <v/>
      </c>
      <c r="AA218" s="43" t="str">
        <f t="shared" si="23"/>
        <v/>
      </c>
      <c r="AB218" s="43" t="str">
        <f t="shared" si="25"/>
        <v/>
      </c>
      <c r="AC218" s="43" t="str">
        <f t="shared" si="26"/>
        <v/>
      </c>
      <c r="AD218" s="43" t="str">
        <f t="shared" si="27"/>
        <v/>
      </c>
      <c r="AE218" s="42" t="str">
        <f t="shared" si="28"/>
        <v/>
      </c>
      <c r="AF218" s="44" t="str">
        <f t="shared" si="29"/>
        <v/>
      </c>
      <c r="AG218" s="45"/>
      <c r="AH218" s="46"/>
      <c r="AI218" s="47"/>
      <c r="AJ218" s="48"/>
      <c r="AK218" s="48"/>
      <c r="AL218" s="48"/>
      <c r="AM218" s="48"/>
      <c r="AN218" s="31"/>
      <c r="AO218" s="31"/>
      <c r="AP218" s="31"/>
      <c r="AQ218" s="31"/>
      <c r="AR218" s="31"/>
      <c r="AS218" s="31"/>
      <c r="AT218" s="49"/>
      <c r="AU218" s="49"/>
      <c r="AW218" s="49"/>
      <c r="AX218" s="49"/>
      <c r="AY218" s="49"/>
      <c r="BC218" s="49"/>
      <c r="BD218" s="49"/>
      <c r="BE218" s="49"/>
      <c r="BF218" s="49"/>
      <c r="BG218" s="49"/>
      <c r="BH218" s="49"/>
      <c r="BI218" s="49"/>
      <c r="BJ218" s="49"/>
      <c r="BK218" s="49"/>
      <c r="BL218" s="49"/>
      <c r="BM218" s="49"/>
      <c r="BN218" s="49"/>
      <c r="BO218" s="49"/>
      <c r="BP218" s="49"/>
      <c r="BQ218" s="49"/>
      <c r="BR218" s="49"/>
      <c r="BS218" s="49"/>
      <c r="BU218" s="49"/>
      <c r="BV218" s="49"/>
      <c r="BW218" s="49"/>
      <c r="BX218" s="49"/>
    </row>
    <row r="219" spans="1:76" s="50" customFormat="1" ht="15">
      <c r="A219" s="32" t="str">
        <f>calc!$A$2</f>
        <v>OBVL</v>
      </c>
      <c r="B219" s="33"/>
      <c r="C219" s="66"/>
      <c r="D219" s="33"/>
      <c r="E219" s="34"/>
      <c r="F219" s="35"/>
      <c r="G219" s="36"/>
      <c r="H219" s="37"/>
      <c r="I219" s="37"/>
      <c r="J219" s="37"/>
      <c r="K219" s="37"/>
      <c r="L219" s="38"/>
      <c r="M219" s="36"/>
      <c r="N219" s="37"/>
      <c r="O219" s="37"/>
      <c r="P219" s="37"/>
      <c r="Q219" s="37"/>
      <c r="R219" s="37"/>
      <c r="S219" s="39" t="str">
        <f t="shared" si="24"/>
        <v/>
      </c>
      <c r="T219" s="40" t="str">
        <f>IF(AND($C219&lt;&gt;"", $S219&lt;&gt;""),
_xlfn.IFNA(VLOOKUP($C219&amp;$S219,calc!$C$2:$D$100,2,FALSE),"geen normgroep"),"")</f>
        <v/>
      </c>
      <c r="U219" s="41" t="str">
        <f>IF(AND($T219&lt;&gt;"", $T219&lt;&gt;"geen normgroep", G219&lt;&gt;"", M219&lt;&gt;""),
_xlfn.IFNA(
(G219-M219)/
VLOOKUP($T219&amp;"|"&amp;U$3,calc!$K$1:$L$300,2,0),
""),"")</f>
        <v/>
      </c>
      <c r="V219" s="43" t="str">
        <f>IF(AND($T219&lt;&gt;"", $T219&lt;&gt;"geen normgroep", H219&lt;&gt;"", N219&lt;&gt;""),
_xlfn.IFNA(
(H219-N219)/
VLOOKUP($T219&amp;"|"&amp;V$3,calc!$K$1:$L$300,2,0),
""),"")</f>
        <v/>
      </c>
      <c r="W219" s="43" t="str">
        <f>IF(AND($T219&lt;&gt;"", $T219&lt;&gt;"geen normgroep", I219&lt;&gt;"", O219&lt;&gt;""),
_xlfn.IFNA(
(I219-O219)/
VLOOKUP($T219&amp;"|"&amp;W$3,calc!$K$1:$L$300,2,0),
""),"")</f>
        <v/>
      </c>
      <c r="X219" s="43" t="str">
        <f>IF(AND($T219&lt;&gt;"", $T219&lt;&gt;"geen normgroep", J219&lt;&gt;"", P219&lt;&gt;""),
_xlfn.IFNA(
(J219-P219)/
VLOOKUP($T219&amp;"|"&amp;X$3,calc!$K$1:$L$300,2,0),
""),"")</f>
        <v/>
      </c>
      <c r="Y219" s="42" t="str">
        <f>IF(AND($T219&lt;&gt;"", $T219&lt;&gt;"geen normgroep", K219&lt;&gt;"", Q219&lt;&gt;""),
_xlfn.IFNA(
(K219-Q219)/
VLOOKUP($T219&amp;"|"&amp;Y$3,calc!$K$1:$L$300,2,0),
""),"")</f>
        <v/>
      </c>
      <c r="Z219" s="40" t="str">
        <f>IF(AND($T219&lt;&gt;"", $T219&lt;&gt;"geen normgroep", L219&lt;&gt;"", R219&lt;&gt;""),
_xlfn.IFNA(
(L219-R219)/
VLOOKUP($T219&amp;"|"&amp;Z$3,calc!$K$1:$L$300,2,0),
""),"")</f>
        <v/>
      </c>
      <c r="AA219" s="43" t="str">
        <f t="shared" si="23"/>
        <v/>
      </c>
      <c r="AB219" s="43" t="str">
        <f t="shared" si="25"/>
        <v/>
      </c>
      <c r="AC219" s="43" t="str">
        <f t="shared" si="26"/>
        <v/>
      </c>
      <c r="AD219" s="43" t="str">
        <f t="shared" si="27"/>
        <v/>
      </c>
      <c r="AE219" s="42" t="str">
        <f t="shared" si="28"/>
        <v/>
      </c>
      <c r="AF219" s="44" t="str">
        <f t="shared" si="29"/>
        <v/>
      </c>
      <c r="AG219" s="45"/>
      <c r="AH219" s="46"/>
      <c r="AI219" s="47"/>
      <c r="AJ219" s="48"/>
      <c r="AK219" s="48"/>
      <c r="AL219" s="48"/>
      <c r="AM219" s="48"/>
      <c r="AN219" s="31"/>
      <c r="AO219" s="31"/>
      <c r="AP219" s="31"/>
      <c r="AQ219" s="31"/>
      <c r="AR219" s="31"/>
      <c r="AS219" s="31"/>
      <c r="AT219" s="49"/>
      <c r="AU219" s="49"/>
      <c r="AW219" s="49"/>
      <c r="AX219" s="49"/>
      <c r="AY219" s="49"/>
      <c r="BC219" s="49"/>
      <c r="BD219" s="49"/>
      <c r="BE219" s="49"/>
      <c r="BF219" s="49"/>
      <c r="BG219" s="49"/>
      <c r="BH219" s="49"/>
      <c r="BI219" s="49"/>
      <c r="BJ219" s="49"/>
      <c r="BK219" s="49"/>
      <c r="BL219" s="49"/>
      <c r="BM219" s="49"/>
      <c r="BN219" s="49"/>
      <c r="BO219" s="49"/>
      <c r="BP219" s="49"/>
      <c r="BQ219" s="49"/>
      <c r="BR219" s="49"/>
      <c r="BS219" s="49"/>
      <c r="BU219" s="49"/>
      <c r="BV219" s="49"/>
      <c r="BW219" s="49"/>
      <c r="BX219" s="49"/>
    </row>
    <row r="220" spans="1:76" s="50" customFormat="1" ht="15">
      <c r="A220" s="32" t="str">
        <f>calc!$A$2</f>
        <v>OBVL</v>
      </c>
      <c r="B220" s="33"/>
      <c r="C220" s="66"/>
      <c r="D220" s="33"/>
      <c r="E220" s="34"/>
      <c r="F220" s="35"/>
      <c r="G220" s="36"/>
      <c r="H220" s="37"/>
      <c r="I220" s="37"/>
      <c r="J220" s="37"/>
      <c r="K220" s="37"/>
      <c r="L220" s="38"/>
      <c r="M220" s="36"/>
      <c r="N220" s="37"/>
      <c r="O220" s="37"/>
      <c r="P220" s="37"/>
      <c r="Q220" s="37"/>
      <c r="R220" s="37"/>
      <c r="S220" s="39" t="str">
        <f t="shared" si="24"/>
        <v/>
      </c>
      <c r="T220" s="40" t="str">
        <f>IF(AND($C220&lt;&gt;"", $S220&lt;&gt;""),
_xlfn.IFNA(VLOOKUP($C220&amp;$S220,calc!$C$2:$D$100,2,FALSE),"geen normgroep"),"")</f>
        <v/>
      </c>
      <c r="U220" s="41" t="str">
        <f>IF(AND($T220&lt;&gt;"", $T220&lt;&gt;"geen normgroep", G220&lt;&gt;"", M220&lt;&gt;""),
_xlfn.IFNA(
(G220-M220)/
VLOOKUP($T220&amp;"|"&amp;U$3,calc!$K$1:$L$300,2,0),
""),"")</f>
        <v/>
      </c>
      <c r="V220" s="43" t="str">
        <f>IF(AND($T220&lt;&gt;"", $T220&lt;&gt;"geen normgroep", H220&lt;&gt;"", N220&lt;&gt;""),
_xlfn.IFNA(
(H220-N220)/
VLOOKUP($T220&amp;"|"&amp;V$3,calc!$K$1:$L$300,2,0),
""),"")</f>
        <v/>
      </c>
      <c r="W220" s="43" t="str">
        <f>IF(AND($T220&lt;&gt;"", $T220&lt;&gt;"geen normgroep", I220&lt;&gt;"", O220&lt;&gt;""),
_xlfn.IFNA(
(I220-O220)/
VLOOKUP($T220&amp;"|"&amp;W$3,calc!$K$1:$L$300,2,0),
""),"")</f>
        <v/>
      </c>
      <c r="X220" s="43" t="str">
        <f>IF(AND($T220&lt;&gt;"", $T220&lt;&gt;"geen normgroep", J220&lt;&gt;"", P220&lt;&gt;""),
_xlfn.IFNA(
(J220-P220)/
VLOOKUP($T220&amp;"|"&amp;X$3,calc!$K$1:$L$300,2,0),
""),"")</f>
        <v/>
      </c>
      <c r="Y220" s="42" t="str">
        <f>IF(AND($T220&lt;&gt;"", $T220&lt;&gt;"geen normgroep", K220&lt;&gt;"", Q220&lt;&gt;""),
_xlfn.IFNA(
(K220-Q220)/
VLOOKUP($T220&amp;"|"&amp;Y$3,calc!$K$1:$L$300,2,0),
""),"")</f>
        <v/>
      </c>
      <c r="Z220" s="40" t="str">
        <f>IF(AND($T220&lt;&gt;"", $T220&lt;&gt;"geen normgroep", L220&lt;&gt;"", R220&lt;&gt;""),
_xlfn.IFNA(
(L220-R220)/
VLOOKUP($T220&amp;"|"&amp;Z$3,calc!$K$1:$L$300,2,0),
""),"")</f>
        <v/>
      </c>
      <c r="AA220" s="43" t="str">
        <f t="shared" si="23"/>
        <v/>
      </c>
      <c r="AB220" s="43" t="str">
        <f t="shared" si="25"/>
        <v/>
      </c>
      <c r="AC220" s="43" t="str">
        <f t="shared" si="26"/>
        <v/>
      </c>
      <c r="AD220" s="43" t="str">
        <f t="shared" si="27"/>
        <v/>
      </c>
      <c r="AE220" s="42" t="str">
        <f t="shared" si="28"/>
        <v/>
      </c>
      <c r="AF220" s="44" t="str">
        <f t="shared" si="29"/>
        <v/>
      </c>
      <c r="AG220" s="45"/>
      <c r="AH220" s="46"/>
      <c r="AI220" s="47"/>
      <c r="AJ220" s="48"/>
      <c r="AK220" s="48"/>
      <c r="AL220" s="48"/>
      <c r="AM220" s="48"/>
      <c r="AN220" s="31"/>
      <c r="AO220" s="31"/>
      <c r="AP220" s="31"/>
      <c r="AQ220" s="31"/>
      <c r="AR220" s="31"/>
      <c r="AS220" s="31"/>
      <c r="AT220" s="49"/>
      <c r="AU220" s="49"/>
      <c r="AW220" s="49"/>
      <c r="AX220" s="49"/>
      <c r="AY220" s="49"/>
      <c r="BC220" s="49"/>
      <c r="BD220" s="49"/>
      <c r="BE220" s="49"/>
      <c r="BF220" s="49"/>
      <c r="BG220" s="49"/>
      <c r="BH220" s="49"/>
      <c r="BI220" s="49"/>
      <c r="BJ220" s="49"/>
      <c r="BK220" s="49"/>
      <c r="BL220" s="49"/>
      <c r="BM220" s="49"/>
      <c r="BN220" s="49"/>
      <c r="BO220" s="49"/>
      <c r="BP220" s="49"/>
      <c r="BQ220" s="49"/>
      <c r="BR220" s="49"/>
      <c r="BS220" s="49"/>
      <c r="BU220" s="49"/>
      <c r="BV220" s="49"/>
      <c r="BW220" s="49"/>
      <c r="BX220" s="49"/>
    </row>
    <row r="221" spans="1:76" s="50" customFormat="1" ht="15">
      <c r="A221" s="32" t="str">
        <f>calc!$A$2</f>
        <v>OBVL</v>
      </c>
      <c r="B221" s="33"/>
      <c r="C221" s="66"/>
      <c r="D221" s="33"/>
      <c r="E221" s="34"/>
      <c r="F221" s="35"/>
      <c r="G221" s="36"/>
      <c r="H221" s="37"/>
      <c r="I221" s="37"/>
      <c r="J221" s="37"/>
      <c r="K221" s="37"/>
      <c r="L221" s="38"/>
      <c r="M221" s="36"/>
      <c r="N221" s="37"/>
      <c r="O221" s="37"/>
      <c r="P221" s="37"/>
      <c r="Q221" s="37"/>
      <c r="R221" s="37"/>
      <c r="S221" s="39" t="str">
        <f t="shared" si="24"/>
        <v/>
      </c>
      <c r="T221" s="40" t="str">
        <f>IF(AND($C221&lt;&gt;"", $S221&lt;&gt;""),
_xlfn.IFNA(VLOOKUP($C221&amp;$S221,calc!$C$2:$D$100,2,FALSE),"geen normgroep"),"")</f>
        <v/>
      </c>
      <c r="U221" s="41" t="str">
        <f>IF(AND($T221&lt;&gt;"", $T221&lt;&gt;"geen normgroep", G221&lt;&gt;"", M221&lt;&gt;""),
_xlfn.IFNA(
(G221-M221)/
VLOOKUP($T221&amp;"|"&amp;U$3,calc!$K$1:$L$300,2,0),
""),"")</f>
        <v/>
      </c>
      <c r="V221" s="43" t="str">
        <f>IF(AND($T221&lt;&gt;"", $T221&lt;&gt;"geen normgroep", H221&lt;&gt;"", N221&lt;&gt;""),
_xlfn.IFNA(
(H221-N221)/
VLOOKUP($T221&amp;"|"&amp;V$3,calc!$K$1:$L$300,2,0),
""),"")</f>
        <v/>
      </c>
      <c r="W221" s="43" t="str">
        <f>IF(AND($T221&lt;&gt;"", $T221&lt;&gt;"geen normgroep", I221&lt;&gt;"", O221&lt;&gt;""),
_xlfn.IFNA(
(I221-O221)/
VLOOKUP($T221&amp;"|"&amp;W$3,calc!$K$1:$L$300,2,0),
""),"")</f>
        <v/>
      </c>
      <c r="X221" s="43" t="str">
        <f>IF(AND($T221&lt;&gt;"", $T221&lt;&gt;"geen normgroep", J221&lt;&gt;"", P221&lt;&gt;""),
_xlfn.IFNA(
(J221-P221)/
VLOOKUP($T221&amp;"|"&amp;X$3,calc!$K$1:$L$300,2,0),
""),"")</f>
        <v/>
      </c>
      <c r="Y221" s="42" t="str">
        <f>IF(AND($T221&lt;&gt;"", $T221&lt;&gt;"geen normgroep", K221&lt;&gt;"", Q221&lt;&gt;""),
_xlfn.IFNA(
(K221-Q221)/
VLOOKUP($T221&amp;"|"&amp;Y$3,calc!$K$1:$L$300,2,0),
""),"")</f>
        <v/>
      </c>
      <c r="Z221" s="40" t="str">
        <f>IF(AND($T221&lt;&gt;"", $T221&lt;&gt;"geen normgroep", L221&lt;&gt;"", R221&lt;&gt;""),
_xlfn.IFNA(
(L221-R221)/
VLOOKUP($T221&amp;"|"&amp;Z$3,calc!$K$1:$L$300,2,0),
""),"")</f>
        <v/>
      </c>
      <c r="AA221" s="43" t="str">
        <f t="shared" si="23"/>
        <v/>
      </c>
      <c r="AB221" s="43" t="str">
        <f t="shared" si="25"/>
        <v/>
      </c>
      <c r="AC221" s="43" t="str">
        <f t="shared" si="26"/>
        <v/>
      </c>
      <c r="AD221" s="43" t="str">
        <f t="shared" si="27"/>
        <v/>
      </c>
      <c r="AE221" s="42" t="str">
        <f t="shared" si="28"/>
        <v/>
      </c>
      <c r="AF221" s="44" t="str">
        <f t="shared" si="29"/>
        <v/>
      </c>
      <c r="AG221" s="45"/>
      <c r="AH221" s="46"/>
      <c r="AI221" s="47"/>
      <c r="AJ221" s="48"/>
      <c r="AK221" s="48"/>
      <c r="AL221" s="48"/>
      <c r="AM221" s="48"/>
      <c r="AN221" s="31"/>
      <c r="AO221" s="31"/>
      <c r="AP221" s="31"/>
      <c r="AQ221" s="31"/>
      <c r="AR221" s="31"/>
      <c r="AS221" s="31"/>
      <c r="AT221" s="49"/>
      <c r="AU221" s="49"/>
      <c r="AW221" s="49"/>
      <c r="AX221" s="49"/>
      <c r="AY221" s="49"/>
      <c r="BC221" s="49"/>
      <c r="BD221" s="49"/>
      <c r="BE221" s="49"/>
      <c r="BF221" s="49"/>
      <c r="BG221" s="49"/>
      <c r="BH221" s="49"/>
      <c r="BI221" s="49"/>
      <c r="BJ221" s="49"/>
      <c r="BK221" s="49"/>
      <c r="BL221" s="49"/>
      <c r="BM221" s="49"/>
      <c r="BN221" s="49"/>
      <c r="BO221" s="49"/>
      <c r="BP221" s="49"/>
      <c r="BQ221" s="49"/>
      <c r="BR221" s="49"/>
      <c r="BS221" s="49"/>
      <c r="BU221" s="49"/>
      <c r="BV221" s="49"/>
      <c r="BW221" s="49"/>
      <c r="BX221" s="49"/>
    </row>
    <row r="222" spans="1:76" s="50" customFormat="1" ht="15">
      <c r="A222" s="32" t="str">
        <f>calc!$A$2</f>
        <v>OBVL</v>
      </c>
      <c r="B222" s="33"/>
      <c r="C222" s="66"/>
      <c r="D222" s="33"/>
      <c r="E222" s="34"/>
      <c r="F222" s="35"/>
      <c r="G222" s="36"/>
      <c r="H222" s="37"/>
      <c r="I222" s="37"/>
      <c r="J222" s="37"/>
      <c r="K222" s="37"/>
      <c r="L222" s="38"/>
      <c r="M222" s="36"/>
      <c r="N222" s="37"/>
      <c r="O222" s="37"/>
      <c r="P222" s="37"/>
      <c r="Q222" s="37"/>
      <c r="R222" s="37"/>
      <c r="S222" s="39" t="str">
        <f t="shared" si="24"/>
        <v/>
      </c>
      <c r="T222" s="40" t="str">
        <f>IF(AND($C222&lt;&gt;"", $S222&lt;&gt;""),
_xlfn.IFNA(VLOOKUP($C222&amp;$S222,calc!$C$2:$D$100,2,FALSE),"geen normgroep"),"")</f>
        <v/>
      </c>
      <c r="U222" s="41" t="str">
        <f>IF(AND($T222&lt;&gt;"", $T222&lt;&gt;"geen normgroep", G222&lt;&gt;"", M222&lt;&gt;""),
_xlfn.IFNA(
(G222-M222)/
VLOOKUP($T222&amp;"|"&amp;U$3,calc!$K$1:$L$300,2,0),
""),"")</f>
        <v/>
      </c>
      <c r="V222" s="43" t="str">
        <f>IF(AND($T222&lt;&gt;"", $T222&lt;&gt;"geen normgroep", H222&lt;&gt;"", N222&lt;&gt;""),
_xlfn.IFNA(
(H222-N222)/
VLOOKUP($T222&amp;"|"&amp;V$3,calc!$K$1:$L$300,2,0),
""),"")</f>
        <v/>
      </c>
      <c r="W222" s="43" t="str">
        <f>IF(AND($T222&lt;&gt;"", $T222&lt;&gt;"geen normgroep", I222&lt;&gt;"", O222&lt;&gt;""),
_xlfn.IFNA(
(I222-O222)/
VLOOKUP($T222&amp;"|"&amp;W$3,calc!$K$1:$L$300,2,0),
""),"")</f>
        <v/>
      </c>
      <c r="X222" s="43" t="str">
        <f>IF(AND($T222&lt;&gt;"", $T222&lt;&gt;"geen normgroep", J222&lt;&gt;"", P222&lt;&gt;""),
_xlfn.IFNA(
(J222-P222)/
VLOOKUP($T222&amp;"|"&amp;X$3,calc!$K$1:$L$300,2,0),
""),"")</f>
        <v/>
      </c>
      <c r="Y222" s="42" t="str">
        <f>IF(AND($T222&lt;&gt;"", $T222&lt;&gt;"geen normgroep", K222&lt;&gt;"", Q222&lt;&gt;""),
_xlfn.IFNA(
(K222-Q222)/
VLOOKUP($T222&amp;"|"&amp;Y$3,calc!$K$1:$L$300,2,0),
""),"")</f>
        <v/>
      </c>
      <c r="Z222" s="40" t="str">
        <f>IF(AND($T222&lt;&gt;"", $T222&lt;&gt;"geen normgroep", L222&lt;&gt;"", R222&lt;&gt;""),
_xlfn.IFNA(
(L222-R222)/
VLOOKUP($T222&amp;"|"&amp;Z$3,calc!$K$1:$L$300,2,0),
""),"")</f>
        <v/>
      </c>
      <c r="AA222" s="43" t="str">
        <f t="shared" si="23"/>
        <v/>
      </c>
      <c r="AB222" s="43" t="str">
        <f t="shared" si="25"/>
        <v/>
      </c>
      <c r="AC222" s="43" t="str">
        <f t="shared" si="26"/>
        <v/>
      </c>
      <c r="AD222" s="43" t="str">
        <f t="shared" si="27"/>
        <v/>
      </c>
      <c r="AE222" s="42" t="str">
        <f t="shared" si="28"/>
        <v/>
      </c>
      <c r="AF222" s="44" t="str">
        <f t="shared" si="29"/>
        <v/>
      </c>
      <c r="AG222" s="45"/>
      <c r="AH222" s="46"/>
      <c r="AI222" s="47"/>
      <c r="AJ222" s="48"/>
      <c r="AK222" s="48"/>
      <c r="AL222" s="48"/>
      <c r="AM222" s="48"/>
      <c r="AN222" s="31"/>
      <c r="AO222" s="31"/>
      <c r="AP222" s="31"/>
      <c r="AQ222" s="31"/>
      <c r="AR222" s="31"/>
      <c r="AS222" s="31"/>
      <c r="AT222" s="49"/>
      <c r="AU222" s="49"/>
      <c r="AW222" s="49"/>
      <c r="AX222" s="49"/>
      <c r="AY222" s="49"/>
      <c r="BC222" s="49"/>
      <c r="BD222" s="49"/>
      <c r="BE222" s="49"/>
      <c r="BF222" s="49"/>
      <c r="BG222" s="49"/>
      <c r="BH222" s="49"/>
      <c r="BI222" s="49"/>
      <c r="BJ222" s="49"/>
      <c r="BK222" s="49"/>
      <c r="BL222" s="49"/>
      <c r="BM222" s="49"/>
      <c r="BN222" s="49"/>
      <c r="BO222" s="49"/>
      <c r="BP222" s="49"/>
      <c r="BQ222" s="49"/>
      <c r="BR222" s="49"/>
      <c r="BS222" s="49"/>
      <c r="BU222" s="49"/>
      <c r="BV222" s="49"/>
      <c r="BW222" s="49"/>
      <c r="BX222" s="49"/>
    </row>
    <row r="223" spans="1:76" s="50" customFormat="1" ht="15">
      <c r="A223" s="32" t="str">
        <f>calc!$A$2</f>
        <v>OBVL</v>
      </c>
      <c r="B223" s="33"/>
      <c r="C223" s="66"/>
      <c r="D223" s="33"/>
      <c r="E223" s="34"/>
      <c r="F223" s="35"/>
      <c r="G223" s="36"/>
      <c r="H223" s="37"/>
      <c r="I223" s="37"/>
      <c r="J223" s="37"/>
      <c r="K223" s="37"/>
      <c r="L223" s="38"/>
      <c r="M223" s="36"/>
      <c r="N223" s="37"/>
      <c r="O223" s="37"/>
      <c r="P223" s="37"/>
      <c r="Q223" s="37"/>
      <c r="R223" s="37"/>
      <c r="S223" s="39" t="str">
        <f t="shared" si="24"/>
        <v/>
      </c>
      <c r="T223" s="40" t="str">
        <f>IF(AND($C223&lt;&gt;"", $S223&lt;&gt;""),
_xlfn.IFNA(VLOOKUP($C223&amp;$S223,calc!$C$2:$D$100,2,FALSE),"geen normgroep"),"")</f>
        <v/>
      </c>
      <c r="U223" s="41" t="str">
        <f>IF(AND($T223&lt;&gt;"", $T223&lt;&gt;"geen normgroep", G223&lt;&gt;"", M223&lt;&gt;""),
_xlfn.IFNA(
(G223-M223)/
VLOOKUP($T223&amp;"|"&amp;U$3,calc!$K$1:$L$300,2,0),
""),"")</f>
        <v/>
      </c>
      <c r="V223" s="43" t="str">
        <f>IF(AND($T223&lt;&gt;"", $T223&lt;&gt;"geen normgroep", H223&lt;&gt;"", N223&lt;&gt;""),
_xlfn.IFNA(
(H223-N223)/
VLOOKUP($T223&amp;"|"&amp;V$3,calc!$K$1:$L$300,2,0),
""),"")</f>
        <v/>
      </c>
      <c r="W223" s="43" t="str">
        <f>IF(AND($T223&lt;&gt;"", $T223&lt;&gt;"geen normgroep", I223&lt;&gt;"", O223&lt;&gt;""),
_xlfn.IFNA(
(I223-O223)/
VLOOKUP($T223&amp;"|"&amp;W$3,calc!$K$1:$L$300,2,0),
""),"")</f>
        <v/>
      </c>
      <c r="X223" s="43" t="str">
        <f>IF(AND($T223&lt;&gt;"", $T223&lt;&gt;"geen normgroep", J223&lt;&gt;"", P223&lt;&gt;""),
_xlfn.IFNA(
(J223-P223)/
VLOOKUP($T223&amp;"|"&amp;X$3,calc!$K$1:$L$300,2,0),
""),"")</f>
        <v/>
      </c>
      <c r="Y223" s="42" t="str">
        <f>IF(AND($T223&lt;&gt;"", $T223&lt;&gt;"geen normgroep", K223&lt;&gt;"", Q223&lt;&gt;""),
_xlfn.IFNA(
(K223-Q223)/
VLOOKUP($T223&amp;"|"&amp;Y$3,calc!$K$1:$L$300,2,0),
""),"")</f>
        <v/>
      </c>
      <c r="Z223" s="40" t="str">
        <f>IF(AND($T223&lt;&gt;"", $T223&lt;&gt;"geen normgroep", L223&lt;&gt;"", R223&lt;&gt;""),
_xlfn.IFNA(
(L223-R223)/
VLOOKUP($T223&amp;"|"&amp;Z$3,calc!$K$1:$L$300,2,0),
""),"")</f>
        <v/>
      </c>
      <c r="AA223" s="43" t="str">
        <f t="shared" si="23"/>
        <v/>
      </c>
      <c r="AB223" s="43" t="str">
        <f t="shared" si="25"/>
        <v/>
      </c>
      <c r="AC223" s="43" t="str">
        <f t="shared" si="26"/>
        <v/>
      </c>
      <c r="AD223" s="43" t="str">
        <f t="shared" si="27"/>
        <v/>
      </c>
      <c r="AE223" s="42" t="str">
        <f t="shared" si="28"/>
        <v/>
      </c>
      <c r="AF223" s="44" t="str">
        <f t="shared" si="29"/>
        <v/>
      </c>
      <c r="AG223" s="45"/>
      <c r="AH223" s="46"/>
      <c r="AI223" s="47"/>
      <c r="AJ223" s="48"/>
      <c r="AK223" s="48"/>
      <c r="AL223" s="48"/>
      <c r="AM223" s="48"/>
      <c r="AN223" s="31"/>
      <c r="AO223" s="31"/>
      <c r="AP223" s="31"/>
      <c r="AQ223" s="31"/>
      <c r="AR223" s="31"/>
      <c r="AS223" s="31"/>
      <c r="AT223" s="49"/>
      <c r="AU223" s="49"/>
      <c r="AW223" s="49"/>
      <c r="AX223" s="49"/>
      <c r="AY223" s="49"/>
      <c r="BC223" s="49"/>
      <c r="BD223" s="49"/>
      <c r="BE223" s="49"/>
      <c r="BF223" s="49"/>
      <c r="BG223" s="49"/>
      <c r="BH223" s="49"/>
      <c r="BI223" s="49"/>
      <c r="BJ223" s="49"/>
      <c r="BK223" s="49"/>
      <c r="BL223" s="49"/>
      <c r="BM223" s="49"/>
      <c r="BN223" s="49"/>
      <c r="BO223" s="49"/>
      <c r="BP223" s="49"/>
      <c r="BQ223" s="49"/>
      <c r="BR223" s="49"/>
      <c r="BS223" s="49"/>
      <c r="BU223" s="49"/>
      <c r="BV223" s="49"/>
      <c r="BW223" s="49"/>
      <c r="BX223" s="49"/>
    </row>
    <row r="224" spans="1:76" s="50" customFormat="1" ht="15">
      <c r="A224" s="32" t="str">
        <f>calc!$A$2</f>
        <v>OBVL</v>
      </c>
      <c r="B224" s="33"/>
      <c r="C224" s="66"/>
      <c r="D224" s="33"/>
      <c r="E224" s="34"/>
      <c r="F224" s="35"/>
      <c r="G224" s="36"/>
      <c r="H224" s="37"/>
      <c r="I224" s="37"/>
      <c r="J224" s="37"/>
      <c r="K224" s="37"/>
      <c r="L224" s="38"/>
      <c r="M224" s="36"/>
      <c r="N224" s="37"/>
      <c r="O224" s="37"/>
      <c r="P224" s="37"/>
      <c r="Q224" s="37"/>
      <c r="R224" s="37"/>
      <c r="S224" s="39" t="str">
        <f t="shared" si="24"/>
        <v/>
      </c>
      <c r="T224" s="40" t="str">
        <f>IF(AND($C224&lt;&gt;"", $S224&lt;&gt;""),
_xlfn.IFNA(VLOOKUP($C224&amp;$S224,calc!$C$2:$D$100,2,FALSE),"geen normgroep"),"")</f>
        <v/>
      </c>
      <c r="U224" s="41" t="str">
        <f>IF(AND($T224&lt;&gt;"", $T224&lt;&gt;"geen normgroep", G224&lt;&gt;"", M224&lt;&gt;""),
_xlfn.IFNA(
(G224-M224)/
VLOOKUP($T224&amp;"|"&amp;U$3,calc!$K$1:$L$300,2,0),
""),"")</f>
        <v/>
      </c>
      <c r="V224" s="43" t="str">
        <f>IF(AND($T224&lt;&gt;"", $T224&lt;&gt;"geen normgroep", H224&lt;&gt;"", N224&lt;&gt;""),
_xlfn.IFNA(
(H224-N224)/
VLOOKUP($T224&amp;"|"&amp;V$3,calc!$K$1:$L$300,2,0),
""),"")</f>
        <v/>
      </c>
      <c r="W224" s="43" t="str">
        <f>IF(AND($T224&lt;&gt;"", $T224&lt;&gt;"geen normgroep", I224&lt;&gt;"", O224&lt;&gt;""),
_xlfn.IFNA(
(I224-O224)/
VLOOKUP($T224&amp;"|"&amp;W$3,calc!$K$1:$L$300,2,0),
""),"")</f>
        <v/>
      </c>
      <c r="X224" s="43" t="str">
        <f>IF(AND($T224&lt;&gt;"", $T224&lt;&gt;"geen normgroep", J224&lt;&gt;"", P224&lt;&gt;""),
_xlfn.IFNA(
(J224-P224)/
VLOOKUP($T224&amp;"|"&amp;X$3,calc!$K$1:$L$300,2,0),
""),"")</f>
        <v/>
      </c>
      <c r="Y224" s="42" t="str">
        <f>IF(AND($T224&lt;&gt;"", $T224&lt;&gt;"geen normgroep", K224&lt;&gt;"", Q224&lt;&gt;""),
_xlfn.IFNA(
(K224-Q224)/
VLOOKUP($T224&amp;"|"&amp;Y$3,calc!$K$1:$L$300,2,0),
""),"")</f>
        <v/>
      </c>
      <c r="Z224" s="40" t="str">
        <f>IF(AND($T224&lt;&gt;"", $T224&lt;&gt;"geen normgroep", L224&lt;&gt;"", R224&lt;&gt;""),
_xlfn.IFNA(
(L224-R224)/
VLOOKUP($T224&amp;"|"&amp;Z$3,calc!$K$1:$L$300,2,0),
""),"")</f>
        <v/>
      </c>
      <c r="AA224" s="43" t="str">
        <f t="shared" si="23"/>
        <v/>
      </c>
      <c r="AB224" s="43" t="str">
        <f t="shared" si="25"/>
        <v/>
      </c>
      <c r="AC224" s="43" t="str">
        <f t="shared" si="26"/>
        <v/>
      </c>
      <c r="AD224" s="43" t="str">
        <f t="shared" si="27"/>
        <v/>
      </c>
      <c r="AE224" s="42" t="str">
        <f t="shared" si="28"/>
        <v/>
      </c>
      <c r="AF224" s="44" t="str">
        <f t="shared" si="29"/>
        <v/>
      </c>
      <c r="AG224" s="45"/>
      <c r="AH224" s="46"/>
      <c r="AI224" s="47"/>
      <c r="AJ224" s="48"/>
      <c r="AK224" s="48"/>
      <c r="AL224" s="48"/>
      <c r="AM224" s="48"/>
      <c r="AN224" s="31"/>
      <c r="AO224" s="31"/>
      <c r="AP224" s="31"/>
      <c r="AQ224" s="31"/>
      <c r="AR224" s="31"/>
      <c r="AS224" s="31"/>
      <c r="AT224" s="49"/>
      <c r="AU224" s="49"/>
      <c r="AW224" s="49"/>
      <c r="AX224" s="49"/>
      <c r="AY224" s="49"/>
      <c r="BC224" s="49"/>
      <c r="BD224" s="49"/>
      <c r="BE224" s="49"/>
      <c r="BF224" s="49"/>
      <c r="BG224" s="49"/>
      <c r="BH224" s="49"/>
      <c r="BI224" s="49"/>
      <c r="BJ224" s="49"/>
      <c r="BK224" s="49"/>
      <c r="BL224" s="49"/>
      <c r="BM224" s="49"/>
      <c r="BN224" s="49"/>
      <c r="BO224" s="49"/>
      <c r="BP224" s="49"/>
      <c r="BQ224" s="49"/>
      <c r="BR224" s="49"/>
      <c r="BS224" s="49"/>
      <c r="BU224" s="49"/>
      <c r="BV224" s="49"/>
      <c r="BW224" s="49"/>
      <c r="BX224" s="49"/>
    </row>
    <row r="225" spans="1:76" s="50" customFormat="1" ht="15">
      <c r="A225" s="32" t="str">
        <f>calc!$A$2</f>
        <v>OBVL</v>
      </c>
      <c r="B225" s="33"/>
      <c r="C225" s="66"/>
      <c r="D225" s="33"/>
      <c r="E225" s="34"/>
      <c r="F225" s="35"/>
      <c r="G225" s="36"/>
      <c r="H225" s="37"/>
      <c r="I225" s="37"/>
      <c r="J225" s="37"/>
      <c r="K225" s="37"/>
      <c r="L225" s="38"/>
      <c r="M225" s="36"/>
      <c r="N225" s="37"/>
      <c r="O225" s="37"/>
      <c r="P225" s="37"/>
      <c r="Q225" s="37"/>
      <c r="R225" s="37"/>
      <c r="S225" s="39" t="str">
        <f t="shared" si="24"/>
        <v/>
      </c>
      <c r="T225" s="40" t="str">
        <f>IF(AND($C225&lt;&gt;"", $S225&lt;&gt;""),
_xlfn.IFNA(VLOOKUP($C225&amp;$S225,calc!$C$2:$D$100,2,FALSE),"geen normgroep"),"")</f>
        <v/>
      </c>
      <c r="U225" s="41" t="str">
        <f>IF(AND($T225&lt;&gt;"", $T225&lt;&gt;"geen normgroep", G225&lt;&gt;"", M225&lt;&gt;""),
_xlfn.IFNA(
(G225-M225)/
VLOOKUP($T225&amp;"|"&amp;U$3,calc!$K$1:$L$300,2,0),
""),"")</f>
        <v/>
      </c>
      <c r="V225" s="43" t="str">
        <f>IF(AND($T225&lt;&gt;"", $T225&lt;&gt;"geen normgroep", H225&lt;&gt;"", N225&lt;&gt;""),
_xlfn.IFNA(
(H225-N225)/
VLOOKUP($T225&amp;"|"&amp;V$3,calc!$K$1:$L$300,2,0),
""),"")</f>
        <v/>
      </c>
      <c r="W225" s="43" t="str">
        <f>IF(AND($T225&lt;&gt;"", $T225&lt;&gt;"geen normgroep", I225&lt;&gt;"", O225&lt;&gt;""),
_xlfn.IFNA(
(I225-O225)/
VLOOKUP($T225&amp;"|"&amp;W$3,calc!$K$1:$L$300,2,0),
""),"")</f>
        <v/>
      </c>
      <c r="X225" s="43" t="str">
        <f>IF(AND($T225&lt;&gt;"", $T225&lt;&gt;"geen normgroep", J225&lt;&gt;"", P225&lt;&gt;""),
_xlfn.IFNA(
(J225-P225)/
VLOOKUP($T225&amp;"|"&amp;X$3,calc!$K$1:$L$300,2,0),
""),"")</f>
        <v/>
      </c>
      <c r="Y225" s="42" t="str">
        <f>IF(AND($T225&lt;&gt;"", $T225&lt;&gt;"geen normgroep", K225&lt;&gt;"", Q225&lt;&gt;""),
_xlfn.IFNA(
(K225-Q225)/
VLOOKUP($T225&amp;"|"&amp;Y$3,calc!$K$1:$L$300,2,0),
""),"")</f>
        <v/>
      </c>
      <c r="Z225" s="40" t="str">
        <f>IF(AND($T225&lt;&gt;"", $T225&lt;&gt;"geen normgroep", L225&lt;&gt;"", R225&lt;&gt;""),
_xlfn.IFNA(
(L225-R225)/
VLOOKUP($T225&amp;"|"&amp;Z$3,calc!$K$1:$L$300,2,0),
""),"")</f>
        <v/>
      </c>
      <c r="AA225" s="43" t="str">
        <f t="shared" si="23"/>
        <v/>
      </c>
      <c r="AB225" s="43" t="str">
        <f t="shared" si="25"/>
        <v/>
      </c>
      <c r="AC225" s="43" t="str">
        <f t="shared" si="26"/>
        <v/>
      </c>
      <c r="AD225" s="43" t="str">
        <f t="shared" si="27"/>
        <v/>
      </c>
      <c r="AE225" s="42" t="str">
        <f t="shared" si="28"/>
        <v/>
      </c>
      <c r="AF225" s="44" t="str">
        <f t="shared" si="29"/>
        <v/>
      </c>
      <c r="AG225" s="45"/>
      <c r="AH225" s="46"/>
      <c r="AI225" s="47"/>
      <c r="AJ225" s="48"/>
      <c r="AK225" s="48"/>
      <c r="AL225" s="48"/>
      <c r="AM225" s="48"/>
      <c r="AN225" s="31"/>
      <c r="AO225" s="31"/>
      <c r="AP225" s="31"/>
      <c r="AQ225" s="31"/>
      <c r="AR225" s="31"/>
      <c r="AS225" s="31"/>
      <c r="AT225" s="49"/>
      <c r="AU225" s="49"/>
      <c r="AW225" s="49"/>
      <c r="AX225" s="49"/>
      <c r="AY225" s="49"/>
      <c r="BC225" s="49"/>
      <c r="BD225" s="49"/>
      <c r="BE225" s="49"/>
      <c r="BF225" s="49"/>
      <c r="BG225" s="49"/>
      <c r="BH225" s="49"/>
      <c r="BI225" s="49"/>
      <c r="BJ225" s="49"/>
      <c r="BK225" s="49"/>
      <c r="BL225" s="49"/>
      <c r="BM225" s="49"/>
      <c r="BN225" s="49"/>
      <c r="BO225" s="49"/>
      <c r="BP225" s="49"/>
      <c r="BQ225" s="49"/>
      <c r="BR225" s="49"/>
      <c r="BS225" s="49"/>
      <c r="BU225" s="49"/>
      <c r="BV225" s="49"/>
      <c r="BW225" s="49"/>
      <c r="BX225" s="49"/>
    </row>
    <row r="226" spans="1:76" s="50" customFormat="1" ht="15">
      <c r="A226" s="32" t="str">
        <f>calc!$A$2</f>
        <v>OBVL</v>
      </c>
      <c r="B226" s="33"/>
      <c r="C226" s="66"/>
      <c r="D226" s="33"/>
      <c r="E226" s="34"/>
      <c r="F226" s="35"/>
      <c r="G226" s="36"/>
      <c r="H226" s="37"/>
      <c r="I226" s="37"/>
      <c r="J226" s="37"/>
      <c r="K226" s="37"/>
      <c r="L226" s="38"/>
      <c r="M226" s="36"/>
      <c r="N226" s="37"/>
      <c r="O226" s="37"/>
      <c r="P226" s="37"/>
      <c r="Q226" s="37"/>
      <c r="R226" s="37"/>
      <c r="S226" s="39" t="str">
        <f t="shared" si="24"/>
        <v/>
      </c>
      <c r="T226" s="40" t="str">
        <f>IF(AND($C226&lt;&gt;"", $S226&lt;&gt;""),
_xlfn.IFNA(VLOOKUP($C226&amp;$S226,calc!$C$2:$D$100,2,FALSE),"geen normgroep"),"")</f>
        <v/>
      </c>
      <c r="U226" s="41" t="str">
        <f>IF(AND($T226&lt;&gt;"", $T226&lt;&gt;"geen normgroep", G226&lt;&gt;"", M226&lt;&gt;""),
_xlfn.IFNA(
(G226-M226)/
VLOOKUP($T226&amp;"|"&amp;U$3,calc!$K$1:$L$300,2,0),
""),"")</f>
        <v/>
      </c>
      <c r="V226" s="43" t="str">
        <f>IF(AND($T226&lt;&gt;"", $T226&lt;&gt;"geen normgroep", H226&lt;&gt;"", N226&lt;&gt;""),
_xlfn.IFNA(
(H226-N226)/
VLOOKUP($T226&amp;"|"&amp;V$3,calc!$K$1:$L$300,2,0),
""),"")</f>
        <v/>
      </c>
      <c r="W226" s="43" t="str">
        <f>IF(AND($T226&lt;&gt;"", $T226&lt;&gt;"geen normgroep", I226&lt;&gt;"", O226&lt;&gt;""),
_xlfn.IFNA(
(I226-O226)/
VLOOKUP($T226&amp;"|"&amp;W$3,calc!$K$1:$L$300,2,0),
""),"")</f>
        <v/>
      </c>
      <c r="X226" s="43" t="str">
        <f>IF(AND($T226&lt;&gt;"", $T226&lt;&gt;"geen normgroep", J226&lt;&gt;"", P226&lt;&gt;""),
_xlfn.IFNA(
(J226-P226)/
VLOOKUP($T226&amp;"|"&amp;X$3,calc!$K$1:$L$300,2,0),
""),"")</f>
        <v/>
      </c>
      <c r="Y226" s="42" t="str">
        <f>IF(AND($T226&lt;&gt;"", $T226&lt;&gt;"geen normgroep", K226&lt;&gt;"", Q226&lt;&gt;""),
_xlfn.IFNA(
(K226-Q226)/
VLOOKUP($T226&amp;"|"&amp;Y$3,calc!$K$1:$L$300,2,0),
""),"")</f>
        <v/>
      </c>
      <c r="Z226" s="40" t="str">
        <f>IF(AND($T226&lt;&gt;"", $T226&lt;&gt;"geen normgroep", L226&lt;&gt;"", R226&lt;&gt;""),
_xlfn.IFNA(
(L226-R226)/
VLOOKUP($T226&amp;"|"&amp;Z$3,calc!$K$1:$L$300,2,0),
""),"")</f>
        <v/>
      </c>
      <c r="AA226" s="43" t="str">
        <f t="shared" si="23"/>
        <v/>
      </c>
      <c r="AB226" s="43" t="str">
        <f t="shared" si="25"/>
        <v/>
      </c>
      <c r="AC226" s="43" t="str">
        <f t="shared" si="26"/>
        <v/>
      </c>
      <c r="AD226" s="43" t="str">
        <f t="shared" si="27"/>
        <v/>
      </c>
      <c r="AE226" s="42" t="str">
        <f t="shared" si="28"/>
        <v/>
      </c>
      <c r="AF226" s="44" t="str">
        <f t="shared" si="29"/>
        <v/>
      </c>
      <c r="AG226" s="45"/>
      <c r="AH226" s="46"/>
      <c r="AI226" s="47"/>
      <c r="AJ226" s="48"/>
      <c r="AK226" s="48"/>
      <c r="AL226" s="48"/>
      <c r="AM226" s="48"/>
      <c r="AN226" s="31"/>
      <c r="AO226" s="31"/>
      <c r="AP226" s="31"/>
      <c r="AQ226" s="31"/>
      <c r="AR226" s="31"/>
      <c r="AS226" s="31"/>
      <c r="AT226" s="49"/>
      <c r="AU226" s="49"/>
      <c r="AW226" s="49"/>
      <c r="AX226" s="49"/>
      <c r="AY226" s="49"/>
      <c r="BC226" s="49"/>
      <c r="BD226" s="49"/>
      <c r="BE226" s="49"/>
      <c r="BF226" s="49"/>
      <c r="BG226" s="49"/>
      <c r="BH226" s="49"/>
      <c r="BI226" s="49"/>
      <c r="BJ226" s="49"/>
      <c r="BK226" s="49"/>
      <c r="BL226" s="49"/>
      <c r="BM226" s="49"/>
      <c r="BN226" s="49"/>
      <c r="BO226" s="49"/>
      <c r="BP226" s="49"/>
      <c r="BQ226" s="49"/>
      <c r="BR226" s="49"/>
      <c r="BS226" s="49"/>
      <c r="BU226" s="49"/>
      <c r="BV226" s="49"/>
      <c r="BW226" s="49"/>
      <c r="BX226" s="49"/>
    </row>
    <row r="227" spans="1:76" s="50" customFormat="1" ht="15">
      <c r="A227" s="32" t="str">
        <f>calc!$A$2</f>
        <v>OBVL</v>
      </c>
      <c r="B227" s="33"/>
      <c r="C227" s="66"/>
      <c r="D227" s="33"/>
      <c r="E227" s="34"/>
      <c r="F227" s="35"/>
      <c r="G227" s="36"/>
      <c r="H227" s="37"/>
      <c r="I227" s="37"/>
      <c r="J227" s="37"/>
      <c r="K227" s="37"/>
      <c r="L227" s="38"/>
      <c r="M227" s="36"/>
      <c r="N227" s="37"/>
      <c r="O227" s="37"/>
      <c r="P227" s="37"/>
      <c r="Q227" s="37"/>
      <c r="R227" s="37"/>
      <c r="S227" s="39" t="str">
        <f t="shared" si="24"/>
        <v/>
      </c>
      <c r="T227" s="40" t="str">
        <f>IF(AND($C227&lt;&gt;"", $S227&lt;&gt;""),
_xlfn.IFNA(VLOOKUP($C227&amp;$S227,calc!$C$2:$D$100,2,FALSE),"geen normgroep"),"")</f>
        <v/>
      </c>
      <c r="U227" s="41" t="str">
        <f>IF(AND($T227&lt;&gt;"", $T227&lt;&gt;"geen normgroep", G227&lt;&gt;"", M227&lt;&gt;""),
_xlfn.IFNA(
(G227-M227)/
VLOOKUP($T227&amp;"|"&amp;U$3,calc!$K$1:$L$300,2,0),
""),"")</f>
        <v/>
      </c>
      <c r="V227" s="43" t="str">
        <f>IF(AND($T227&lt;&gt;"", $T227&lt;&gt;"geen normgroep", H227&lt;&gt;"", N227&lt;&gt;""),
_xlfn.IFNA(
(H227-N227)/
VLOOKUP($T227&amp;"|"&amp;V$3,calc!$K$1:$L$300,2,0),
""),"")</f>
        <v/>
      </c>
      <c r="W227" s="43" t="str">
        <f>IF(AND($T227&lt;&gt;"", $T227&lt;&gt;"geen normgroep", I227&lt;&gt;"", O227&lt;&gt;""),
_xlfn.IFNA(
(I227-O227)/
VLOOKUP($T227&amp;"|"&amp;W$3,calc!$K$1:$L$300,2,0),
""),"")</f>
        <v/>
      </c>
      <c r="X227" s="43" t="str">
        <f>IF(AND($T227&lt;&gt;"", $T227&lt;&gt;"geen normgroep", J227&lt;&gt;"", P227&lt;&gt;""),
_xlfn.IFNA(
(J227-P227)/
VLOOKUP($T227&amp;"|"&amp;X$3,calc!$K$1:$L$300,2,0),
""),"")</f>
        <v/>
      </c>
      <c r="Y227" s="42" t="str">
        <f>IF(AND($T227&lt;&gt;"", $T227&lt;&gt;"geen normgroep", K227&lt;&gt;"", Q227&lt;&gt;""),
_xlfn.IFNA(
(K227-Q227)/
VLOOKUP($T227&amp;"|"&amp;Y$3,calc!$K$1:$L$300,2,0),
""),"")</f>
        <v/>
      </c>
      <c r="Z227" s="40" t="str">
        <f>IF(AND($T227&lt;&gt;"", $T227&lt;&gt;"geen normgroep", L227&lt;&gt;"", R227&lt;&gt;""),
_xlfn.IFNA(
(L227-R227)/
VLOOKUP($T227&amp;"|"&amp;Z$3,calc!$K$1:$L$300,2,0),
""),"")</f>
        <v/>
      </c>
      <c r="AA227" s="43" t="str">
        <f t="shared" si="23"/>
        <v/>
      </c>
      <c r="AB227" s="43" t="str">
        <f t="shared" si="25"/>
        <v/>
      </c>
      <c r="AC227" s="43" t="str">
        <f t="shared" si="26"/>
        <v/>
      </c>
      <c r="AD227" s="43" t="str">
        <f t="shared" si="27"/>
        <v/>
      </c>
      <c r="AE227" s="42" t="str">
        <f t="shared" si="28"/>
        <v/>
      </c>
      <c r="AF227" s="44" t="str">
        <f t="shared" si="29"/>
        <v/>
      </c>
      <c r="AG227" s="45"/>
      <c r="AH227" s="46"/>
      <c r="AI227" s="47"/>
      <c r="AJ227" s="48"/>
      <c r="AK227" s="48"/>
      <c r="AL227" s="48"/>
      <c r="AM227" s="48"/>
      <c r="AN227" s="31"/>
      <c r="AO227" s="31"/>
      <c r="AP227" s="31"/>
      <c r="AQ227" s="31"/>
      <c r="AR227" s="31"/>
      <c r="AS227" s="31"/>
      <c r="AT227" s="49"/>
      <c r="AU227" s="49"/>
      <c r="AW227" s="49"/>
      <c r="AX227" s="49"/>
      <c r="AY227" s="49"/>
      <c r="BC227" s="49"/>
      <c r="BD227" s="49"/>
      <c r="BE227" s="49"/>
      <c r="BF227" s="49"/>
      <c r="BG227" s="49"/>
      <c r="BH227" s="49"/>
      <c r="BI227" s="49"/>
      <c r="BJ227" s="49"/>
      <c r="BK227" s="49"/>
      <c r="BL227" s="49"/>
      <c r="BM227" s="49"/>
      <c r="BN227" s="49"/>
      <c r="BO227" s="49"/>
      <c r="BP227" s="49"/>
      <c r="BQ227" s="49"/>
      <c r="BR227" s="49"/>
      <c r="BS227" s="49"/>
      <c r="BU227" s="49"/>
      <c r="BV227" s="49"/>
      <c r="BW227" s="49"/>
      <c r="BX227" s="49"/>
    </row>
    <row r="228" spans="1:76" s="50" customFormat="1" ht="15">
      <c r="A228" s="32" t="str">
        <f>calc!$A$2</f>
        <v>OBVL</v>
      </c>
      <c r="B228" s="33"/>
      <c r="C228" s="66"/>
      <c r="D228" s="33"/>
      <c r="E228" s="34"/>
      <c r="F228" s="35"/>
      <c r="G228" s="36"/>
      <c r="H228" s="37"/>
      <c r="I228" s="37"/>
      <c r="J228" s="37"/>
      <c r="K228" s="37"/>
      <c r="L228" s="38"/>
      <c r="M228" s="36"/>
      <c r="N228" s="37"/>
      <c r="O228" s="37"/>
      <c r="P228" s="37"/>
      <c r="Q228" s="37"/>
      <c r="R228" s="37"/>
      <c r="S228" s="39" t="str">
        <f t="shared" si="24"/>
        <v/>
      </c>
      <c r="T228" s="40" t="str">
        <f>IF(AND($C228&lt;&gt;"", $S228&lt;&gt;""),
_xlfn.IFNA(VLOOKUP($C228&amp;$S228,calc!$C$2:$D$100,2,FALSE),"geen normgroep"),"")</f>
        <v/>
      </c>
      <c r="U228" s="41" t="str">
        <f>IF(AND($T228&lt;&gt;"", $T228&lt;&gt;"geen normgroep", G228&lt;&gt;"", M228&lt;&gt;""),
_xlfn.IFNA(
(G228-M228)/
VLOOKUP($T228&amp;"|"&amp;U$3,calc!$K$1:$L$300,2,0),
""),"")</f>
        <v/>
      </c>
      <c r="V228" s="43" t="str">
        <f>IF(AND($T228&lt;&gt;"", $T228&lt;&gt;"geen normgroep", H228&lt;&gt;"", N228&lt;&gt;""),
_xlfn.IFNA(
(H228-N228)/
VLOOKUP($T228&amp;"|"&amp;V$3,calc!$K$1:$L$300,2,0),
""),"")</f>
        <v/>
      </c>
      <c r="W228" s="43" t="str">
        <f>IF(AND($T228&lt;&gt;"", $T228&lt;&gt;"geen normgroep", I228&lt;&gt;"", O228&lt;&gt;""),
_xlfn.IFNA(
(I228-O228)/
VLOOKUP($T228&amp;"|"&amp;W$3,calc!$K$1:$L$300,2,0),
""),"")</f>
        <v/>
      </c>
      <c r="X228" s="43" t="str">
        <f>IF(AND($T228&lt;&gt;"", $T228&lt;&gt;"geen normgroep", J228&lt;&gt;"", P228&lt;&gt;""),
_xlfn.IFNA(
(J228-P228)/
VLOOKUP($T228&amp;"|"&amp;X$3,calc!$K$1:$L$300,2,0),
""),"")</f>
        <v/>
      </c>
      <c r="Y228" s="42" t="str">
        <f>IF(AND($T228&lt;&gt;"", $T228&lt;&gt;"geen normgroep", K228&lt;&gt;"", Q228&lt;&gt;""),
_xlfn.IFNA(
(K228-Q228)/
VLOOKUP($T228&amp;"|"&amp;Y$3,calc!$K$1:$L$300,2,0),
""),"")</f>
        <v/>
      </c>
      <c r="Z228" s="40" t="str">
        <f>IF(AND($T228&lt;&gt;"", $T228&lt;&gt;"geen normgroep", L228&lt;&gt;"", R228&lt;&gt;""),
_xlfn.IFNA(
(L228-R228)/
VLOOKUP($T228&amp;"|"&amp;Z$3,calc!$K$1:$L$300,2,0),
""),"")</f>
        <v/>
      </c>
      <c r="AA228" s="43" t="str">
        <f t="shared" si="23"/>
        <v/>
      </c>
      <c r="AB228" s="43" t="str">
        <f t="shared" si="25"/>
        <v/>
      </c>
      <c r="AC228" s="43" t="str">
        <f t="shared" si="26"/>
        <v/>
      </c>
      <c r="AD228" s="43" t="str">
        <f t="shared" si="27"/>
        <v/>
      </c>
      <c r="AE228" s="42" t="str">
        <f t="shared" si="28"/>
        <v/>
      </c>
      <c r="AF228" s="44" t="str">
        <f t="shared" si="29"/>
        <v/>
      </c>
      <c r="AG228" s="45"/>
      <c r="AH228" s="46"/>
      <c r="AI228" s="47"/>
      <c r="AJ228" s="48"/>
      <c r="AK228" s="48"/>
      <c r="AL228" s="48"/>
      <c r="AM228" s="48"/>
      <c r="AN228" s="31"/>
      <c r="AO228" s="31"/>
      <c r="AP228" s="31"/>
      <c r="AQ228" s="31"/>
      <c r="AR228" s="31"/>
      <c r="AS228" s="31"/>
      <c r="AT228" s="49"/>
      <c r="AU228" s="49"/>
      <c r="AW228" s="49"/>
      <c r="AX228" s="49"/>
      <c r="AY228" s="49"/>
      <c r="BC228" s="49"/>
      <c r="BD228" s="49"/>
      <c r="BE228" s="49"/>
      <c r="BF228" s="49"/>
      <c r="BG228" s="49"/>
      <c r="BH228" s="49"/>
      <c r="BI228" s="49"/>
      <c r="BJ228" s="49"/>
      <c r="BK228" s="49"/>
      <c r="BL228" s="49"/>
      <c r="BM228" s="49"/>
      <c r="BN228" s="49"/>
      <c r="BO228" s="49"/>
      <c r="BP228" s="49"/>
      <c r="BQ228" s="49"/>
      <c r="BR228" s="49"/>
      <c r="BS228" s="49"/>
      <c r="BU228" s="49"/>
      <c r="BV228" s="49"/>
      <c r="BW228" s="49"/>
      <c r="BX228" s="49"/>
    </row>
    <row r="229" spans="1:76" s="50" customFormat="1" ht="15">
      <c r="A229" s="32" t="str">
        <f>calc!$A$2</f>
        <v>OBVL</v>
      </c>
      <c r="B229" s="33"/>
      <c r="C229" s="66"/>
      <c r="D229" s="33"/>
      <c r="E229" s="34"/>
      <c r="F229" s="35"/>
      <c r="G229" s="36"/>
      <c r="H229" s="37"/>
      <c r="I229" s="37"/>
      <c r="J229" s="37"/>
      <c r="K229" s="37"/>
      <c r="L229" s="38"/>
      <c r="M229" s="36"/>
      <c r="N229" s="37"/>
      <c r="O229" s="37"/>
      <c r="P229" s="37"/>
      <c r="Q229" s="37"/>
      <c r="R229" s="37"/>
      <c r="S229" s="39" t="str">
        <f t="shared" si="24"/>
        <v/>
      </c>
      <c r="T229" s="40" t="str">
        <f>IF(AND($C229&lt;&gt;"", $S229&lt;&gt;""),
_xlfn.IFNA(VLOOKUP($C229&amp;$S229,calc!$C$2:$D$100,2,FALSE),"geen normgroep"),"")</f>
        <v/>
      </c>
      <c r="U229" s="41" t="str">
        <f>IF(AND($T229&lt;&gt;"", $T229&lt;&gt;"geen normgroep", G229&lt;&gt;"", M229&lt;&gt;""),
_xlfn.IFNA(
(G229-M229)/
VLOOKUP($T229&amp;"|"&amp;U$3,calc!$K$1:$L$300,2,0),
""),"")</f>
        <v/>
      </c>
      <c r="V229" s="43" t="str">
        <f>IF(AND($T229&lt;&gt;"", $T229&lt;&gt;"geen normgroep", H229&lt;&gt;"", N229&lt;&gt;""),
_xlfn.IFNA(
(H229-N229)/
VLOOKUP($T229&amp;"|"&amp;V$3,calc!$K$1:$L$300,2,0),
""),"")</f>
        <v/>
      </c>
      <c r="W229" s="43" t="str">
        <f>IF(AND($T229&lt;&gt;"", $T229&lt;&gt;"geen normgroep", I229&lt;&gt;"", O229&lt;&gt;""),
_xlfn.IFNA(
(I229-O229)/
VLOOKUP($T229&amp;"|"&amp;W$3,calc!$K$1:$L$300,2,0),
""),"")</f>
        <v/>
      </c>
      <c r="X229" s="43" t="str">
        <f>IF(AND($T229&lt;&gt;"", $T229&lt;&gt;"geen normgroep", J229&lt;&gt;"", P229&lt;&gt;""),
_xlfn.IFNA(
(J229-P229)/
VLOOKUP($T229&amp;"|"&amp;X$3,calc!$K$1:$L$300,2,0),
""),"")</f>
        <v/>
      </c>
      <c r="Y229" s="42" t="str">
        <f>IF(AND($T229&lt;&gt;"", $T229&lt;&gt;"geen normgroep", K229&lt;&gt;"", Q229&lt;&gt;""),
_xlfn.IFNA(
(K229-Q229)/
VLOOKUP($T229&amp;"|"&amp;Y$3,calc!$K$1:$L$300,2,0),
""),"")</f>
        <v/>
      </c>
      <c r="Z229" s="40" t="str">
        <f>IF(AND($T229&lt;&gt;"", $T229&lt;&gt;"geen normgroep", L229&lt;&gt;"", R229&lt;&gt;""),
_xlfn.IFNA(
(L229-R229)/
VLOOKUP($T229&amp;"|"&amp;Z$3,calc!$K$1:$L$300,2,0),
""),"")</f>
        <v/>
      </c>
      <c r="AA229" s="43" t="str">
        <f t="shared" si="23"/>
        <v/>
      </c>
      <c r="AB229" s="43" t="str">
        <f t="shared" si="25"/>
        <v/>
      </c>
      <c r="AC229" s="43" t="str">
        <f t="shared" si="26"/>
        <v/>
      </c>
      <c r="AD229" s="43" t="str">
        <f t="shared" si="27"/>
        <v/>
      </c>
      <c r="AE229" s="42" t="str">
        <f t="shared" si="28"/>
        <v/>
      </c>
      <c r="AF229" s="44" t="str">
        <f t="shared" si="29"/>
        <v/>
      </c>
      <c r="AG229" s="45"/>
      <c r="AH229" s="46"/>
      <c r="AI229" s="47"/>
      <c r="AJ229" s="48"/>
      <c r="AK229" s="48"/>
      <c r="AL229" s="48"/>
      <c r="AM229" s="48"/>
      <c r="AN229" s="31"/>
      <c r="AO229" s="31"/>
      <c r="AP229" s="31"/>
      <c r="AQ229" s="31"/>
      <c r="AR229" s="31"/>
      <c r="AS229" s="31"/>
      <c r="AT229" s="49"/>
      <c r="AU229" s="49"/>
      <c r="AW229" s="49"/>
      <c r="AX229" s="49"/>
      <c r="AY229" s="49"/>
      <c r="BC229" s="49"/>
      <c r="BD229" s="49"/>
      <c r="BE229" s="49"/>
      <c r="BF229" s="49"/>
      <c r="BG229" s="49"/>
      <c r="BH229" s="49"/>
      <c r="BI229" s="49"/>
      <c r="BJ229" s="49"/>
      <c r="BK229" s="49"/>
      <c r="BL229" s="49"/>
      <c r="BM229" s="49"/>
      <c r="BN229" s="49"/>
      <c r="BO229" s="49"/>
      <c r="BP229" s="49"/>
      <c r="BQ229" s="49"/>
      <c r="BR229" s="49"/>
      <c r="BS229" s="49"/>
      <c r="BU229" s="49"/>
      <c r="BV229" s="49"/>
      <c r="BW229" s="49"/>
      <c r="BX229" s="49"/>
    </row>
    <row r="230" spans="1:76" s="50" customFormat="1" ht="15">
      <c r="A230" s="32" t="str">
        <f>calc!$A$2</f>
        <v>OBVL</v>
      </c>
      <c r="B230" s="33"/>
      <c r="C230" s="66"/>
      <c r="D230" s="33"/>
      <c r="E230" s="34"/>
      <c r="F230" s="35"/>
      <c r="G230" s="36"/>
      <c r="H230" s="37"/>
      <c r="I230" s="37"/>
      <c r="J230" s="37"/>
      <c r="K230" s="37"/>
      <c r="L230" s="38"/>
      <c r="M230" s="36"/>
      <c r="N230" s="37"/>
      <c r="O230" s="37"/>
      <c r="P230" s="37"/>
      <c r="Q230" s="37"/>
      <c r="R230" s="37"/>
      <c r="S230" s="39" t="str">
        <f t="shared" si="24"/>
        <v/>
      </c>
      <c r="T230" s="40" t="str">
        <f>IF(AND($C230&lt;&gt;"", $S230&lt;&gt;""),
_xlfn.IFNA(VLOOKUP($C230&amp;$S230,calc!$C$2:$D$100,2,FALSE),"geen normgroep"),"")</f>
        <v/>
      </c>
      <c r="U230" s="41" t="str">
        <f>IF(AND($T230&lt;&gt;"", $T230&lt;&gt;"geen normgroep", G230&lt;&gt;"", M230&lt;&gt;""),
_xlfn.IFNA(
(G230-M230)/
VLOOKUP($T230&amp;"|"&amp;U$3,calc!$K$1:$L$300,2,0),
""),"")</f>
        <v/>
      </c>
      <c r="V230" s="43" t="str">
        <f>IF(AND($T230&lt;&gt;"", $T230&lt;&gt;"geen normgroep", H230&lt;&gt;"", N230&lt;&gt;""),
_xlfn.IFNA(
(H230-N230)/
VLOOKUP($T230&amp;"|"&amp;V$3,calc!$K$1:$L$300,2,0),
""),"")</f>
        <v/>
      </c>
      <c r="W230" s="43" t="str">
        <f>IF(AND($T230&lt;&gt;"", $T230&lt;&gt;"geen normgroep", I230&lt;&gt;"", O230&lt;&gt;""),
_xlfn.IFNA(
(I230-O230)/
VLOOKUP($T230&amp;"|"&amp;W$3,calc!$K$1:$L$300,2,0),
""),"")</f>
        <v/>
      </c>
      <c r="X230" s="43" t="str">
        <f>IF(AND($T230&lt;&gt;"", $T230&lt;&gt;"geen normgroep", J230&lt;&gt;"", P230&lt;&gt;""),
_xlfn.IFNA(
(J230-P230)/
VLOOKUP($T230&amp;"|"&amp;X$3,calc!$K$1:$L$300,2,0),
""),"")</f>
        <v/>
      </c>
      <c r="Y230" s="42" t="str">
        <f>IF(AND($T230&lt;&gt;"", $T230&lt;&gt;"geen normgroep", K230&lt;&gt;"", Q230&lt;&gt;""),
_xlfn.IFNA(
(K230-Q230)/
VLOOKUP($T230&amp;"|"&amp;Y$3,calc!$K$1:$L$300,2,0),
""),"")</f>
        <v/>
      </c>
      <c r="Z230" s="40" t="str">
        <f>IF(AND($T230&lt;&gt;"", $T230&lt;&gt;"geen normgroep", L230&lt;&gt;"", R230&lt;&gt;""),
_xlfn.IFNA(
(L230-R230)/
VLOOKUP($T230&amp;"|"&amp;Z$3,calc!$K$1:$L$300,2,0),
""),"")</f>
        <v/>
      </c>
      <c r="AA230" s="43" t="str">
        <f t="shared" si="23"/>
        <v/>
      </c>
      <c r="AB230" s="43" t="str">
        <f t="shared" si="25"/>
        <v/>
      </c>
      <c r="AC230" s="43" t="str">
        <f t="shared" si="26"/>
        <v/>
      </c>
      <c r="AD230" s="43" t="str">
        <f t="shared" si="27"/>
        <v/>
      </c>
      <c r="AE230" s="42" t="str">
        <f t="shared" si="28"/>
        <v/>
      </c>
      <c r="AF230" s="44" t="str">
        <f t="shared" si="29"/>
        <v/>
      </c>
      <c r="AG230" s="45"/>
      <c r="AH230" s="46"/>
      <c r="AI230" s="47"/>
      <c r="AJ230" s="48"/>
      <c r="AK230" s="48"/>
      <c r="AL230" s="48"/>
      <c r="AM230" s="48"/>
      <c r="AN230" s="31"/>
      <c r="AO230" s="31"/>
      <c r="AP230" s="31"/>
      <c r="AQ230" s="31"/>
      <c r="AR230" s="31"/>
      <c r="AS230" s="31"/>
      <c r="AT230" s="49"/>
      <c r="AU230" s="49"/>
      <c r="AW230" s="49"/>
      <c r="AX230" s="49"/>
      <c r="AY230" s="49"/>
      <c r="BC230" s="49"/>
      <c r="BD230" s="49"/>
      <c r="BE230" s="49"/>
      <c r="BF230" s="49"/>
      <c r="BG230" s="49"/>
      <c r="BH230" s="49"/>
      <c r="BI230" s="49"/>
      <c r="BJ230" s="49"/>
      <c r="BK230" s="49"/>
      <c r="BL230" s="49"/>
      <c r="BM230" s="49"/>
      <c r="BN230" s="49"/>
      <c r="BO230" s="49"/>
      <c r="BP230" s="49"/>
      <c r="BQ230" s="49"/>
      <c r="BR230" s="49"/>
      <c r="BS230" s="49"/>
      <c r="BU230" s="49"/>
      <c r="BV230" s="49"/>
      <c r="BW230" s="49"/>
      <c r="BX230" s="49"/>
    </row>
    <row r="231" spans="1:76" s="50" customFormat="1" ht="15">
      <c r="A231" s="32" t="str">
        <f>calc!$A$2</f>
        <v>OBVL</v>
      </c>
      <c r="B231" s="33"/>
      <c r="C231" s="66"/>
      <c r="D231" s="33"/>
      <c r="E231" s="34"/>
      <c r="F231" s="35"/>
      <c r="G231" s="36"/>
      <c r="H231" s="37"/>
      <c r="I231" s="37"/>
      <c r="J231" s="37"/>
      <c r="K231" s="37"/>
      <c r="L231" s="38"/>
      <c r="M231" s="36"/>
      <c r="N231" s="37"/>
      <c r="O231" s="37"/>
      <c r="P231" s="37"/>
      <c r="Q231" s="37"/>
      <c r="R231" s="37"/>
      <c r="S231" s="39" t="str">
        <f t="shared" si="24"/>
        <v/>
      </c>
      <c r="T231" s="40" t="str">
        <f>IF(AND($C231&lt;&gt;"", $S231&lt;&gt;""),
_xlfn.IFNA(VLOOKUP($C231&amp;$S231,calc!$C$2:$D$100,2,FALSE),"geen normgroep"),"")</f>
        <v/>
      </c>
      <c r="U231" s="41" t="str">
        <f>IF(AND($T231&lt;&gt;"", $T231&lt;&gt;"geen normgroep", G231&lt;&gt;"", M231&lt;&gt;""),
_xlfn.IFNA(
(G231-M231)/
VLOOKUP($T231&amp;"|"&amp;U$3,calc!$K$1:$L$300,2,0),
""),"")</f>
        <v/>
      </c>
      <c r="V231" s="43" t="str">
        <f>IF(AND($T231&lt;&gt;"", $T231&lt;&gt;"geen normgroep", H231&lt;&gt;"", N231&lt;&gt;""),
_xlfn.IFNA(
(H231-N231)/
VLOOKUP($T231&amp;"|"&amp;V$3,calc!$K$1:$L$300,2,0),
""),"")</f>
        <v/>
      </c>
      <c r="W231" s="43" t="str">
        <f>IF(AND($T231&lt;&gt;"", $T231&lt;&gt;"geen normgroep", I231&lt;&gt;"", O231&lt;&gt;""),
_xlfn.IFNA(
(I231-O231)/
VLOOKUP($T231&amp;"|"&amp;W$3,calc!$K$1:$L$300,2,0),
""),"")</f>
        <v/>
      </c>
      <c r="X231" s="43" t="str">
        <f>IF(AND($T231&lt;&gt;"", $T231&lt;&gt;"geen normgroep", J231&lt;&gt;"", P231&lt;&gt;""),
_xlfn.IFNA(
(J231-P231)/
VLOOKUP($T231&amp;"|"&amp;X$3,calc!$K$1:$L$300,2,0),
""),"")</f>
        <v/>
      </c>
      <c r="Y231" s="42" t="str">
        <f>IF(AND($T231&lt;&gt;"", $T231&lt;&gt;"geen normgroep", K231&lt;&gt;"", Q231&lt;&gt;""),
_xlfn.IFNA(
(K231-Q231)/
VLOOKUP($T231&amp;"|"&amp;Y$3,calc!$K$1:$L$300,2,0),
""),"")</f>
        <v/>
      </c>
      <c r="Z231" s="40" t="str">
        <f>IF(AND($T231&lt;&gt;"", $T231&lt;&gt;"geen normgroep", L231&lt;&gt;"", R231&lt;&gt;""),
_xlfn.IFNA(
(L231-R231)/
VLOOKUP($T231&amp;"|"&amp;Z$3,calc!$K$1:$L$300,2,0),
""),"")</f>
        <v/>
      </c>
      <c r="AA231" s="43" t="str">
        <f t="shared" si="23"/>
        <v/>
      </c>
      <c r="AB231" s="43" t="str">
        <f t="shared" si="25"/>
        <v/>
      </c>
      <c r="AC231" s="43" t="str">
        <f t="shared" si="26"/>
        <v/>
      </c>
      <c r="AD231" s="43" t="str">
        <f t="shared" si="27"/>
        <v/>
      </c>
      <c r="AE231" s="42" t="str">
        <f t="shared" si="28"/>
        <v/>
      </c>
      <c r="AF231" s="44" t="str">
        <f t="shared" si="29"/>
        <v/>
      </c>
      <c r="AG231" s="45"/>
      <c r="AH231" s="46"/>
      <c r="AI231" s="47"/>
      <c r="AJ231" s="48"/>
      <c r="AK231" s="48"/>
      <c r="AL231" s="48"/>
      <c r="AM231" s="48"/>
      <c r="AN231" s="31"/>
      <c r="AO231" s="31"/>
      <c r="AP231" s="31"/>
      <c r="AQ231" s="31"/>
      <c r="AR231" s="31"/>
      <c r="AS231" s="31"/>
      <c r="AT231" s="49"/>
      <c r="AU231" s="49"/>
      <c r="AW231" s="49"/>
      <c r="AX231" s="49"/>
      <c r="AY231" s="49"/>
      <c r="BC231" s="49"/>
      <c r="BD231" s="49"/>
      <c r="BE231" s="49"/>
      <c r="BF231" s="49"/>
      <c r="BG231" s="49"/>
      <c r="BH231" s="49"/>
      <c r="BI231" s="49"/>
      <c r="BJ231" s="49"/>
      <c r="BK231" s="49"/>
      <c r="BL231" s="49"/>
      <c r="BM231" s="49"/>
      <c r="BN231" s="49"/>
      <c r="BO231" s="49"/>
      <c r="BP231" s="49"/>
      <c r="BQ231" s="49"/>
      <c r="BR231" s="49"/>
      <c r="BS231" s="49"/>
      <c r="BU231" s="49"/>
      <c r="BV231" s="49"/>
      <c r="BW231" s="49"/>
      <c r="BX231" s="49"/>
    </row>
    <row r="232" spans="1:76" s="50" customFormat="1" ht="15">
      <c r="A232" s="32" t="str">
        <f>calc!$A$2</f>
        <v>OBVL</v>
      </c>
      <c r="B232" s="33"/>
      <c r="C232" s="66"/>
      <c r="D232" s="33"/>
      <c r="E232" s="34"/>
      <c r="F232" s="35"/>
      <c r="G232" s="36"/>
      <c r="H232" s="37"/>
      <c r="I232" s="37"/>
      <c r="J232" s="37"/>
      <c r="K232" s="37"/>
      <c r="L232" s="38"/>
      <c r="M232" s="36"/>
      <c r="N232" s="37"/>
      <c r="O232" s="37"/>
      <c r="P232" s="37"/>
      <c r="Q232" s="37"/>
      <c r="R232" s="37"/>
      <c r="S232" s="39" t="str">
        <f t="shared" si="24"/>
        <v/>
      </c>
      <c r="T232" s="40" t="str">
        <f>IF(AND($C232&lt;&gt;"", $S232&lt;&gt;""),
_xlfn.IFNA(VLOOKUP($C232&amp;$S232,calc!$C$2:$D$100,2,FALSE),"geen normgroep"),"")</f>
        <v/>
      </c>
      <c r="U232" s="41" t="str">
        <f>IF(AND($T232&lt;&gt;"", $T232&lt;&gt;"geen normgroep", G232&lt;&gt;"", M232&lt;&gt;""),
_xlfn.IFNA(
(G232-M232)/
VLOOKUP($T232&amp;"|"&amp;U$3,calc!$K$1:$L$300,2,0),
""),"")</f>
        <v/>
      </c>
      <c r="V232" s="43" t="str">
        <f>IF(AND($T232&lt;&gt;"", $T232&lt;&gt;"geen normgroep", H232&lt;&gt;"", N232&lt;&gt;""),
_xlfn.IFNA(
(H232-N232)/
VLOOKUP($T232&amp;"|"&amp;V$3,calc!$K$1:$L$300,2,0),
""),"")</f>
        <v/>
      </c>
      <c r="W232" s="43" t="str">
        <f>IF(AND($T232&lt;&gt;"", $T232&lt;&gt;"geen normgroep", I232&lt;&gt;"", O232&lt;&gt;""),
_xlfn.IFNA(
(I232-O232)/
VLOOKUP($T232&amp;"|"&amp;W$3,calc!$K$1:$L$300,2,0),
""),"")</f>
        <v/>
      </c>
      <c r="X232" s="43" t="str">
        <f>IF(AND($T232&lt;&gt;"", $T232&lt;&gt;"geen normgroep", J232&lt;&gt;"", P232&lt;&gt;""),
_xlfn.IFNA(
(J232-P232)/
VLOOKUP($T232&amp;"|"&amp;X$3,calc!$K$1:$L$300,2,0),
""),"")</f>
        <v/>
      </c>
      <c r="Y232" s="42" t="str">
        <f>IF(AND($T232&lt;&gt;"", $T232&lt;&gt;"geen normgroep", K232&lt;&gt;"", Q232&lt;&gt;""),
_xlfn.IFNA(
(K232-Q232)/
VLOOKUP($T232&amp;"|"&amp;Y$3,calc!$K$1:$L$300,2,0),
""),"")</f>
        <v/>
      </c>
      <c r="Z232" s="40" t="str">
        <f>IF(AND($T232&lt;&gt;"", $T232&lt;&gt;"geen normgroep", L232&lt;&gt;"", R232&lt;&gt;""),
_xlfn.IFNA(
(L232-R232)/
VLOOKUP($T232&amp;"|"&amp;Z$3,calc!$K$1:$L$300,2,0),
""),"")</f>
        <v/>
      </c>
      <c r="AA232" s="43" t="str">
        <f t="shared" si="23"/>
        <v/>
      </c>
      <c r="AB232" s="43" t="str">
        <f t="shared" si="25"/>
        <v/>
      </c>
      <c r="AC232" s="43" t="str">
        <f t="shared" si="26"/>
        <v/>
      </c>
      <c r="AD232" s="43" t="str">
        <f t="shared" si="27"/>
        <v/>
      </c>
      <c r="AE232" s="42" t="str">
        <f t="shared" si="28"/>
        <v/>
      </c>
      <c r="AF232" s="44" t="str">
        <f t="shared" si="29"/>
        <v/>
      </c>
      <c r="AG232" s="45"/>
      <c r="AH232" s="46"/>
      <c r="AI232" s="47"/>
      <c r="AJ232" s="48"/>
      <c r="AK232" s="48"/>
      <c r="AL232" s="48"/>
      <c r="AM232" s="48"/>
      <c r="AN232" s="31"/>
      <c r="AO232" s="31"/>
      <c r="AP232" s="31"/>
      <c r="AQ232" s="31"/>
      <c r="AR232" s="31"/>
      <c r="AS232" s="31"/>
      <c r="AT232" s="49"/>
      <c r="AU232" s="49"/>
      <c r="AW232" s="49"/>
      <c r="AX232" s="49"/>
      <c r="AY232" s="49"/>
      <c r="BC232" s="49"/>
      <c r="BD232" s="49"/>
      <c r="BE232" s="49"/>
      <c r="BF232" s="49"/>
      <c r="BG232" s="49"/>
      <c r="BH232" s="49"/>
      <c r="BI232" s="49"/>
      <c r="BJ232" s="49"/>
      <c r="BK232" s="49"/>
      <c r="BL232" s="49"/>
      <c r="BM232" s="49"/>
      <c r="BN232" s="49"/>
      <c r="BO232" s="49"/>
      <c r="BP232" s="49"/>
      <c r="BQ232" s="49"/>
      <c r="BR232" s="49"/>
      <c r="BS232" s="49"/>
      <c r="BU232" s="49"/>
      <c r="BV232" s="49"/>
      <c r="BW232" s="49"/>
      <c r="BX232" s="49"/>
    </row>
    <row r="233" spans="1:76" s="50" customFormat="1" ht="15">
      <c r="A233" s="32" t="str">
        <f>calc!$A$2</f>
        <v>OBVL</v>
      </c>
      <c r="B233" s="33"/>
      <c r="C233" s="66"/>
      <c r="D233" s="33"/>
      <c r="E233" s="34"/>
      <c r="F233" s="35"/>
      <c r="G233" s="36"/>
      <c r="H233" s="37"/>
      <c r="I233" s="37"/>
      <c r="J233" s="37"/>
      <c r="K233" s="37"/>
      <c r="L233" s="38"/>
      <c r="M233" s="36"/>
      <c r="N233" s="37"/>
      <c r="O233" s="37"/>
      <c r="P233" s="37"/>
      <c r="Q233" s="37"/>
      <c r="R233" s="37"/>
      <c r="S233" s="39" t="str">
        <f t="shared" si="24"/>
        <v/>
      </c>
      <c r="T233" s="40" t="str">
        <f>IF(AND($C233&lt;&gt;"", $S233&lt;&gt;""),
_xlfn.IFNA(VLOOKUP($C233&amp;$S233,calc!$C$2:$D$100,2,FALSE),"geen normgroep"),"")</f>
        <v/>
      </c>
      <c r="U233" s="41" t="str">
        <f>IF(AND($T233&lt;&gt;"", $T233&lt;&gt;"geen normgroep", G233&lt;&gt;"", M233&lt;&gt;""),
_xlfn.IFNA(
(G233-M233)/
VLOOKUP($T233&amp;"|"&amp;U$3,calc!$K$1:$L$300,2,0),
""),"")</f>
        <v/>
      </c>
      <c r="V233" s="43" t="str">
        <f>IF(AND($T233&lt;&gt;"", $T233&lt;&gt;"geen normgroep", H233&lt;&gt;"", N233&lt;&gt;""),
_xlfn.IFNA(
(H233-N233)/
VLOOKUP($T233&amp;"|"&amp;V$3,calc!$K$1:$L$300,2,0),
""),"")</f>
        <v/>
      </c>
      <c r="W233" s="43" t="str">
        <f>IF(AND($T233&lt;&gt;"", $T233&lt;&gt;"geen normgroep", I233&lt;&gt;"", O233&lt;&gt;""),
_xlfn.IFNA(
(I233-O233)/
VLOOKUP($T233&amp;"|"&amp;W$3,calc!$K$1:$L$300,2,0),
""),"")</f>
        <v/>
      </c>
      <c r="X233" s="43" t="str">
        <f>IF(AND($T233&lt;&gt;"", $T233&lt;&gt;"geen normgroep", J233&lt;&gt;"", P233&lt;&gt;""),
_xlfn.IFNA(
(J233-P233)/
VLOOKUP($T233&amp;"|"&amp;X$3,calc!$K$1:$L$300,2,0),
""),"")</f>
        <v/>
      </c>
      <c r="Y233" s="42" t="str">
        <f>IF(AND($T233&lt;&gt;"", $T233&lt;&gt;"geen normgroep", K233&lt;&gt;"", Q233&lt;&gt;""),
_xlfn.IFNA(
(K233-Q233)/
VLOOKUP($T233&amp;"|"&amp;Y$3,calc!$K$1:$L$300,2,0),
""),"")</f>
        <v/>
      </c>
      <c r="Z233" s="40" t="str">
        <f>IF(AND($T233&lt;&gt;"", $T233&lt;&gt;"geen normgroep", L233&lt;&gt;"", R233&lt;&gt;""),
_xlfn.IFNA(
(L233-R233)/
VLOOKUP($T233&amp;"|"&amp;Z$3,calc!$K$1:$L$300,2,0),
""),"")</f>
        <v/>
      </c>
      <c r="AA233" s="43" t="str">
        <f t="shared" si="23"/>
        <v/>
      </c>
      <c r="AB233" s="43" t="str">
        <f t="shared" si="25"/>
        <v/>
      </c>
      <c r="AC233" s="43" t="str">
        <f t="shared" si="26"/>
        <v/>
      </c>
      <c r="AD233" s="43" t="str">
        <f t="shared" si="27"/>
        <v/>
      </c>
      <c r="AE233" s="42" t="str">
        <f t="shared" si="28"/>
        <v/>
      </c>
      <c r="AF233" s="44" t="str">
        <f t="shared" si="29"/>
        <v/>
      </c>
      <c r="AG233" s="45"/>
      <c r="AH233" s="46"/>
      <c r="AI233" s="47"/>
      <c r="AJ233" s="48"/>
      <c r="AK233" s="48"/>
      <c r="AL233" s="48"/>
      <c r="AM233" s="48"/>
      <c r="AN233" s="31"/>
      <c r="AO233" s="31"/>
      <c r="AP233" s="31"/>
      <c r="AQ233" s="31"/>
      <c r="AR233" s="31"/>
      <c r="AS233" s="31"/>
      <c r="AT233" s="49"/>
      <c r="AU233" s="49"/>
      <c r="AW233" s="49"/>
      <c r="AX233" s="49"/>
      <c r="AY233" s="49"/>
      <c r="BC233" s="49"/>
      <c r="BD233" s="49"/>
      <c r="BE233" s="49"/>
      <c r="BF233" s="49"/>
      <c r="BG233" s="49"/>
      <c r="BH233" s="49"/>
      <c r="BI233" s="49"/>
      <c r="BJ233" s="49"/>
      <c r="BK233" s="49"/>
      <c r="BL233" s="49"/>
      <c r="BM233" s="49"/>
      <c r="BN233" s="49"/>
      <c r="BO233" s="49"/>
      <c r="BP233" s="49"/>
      <c r="BQ233" s="49"/>
      <c r="BR233" s="49"/>
      <c r="BS233" s="49"/>
      <c r="BU233" s="49"/>
      <c r="BV233" s="49"/>
      <c r="BW233" s="49"/>
      <c r="BX233" s="49"/>
    </row>
    <row r="234" spans="1:76" s="50" customFormat="1" ht="15">
      <c r="A234" s="32" t="str">
        <f>calc!$A$2</f>
        <v>OBVL</v>
      </c>
      <c r="B234" s="33"/>
      <c r="C234" s="66"/>
      <c r="D234" s="33"/>
      <c r="E234" s="34"/>
      <c r="F234" s="35"/>
      <c r="G234" s="36"/>
      <c r="H234" s="37"/>
      <c r="I234" s="37"/>
      <c r="J234" s="37"/>
      <c r="K234" s="37"/>
      <c r="L234" s="38"/>
      <c r="M234" s="36"/>
      <c r="N234" s="37"/>
      <c r="O234" s="37"/>
      <c r="P234" s="37"/>
      <c r="Q234" s="37"/>
      <c r="R234" s="37"/>
      <c r="S234" s="39" t="str">
        <f t="shared" si="24"/>
        <v/>
      </c>
      <c r="T234" s="40" t="str">
        <f>IF(AND($C234&lt;&gt;"", $S234&lt;&gt;""),
_xlfn.IFNA(VLOOKUP($C234&amp;$S234,calc!$C$2:$D$100,2,FALSE),"geen normgroep"),"")</f>
        <v/>
      </c>
      <c r="U234" s="41" t="str">
        <f>IF(AND($T234&lt;&gt;"", $T234&lt;&gt;"geen normgroep", G234&lt;&gt;"", M234&lt;&gt;""),
_xlfn.IFNA(
(G234-M234)/
VLOOKUP($T234&amp;"|"&amp;U$3,calc!$K$1:$L$300,2,0),
""),"")</f>
        <v/>
      </c>
      <c r="V234" s="43" t="str">
        <f>IF(AND($T234&lt;&gt;"", $T234&lt;&gt;"geen normgroep", H234&lt;&gt;"", N234&lt;&gt;""),
_xlfn.IFNA(
(H234-N234)/
VLOOKUP($T234&amp;"|"&amp;V$3,calc!$K$1:$L$300,2,0),
""),"")</f>
        <v/>
      </c>
      <c r="W234" s="43" t="str">
        <f>IF(AND($T234&lt;&gt;"", $T234&lt;&gt;"geen normgroep", I234&lt;&gt;"", O234&lt;&gt;""),
_xlfn.IFNA(
(I234-O234)/
VLOOKUP($T234&amp;"|"&amp;W$3,calc!$K$1:$L$300,2,0),
""),"")</f>
        <v/>
      </c>
      <c r="X234" s="43" t="str">
        <f>IF(AND($T234&lt;&gt;"", $T234&lt;&gt;"geen normgroep", J234&lt;&gt;"", P234&lt;&gt;""),
_xlfn.IFNA(
(J234-P234)/
VLOOKUP($T234&amp;"|"&amp;X$3,calc!$K$1:$L$300,2,0),
""),"")</f>
        <v/>
      </c>
      <c r="Y234" s="42" t="str">
        <f>IF(AND($T234&lt;&gt;"", $T234&lt;&gt;"geen normgroep", K234&lt;&gt;"", Q234&lt;&gt;""),
_xlfn.IFNA(
(K234-Q234)/
VLOOKUP($T234&amp;"|"&amp;Y$3,calc!$K$1:$L$300,2,0),
""),"")</f>
        <v/>
      </c>
      <c r="Z234" s="40" t="str">
        <f>IF(AND($T234&lt;&gt;"", $T234&lt;&gt;"geen normgroep", L234&lt;&gt;"", R234&lt;&gt;""),
_xlfn.IFNA(
(L234-R234)/
VLOOKUP($T234&amp;"|"&amp;Z$3,calc!$K$1:$L$300,2,0),
""),"")</f>
        <v/>
      </c>
      <c r="AA234" s="43" t="str">
        <f t="shared" si="23"/>
        <v/>
      </c>
      <c r="AB234" s="43" t="str">
        <f t="shared" si="25"/>
        <v/>
      </c>
      <c r="AC234" s="43" t="str">
        <f t="shared" si="26"/>
        <v/>
      </c>
      <c r="AD234" s="43" t="str">
        <f t="shared" si="27"/>
        <v/>
      </c>
      <c r="AE234" s="42" t="str">
        <f t="shared" si="28"/>
        <v/>
      </c>
      <c r="AF234" s="44" t="str">
        <f t="shared" si="29"/>
        <v/>
      </c>
      <c r="AG234" s="45"/>
      <c r="AH234" s="46"/>
      <c r="AI234" s="47"/>
      <c r="AJ234" s="48"/>
      <c r="AK234" s="48"/>
      <c r="AL234" s="48"/>
      <c r="AM234" s="48"/>
      <c r="AN234" s="31"/>
      <c r="AO234" s="31"/>
      <c r="AP234" s="31"/>
      <c r="AQ234" s="31"/>
      <c r="AR234" s="31"/>
      <c r="AS234" s="31"/>
      <c r="AT234" s="49"/>
      <c r="AU234" s="49"/>
      <c r="AW234" s="49"/>
      <c r="AX234" s="49"/>
      <c r="AY234" s="49"/>
      <c r="BC234" s="49"/>
      <c r="BD234" s="49"/>
      <c r="BE234" s="49"/>
      <c r="BF234" s="49"/>
      <c r="BG234" s="49"/>
      <c r="BH234" s="49"/>
      <c r="BI234" s="49"/>
      <c r="BJ234" s="49"/>
      <c r="BK234" s="49"/>
      <c r="BL234" s="49"/>
      <c r="BM234" s="49"/>
      <c r="BN234" s="49"/>
      <c r="BO234" s="49"/>
      <c r="BP234" s="49"/>
      <c r="BQ234" s="49"/>
      <c r="BR234" s="49"/>
      <c r="BS234" s="49"/>
      <c r="BU234" s="49"/>
      <c r="BV234" s="49"/>
      <c r="BW234" s="49"/>
      <c r="BX234" s="49"/>
    </row>
    <row r="235" spans="1:76" s="50" customFormat="1" ht="15">
      <c r="A235" s="32" t="str">
        <f>calc!$A$2</f>
        <v>OBVL</v>
      </c>
      <c r="B235" s="33"/>
      <c r="C235" s="66"/>
      <c r="D235" s="33"/>
      <c r="E235" s="34"/>
      <c r="F235" s="35"/>
      <c r="G235" s="36"/>
      <c r="H235" s="37"/>
      <c r="I235" s="37"/>
      <c r="J235" s="37"/>
      <c r="K235" s="37"/>
      <c r="L235" s="38"/>
      <c r="M235" s="36"/>
      <c r="N235" s="37"/>
      <c r="O235" s="37"/>
      <c r="P235" s="37"/>
      <c r="Q235" s="37"/>
      <c r="R235" s="37"/>
      <c r="S235" s="39" t="str">
        <f t="shared" si="24"/>
        <v/>
      </c>
      <c r="T235" s="40" t="str">
        <f>IF(AND($C235&lt;&gt;"", $S235&lt;&gt;""),
_xlfn.IFNA(VLOOKUP($C235&amp;$S235,calc!$C$2:$D$100,2,FALSE),"geen normgroep"),"")</f>
        <v/>
      </c>
      <c r="U235" s="41" t="str">
        <f>IF(AND($T235&lt;&gt;"", $T235&lt;&gt;"geen normgroep", G235&lt;&gt;"", M235&lt;&gt;""),
_xlfn.IFNA(
(G235-M235)/
VLOOKUP($T235&amp;"|"&amp;U$3,calc!$K$1:$L$300,2,0),
""),"")</f>
        <v/>
      </c>
      <c r="V235" s="43" t="str">
        <f>IF(AND($T235&lt;&gt;"", $T235&lt;&gt;"geen normgroep", H235&lt;&gt;"", N235&lt;&gt;""),
_xlfn.IFNA(
(H235-N235)/
VLOOKUP($T235&amp;"|"&amp;V$3,calc!$K$1:$L$300,2,0),
""),"")</f>
        <v/>
      </c>
      <c r="W235" s="43" t="str">
        <f>IF(AND($T235&lt;&gt;"", $T235&lt;&gt;"geen normgroep", I235&lt;&gt;"", O235&lt;&gt;""),
_xlfn.IFNA(
(I235-O235)/
VLOOKUP($T235&amp;"|"&amp;W$3,calc!$K$1:$L$300,2,0),
""),"")</f>
        <v/>
      </c>
      <c r="X235" s="43" t="str">
        <f>IF(AND($T235&lt;&gt;"", $T235&lt;&gt;"geen normgroep", J235&lt;&gt;"", P235&lt;&gt;""),
_xlfn.IFNA(
(J235-P235)/
VLOOKUP($T235&amp;"|"&amp;X$3,calc!$K$1:$L$300,2,0),
""),"")</f>
        <v/>
      </c>
      <c r="Y235" s="42" t="str">
        <f>IF(AND($T235&lt;&gt;"", $T235&lt;&gt;"geen normgroep", K235&lt;&gt;"", Q235&lt;&gt;""),
_xlfn.IFNA(
(K235-Q235)/
VLOOKUP($T235&amp;"|"&amp;Y$3,calc!$K$1:$L$300,2,0),
""),"")</f>
        <v/>
      </c>
      <c r="Z235" s="40" t="str">
        <f>IF(AND($T235&lt;&gt;"", $T235&lt;&gt;"geen normgroep", L235&lt;&gt;"", R235&lt;&gt;""),
_xlfn.IFNA(
(L235-R235)/
VLOOKUP($T235&amp;"|"&amp;Z$3,calc!$K$1:$L$300,2,0),
""),"")</f>
        <v/>
      </c>
      <c r="AA235" s="43" t="str">
        <f t="shared" si="23"/>
        <v/>
      </c>
      <c r="AB235" s="43" t="str">
        <f t="shared" si="25"/>
        <v/>
      </c>
      <c r="AC235" s="43" t="str">
        <f t="shared" si="26"/>
        <v/>
      </c>
      <c r="AD235" s="43" t="str">
        <f t="shared" si="27"/>
        <v/>
      </c>
      <c r="AE235" s="42" t="str">
        <f t="shared" si="28"/>
        <v/>
      </c>
      <c r="AF235" s="44" t="str">
        <f t="shared" si="29"/>
        <v/>
      </c>
      <c r="AG235" s="45"/>
      <c r="AH235" s="46"/>
      <c r="AI235" s="47"/>
      <c r="AJ235" s="48"/>
      <c r="AK235" s="48"/>
      <c r="AL235" s="48"/>
      <c r="AM235" s="48"/>
      <c r="AN235" s="31"/>
      <c r="AO235" s="31"/>
      <c r="AP235" s="31"/>
      <c r="AQ235" s="31"/>
      <c r="AR235" s="31"/>
      <c r="AS235" s="31"/>
      <c r="AT235" s="49"/>
      <c r="AU235" s="49"/>
      <c r="AW235" s="49"/>
      <c r="AX235" s="49"/>
      <c r="AY235" s="49"/>
      <c r="BC235" s="49"/>
      <c r="BD235" s="49"/>
      <c r="BE235" s="49"/>
      <c r="BF235" s="49"/>
      <c r="BG235" s="49"/>
      <c r="BH235" s="49"/>
      <c r="BI235" s="49"/>
      <c r="BJ235" s="49"/>
      <c r="BK235" s="49"/>
      <c r="BL235" s="49"/>
      <c r="BM235" s="49"/>
      <c r="BN235" s="49"/>
      <c r="BO235" s="49"/>
      <c r="BP235" s="49"/>
      <c r="BQ235" s="49"/>
      <c r="BR235" s="49"/>
      <c r="BS235" s="49"/>
      <c r="BU235" s="49"/>
      <c r="BV235" s="49"/>
      <c r="BW235" s="49"/>
      <c r="BX235" s="49"/>
    </row>
    <row r="236" spans="1:76" s="50" customFormat="1" ht="15">
      <c r="A236" s="32" t="str">
        <f>calc!$A$2</f>
        <v>OBVL</v>
      </c>
      <c r="B236" s="33"/>
      <c r="C236" s="66"/>
      <c r="D236" s="33"/>
      <c r="E236" s="34"/>
      <c r="F236" s="35"/>
      <c r="G236" s="36"/>
      <c r="H236" s="37"/>
      <c r="I236" s="37"/>
      <c r="J236" s="37"/>
      <c r="K236" s="37"/>
      <c r="L236" s="38"/>
      <c r="M236" s="36"/>
      <c r="N236" s="37"/>
      <c r="O236" s="37"/>
      <c r="P236" s="37"/>
      <c r="Q236" s="37"/>
      <c r="R236" s="37"/>
      <c r="S236" s="39" t="str">
        <f t="shared" si="24"/>
        <v/>
      </c>
      <c r="T236" s="40" t="str">
        <f>IF(AND($C236&lt;&gt;"", $S236&lt;&gt;""),
_xlfn.IFNA(VLOOKUP($C236&amp;$S236,calc!$C$2:$D$100,2,FALSE),"geen normgroep"),"")</f>
        <v/>
      </c>
      <c r="U236" s="41" t="str">
        <f>IF(AND($T236&lt;&gt;"", $T236&lt;&gt;"geen normgroep", G236&lt;&gt;"", M236&lt;&gt;""),
_xlfn.IFNA(
(G236-M236)/
VLOOKUP($T236&amp;"|"&amp;U$3,calc!$K$1:$L$300,2,0),
""),"")</f>
        <v/>
      </c>
      <c r="V236" s="43" t="str">
        <f>IF(AND($T236&lt;&gt;"", $T236&lt;&gt;"geen normgroep", H236&lt;&gt;"", N236&lt;&gt;""),
_xlfn.IFNA(
(H236-N236)/
VLOOKUP($T236&amp;"|"&amp;V$3,calc!$K$1:$L$300,2,0),
""),"")</f>
        <v/>
      </c>
      <c r="W236" s="43" t="str">
        <f>IF(AND($T236&lt;&gt;"", $T236&lt;&gt;"geen normgroep", I236&lt;&gt;"", O236&lt;&gt;""),
_xlfn.IFNA(
(I236-O236)/
VLOOKUP($T236&amp;"|"&amp;W$3,calc!$K$1:$L$300,2,0),
""),"")</f>
        <v/>
      </c>
      <c r="X236" s="43" t="str">
        <f>IF(AND($T236&lt;&gt;"", $T236&lt;&gt;"geen normgroep", J236&lt;&gt;"", P236&lt;&gt;""),
_xlfn.IFNA(
(J236-P236)/
VLOOKUP($T236&amp;"|"&amp;X$3,calc!$K$1:$L$300,2,0),
""),"")</f>
        <v/>
      </c>
      <c r="Y236" s="42" t="str">
        <f>IF(AND($T236&lt;&gt;"", $T236&lt;&gt;"geen normgroep", K236&lt;&gt;"", Q236&lt;&gt;""),
_xlfn.IFNA(
(K236-Q236)/
VLOOKUP($T236&amp;"|"&amp;Y$3,calc!$K$1:$L$300,2,0),
""),"")</f>
        <v/>
      </c>
      <c r="Z236" s="40" t="str">
        <f>IF(AND($T236&lt;&gt;"", $T236&lt;&gt;"geen normgroep", L236&lt;&gt;"", R236&lt;&gt;""),
_xlfn.IFNA(
(L236-R236)/
VLOOKUP($T236&amp;"|"&amp;Z$3,calc!$K$1:$L$300,2,0),
""),"")</f>
        <v/>
      </c>
      <c r="AA236" s="43" t="str">
        <f t="shared" si="23"/>
        <v/>
      </c>
      <c r="AB236" s="43" t="str">
        <f t="shared" si="25"/>
        <v/>
      </c>
      <c r="AC236" s="43" t="str">
        <f t="shared" si="26"/>
        <v/>
      </c>
      <c r="AD236" s="43" t="str">
        <f t="shared" si="27"/>
        <v/>
      </c>
      <c r="AE236" s="42" t="str">
        <f t="shared" si="28"/>
        <v/>
      </c>
      <c r="AF236" s="44" t="str">
        <f t="shared" si="29"/>
        <v/>
      </c>
      <c r="AG236" s="45"/>
      <c r="AH236" s="46"/>
      <c r="AI236" s="47"/>
      <c r="AJ236" s="48"/>
      <c r="AK236" s="48"/>
      <c r="AL236" s="48"/>
      <c r="AM236" s="48"/>
      <c r="AN236" s="31"/>
      <c r="AO236" s="31"/>
      <c r="AP236" s="31"/>
      <c r="AQ236" s="31"/>
      <c r="AR236" s="31"/>
      <c r="AS236" s="31"/>
      <c r="AT236" s="49"/>
      <c r="AU236" s="49"/>
      <c r="AW236" s="49"/>
      <c r="AX236" s="49"/>
      <c r="AY236" s="49"/>
      <c r="BC236" s="49"/>
      <c r="BD236" s="49"/>
      <c r="BE236" s="49"/>
      <c r="BF236" s="49"/>
      <c r="BG236" s="49"/>
      <c r="BH236" s="49"/>
      <c r="BI236" s="49"/>
      <c r="BJ236" s="49"/>
      <c r="BK236" s="49"/>
      <c r="BL236" s="49"/>
      <c r="BM236" s="49"/>
      <c r="BN236" s="49"/>
      <c r="BO236" s="49"/>
      <c r="BP236" s="49"/>
      <c r="BQ236" s="49"/>
      <c r="BR236" s="49"/>
      <c r="BS236" s="49"/>
      <c r="BU236" s="49"/>
      <c r="BV236" s="49"/>
      <c r="BW236" s="49"/>
      <c r="BX236" s="49"/>
    </row>
    <row r="237" spans="1:76" s="50" customFormat="1" ht="15">
      <c r="A237" s="32" t="str">
        <f>calc!$A$2</f>
        <v>OBVL</v>
      </c>
      <c r="B237" s="33"/>
      <c r="C237" s="66"/>
      <c r="D237" s="33"/>
      <c r="E237" s="34"/>
      <c r="F237" s="35"/>
      <c r="G237" s="36"/>
      <c r="H237" s="37"/>
      <c r="I237" s="37"/>
      <c r="J237" s="37"/>
      <c r="K237" s="37"/>
      <c r="L237" s="38"/>
      <c r="M237" s="36"/>
      <c r="N237" s="37"/>
      <c r="O237" s="37"/>
      <c r="P237" s="37"/>
      <c r="Q237" s="37"/>
      <c r="R237" s="37"/>
      <c r="S237" s="39" t="str">
        <f t="shared" si="24"/>
        <v/>
      </c>
      <c r="T237" s="40" t="str">
        <f>IF(AND($C237&lt;&gt;"", $S237&lt;&gt;""),
_xlfn.IFNA(VLOOKUP($C237&amp;$S237,calc!$C$2:$D$100,2,FALSE),"geen normgroep"),"")</f>
        <v/>
      </c>
      <c r="U237" s="41" t="str">
        <f>IF(AND($T237&lt;&gt;"", $T237&lt;&gt;"geen normgroep", G237&lt;&gt;"", M237&lt;&gt;""),
_xlfn.IFNA(
(G237-M237)/
VLOOKUP($T237&amp;"|"&amp;U$3,calc!$K$1:$L$300,2,0),
""),"")</f>
        <v/>
      </c>
      <c r="V237" s="43" t="str">
        <f>IF(AND($T237&lt;&gt;"", $T237&lt;&gt;"geen normgroep", H237&lt;&gt;"", N237&lt;&gt;""),
_xlfn.IFNA(
(H237-N237)/
VLOOKUP($T237&amp;"|"&amp;V$3,calc!$K$1:$L$300,2,0),
""),"")</f>
        <v/>
      </c>
      <c r="W237" s="43" t="str">
        <f>IF(AND($T237&lt;&gt;"", $T237&lt;&gt;"geen normgroep", I237&lt;&gt;"", O237&lt;&gt;""),
_xlfn.IFNA(
(I237-O237)/
VLOOKUP($T237&amp;"|"&amp;W$3,calc!$K$1:$L$300,2,0),
""),"")</f>
        <v/>
      </c>
      <c r="X237" s="43" t="str">
        <f>IF(AND($T237&lt;&gt;"", $T237&lt;&gt;"geen normgroep", J237&lt;&gt;"", P237&lt;&gt;""),
_xlfn.IFNA(
(J237-P237)/
VLOOKUP($T237&amp;"|"&amp;X$3,calc!$K$1:$L$300,2,0),
""),"")</f>
        <v/>
      </c>
      <c r="Y237" s="42" t="str">
        <f>IF(AND($T237&lt;&gt;"", $T237&lt;&gt;"geen normgroep", K237&lt;&gt;"", Q237&lt;&gt;""),
_xlfn.IFNA(
(K237-Q237)/
VLOOKUP($T237&amp;"|"&amp;Y$3,calc!$K$1:$L$300,2,0),
""),"")</f>
        <v/>
      </c>
      <c r="Z237" s="40" t="str">
        <f>IF(AND($T237&lt;&gt;"", $T237&lt;&gt;"geen normgroep", L237&lt;&gt;"", R237&lt;&gt;""),
_xlfn.IFNA(
(L237-R237)/
VLOOKUP($T237&amp;"|"&amp;Z$3,calc!$K$1:$L$300,2,0),
""),"")</f>
        <v/>
      </c>
      <c r="AA237" s="43" t="str">
        <f t="shared" si="23"/>
        <v/>
      </c>
      <c r="AB237" s="43" t="str">
        <f t="shared" si="25"/>
        <v/>
      </c>
      <c r="AC237" s="43" t="str">
        <f t="shared" si="26"/>
        <v/>
      </c>
      <c r="AD237" s="43" t="str">
        <f t="shared" si="27"/>
        <v/>
      </c>
      <c r="AE237" s="42" t="str">
        <f t="shared" si="28"/>
        <v/>
      </c>
      <c r="AF237" s="44" t="str">
        <f t="shared" si="29"/>
        <v/>
      </c>
      <c r="AG237" s="45"/>
      <c r="AH237" s="46"/>
      <c r="AI237" s="47"/>
      <c r="AJ237" s="48"/>
      <c r="AK237" s="48"/>
      <c r="AL237" s="48"/>
      <c r="AM237" s="48"/>
      <c r="AN237" s="31"/>
      <c r="AO237" s="31"/>
      <c r="AP237" s="31"/>
      <c r="AQ237" s="31"/>
      <c r="AR237" s="31"/>
      <c r="AS237" s="31"/>
      <c r="AT237" s="49"/>
      <c r="AU237" s="49"/>
      <c r="AW237" s="49"/>
      <c r="AX237" s="49"/>
      <c r="AY237" s="49"/>
      <c r="BC237" s="49"/>
      <c r="BD237" s="49"/>
      <c r="BE237" s="49"/>
      <c r="BF237" s="49"/>
      <c r="BG237" s="49"/>
      <c r="BH237" s="49"/>
      <c r="BI237" s="49"/>
      <c r="BJ237" s="49"/>
      <c r="BK237" s="49"/>
      <c r="BL237" s="49"/>
      <c r="BM237" s="49"/>
      <c r="BN237" s="49"/>
      <c r="BO237" s="49"/>
      <c r="BP237" s="49"/>
      <c r="BQ237" s="49"/>
      <c r="BR237" s="49"/>
      <c r="BS237" s="49"/>
      <c r="BU237" s="49"/>
      <c r="BV237" s="49"/>
      <c r="BW237" s="49"/>
      <c r="BX237" s="49"/>
    </row>
    <row r="238" spans="1:76" s="50" customFormat="1" ht="15">
      <c r="A238" s="32" t="str">
        <f>calc!$A$2</f>
        <v>OBVL</v>
      </c>
      <c r="B238" s="33"/>
      <c r="C238" s="66"/>
      <c r="D238" s="33"/>
      <c r="E238" s="34"/>
      <c r="F238" s="35"/>
      <c r="G238" s="36"/>
      <c r="H238" s="37"/>
      <c r="I238" s="37"/>
      <c r="J238" s="37"/>
      <c r="K238" s="37"/>
      <c r="L238" s="38"/>
      <c r="M238" s="36"/>
      <c r="N238" s="37"/>
      <c r="O238" s="37"/>
      <c r="P238" s="37"/>
      <c r="Q238" s="37"/>
      <c r="R238" s="37"/>
      <c r="S238" s="39" t="str">
        <f t="shared" si="24"/>
        <v/>
      </c>
      <c r="T238" s="40" t="str">
        <f>IF(AND($C238&lt;&gt;"", $S238&lt;&gt;""),
_xlfn.IFNA(VLOOKUP($C238&amp;$S238,calc!$C$2:$D$100,2,FALSE),"geen normgroep"),"")</f>
        <v/>
      </c>
      <c r="U238" s="41" t="str">
        <f>IF(AND($T238&lt;&gt;"", $T238&lt;&gt;"geen normgroep", G238&lt;&gt;"", M238&lt;&gt;""),
_xlfn.IFNA(
(G238-M238)/
VLOOKUP($T238&amp;"|"&amp;U$3,calc!$K$1:$L$300,2,0),
""),"")</f>
        <v/>
      </c>
      <c r="V238" s="43" t="str">
        <f>IF(AND($T238&lt;&gt;"", $T238&lt;&gt;"geen normgroep", H238&lt;&gt;"", N238&lt;&gt;""),
_xlfn.IFNA(
(H238-N238)/
VLOOKUP($T238&amp;"|"&amp;V$3,calc!$K$1:$L$300,2,0),
""),"")</f>
        <v/>
      </c>
      <c r="W238" s="43" t="str">
        <f>IF(AND($T238&lt;&gt;"", $T238&lt;&gt;"geen normgroep", I238&lt;&gt;"", O238&lt;&gt;""),
_xlfn.IFNA(
(I238-O238)/
VLOOKUP($T238&amp;"|"&amp;W$3,calc!$K$1:$L$300,2,0),
""),"")</f>
        <v/>
      </c>
      <c r="X238" s="43" t="str">
        <f>IF(AND($T238&lt;&gt;"", $T238&lt;&gt;"geen normgroep", J238&lt;&gt;"", P238&lt;&gt;""),
_xlfn.IFNA(
(J238-P238)/
VLOOKUP($T238&amp;"|"&amp;X$3,calc!$K$1:$L$300,2,0),
""),"")</f>
        <v/>
      </c>
      <c r="Y238" s="42" t="str">
        <f>IF(AND($T238&lt;&gt;"", $T238&lt;&gt;"geen normgroep", K238&lt;&gt;"", Q238&lt;&gt;""),
_xlfn.IFNA(
(K238-Q238)/
VLOOKUP($T238&amp;"|"&amp;Y$3,calc!$K$1:$L$300,2,0),
""),"")</f>
        <v/>
      </c>
      <c r="Z238" s="40" t="str">
        <f>IF(AND($T238&lt;&gt;"", $T238&lt;&gt;"geen normgroep", L238&lt;&gt;"", R238&lt;&gt;""),
_xlfn.IFNA(
(L238-R238)/
VLOOKUP($T238&amp;"|"&amp;Z$3,calc!$K$1:$L$300,2,0),
""),"")</f>
        <v/>
      </c>
      <c r="AA238" s="43" t="str">
        <f t="shared" si="23"/>
        <v/>
      </c>
      <c r="AB238" s="43" t="str">
        <f t="shared" si="25"/>
        <v/>
      </c>
      <c r="AC238" s="43" t="str">
        <f t="shared" si="26"/>
        <v/>
      </c>
      <c r="AD238" s="43" t="str">
        <f t="shared" si="27"/>
        <v/>
      </c>
      <c r="AE238" s="42" t="str">
        <f t="shared" si="28"/>
        <v/>
      </c>
      <c r="AF238" s="44" t="str">
        <f t="shared" si="29"/>
        <v/>
      </c>
      <c r="AG238" s="45"/>
      <c r="AH238" s="46"/>
      <c r="AI238" s="47"/>
      <c r="AJ238" s="48"/>
      <c r="AK238" s="48"/>
      <c r="AL238" s="48"/>
      <c r="AM238" s="48"/>
      <c r="AN238" s="31"/>
      <c r="AO238" s="31"/>
      <c r="AP238" s="31"/>
      <c r="AQ238" s="31"/>
      <c r="AR238" s="31"/>
      <c r="AS238" s="31"/>
      <c r="AT238" s="49"/>
      <c r="AU238" s="49"/>
      <c r="AW238" s="49"/>
      <c r="AX238" s="49"/>
      <c r="AY238" s="49"/>
      <c r="BC238" s="49"/>
      <c r="BD238" s="49"/>
      <c r="BE238" s="49"/>
      <c r="BF238" s="49"/>
      <c r="BG238" s="49"/>
      <c r="BH238" s="49"/>
      <c r="BI238" s="49"/>
      <c r="BJ238" s="49"/>
      <c r="BK238" s="49"/>
      <c r="BL238" s="49"/>
      <c r="BM238" s="49"/>
      <c r="BN238" s="49"/>
      <c r="BO238" s="49"/>
      <c r="BP238" s="49"/>
      <c r="BQ238" s="49"/>
      <c r="BR238" s="49"/>
      <c r="BS238" s="49"/>
      <c r="BU238" s="49"/>
      <c r="BV238" s="49"/>
      <c r="BW238" s="49"/>
      <c r="BX238" s="49"/>
    </row>
    <row r="239" spans="1:76" s="50" customFormat="1" ht="15">
      <c r="A239" s="32" t="str">
        <f>calc!$A$2</f>
        <v>OBVL</v>
      </c>
      <c r="B239" s="33"/>
      <c r="C239" s="66"/>
      <c r="D239" s="33"/>
      <c r="E239" s="34"/>
      <c r="F239" s="35"/>
      <c r="G239" s="36"/>
      <c r="H239" s="37"/>
      <c r="I239" s="37"/>
      <c r="J239" s="37"/>
      <c r="K239" s="37"/>
      <c r="L239" s="38"/>
      <c r="M239" s="36"/>
      <c r="N239" s="37"/>
      <c r="O239" s="37"/>
      <c r="P239" s="37"/>
      <c r="Q239" s="37"/>
      <c r="R239" s="37"/>
      <c r="S239" s="39" t="str">
        <f t="shared" si="24"/>
        <v/>
      </c>
      <c r="T239" s="40" t="str">
        <f>IF(AND($C239&lt;&gt;"", $S239&lt;&gt;""),
_xlfn.IFNA(VLOOKUP($C239&amp;$S239,calc!$C$2:$D$100,2,FALSE),"geen normgroep"),"")</f>
        <v/>
      </c>
      <c r="U239" s="41" t="str">
        <f>IF(AND($T239&lt;&gt;"", $T239&lt;&gt;"geen normgroep", G239&lt;&gt;"", M239&lt;&gt;""),
_xlfn.IFNA(
(G239-M239)/
VLOOKUP($T239&amp;"|"&amp;U$3,calc!$K$1:$L$300,2,0),
""),"")</f>
        <v/>
      </c>
      <c r="V239" s="43" t="str">
        <f>IF(AND($T239&lt;&gt;"", $T239&lt;&gt;"geen normgroep", H239&lt;&gt;"", N239&lt;&gt;""),
_xlfn.IFNA(
(H239-N239)/
VLOOKUP($T239&amp;"|"&amp;V$3,calc!$K$1:$L$300,2,0),
""),"")</f>
        <v/>
      </c>
      <c r="W239" s="43" t="str">
        <f>IF(AND($T239&lt;&gt;"", $T239&lt;&gt;"geen normgroep", I239&lt;&gt;"", O239&lt;&gt;""),
_xlfn.IFNA(
(I239-O239)/
VLOOKUP($T239&amp;"|"&amp;W$3,calc!$K$1:$L$300,2,0),
""),"")</f>
        <v/>
      </c>
      <c r="X239" s="43" t="str">
        <f>IF(AND($T239&lt;&gt;"", $T239&lt;&gt;"geen normgroep", J239&lt;&gt;"", P239&lt;&gt;""),
_xlfn.IFNA(
(J239-P239)/
VLOOKUP($T239&amp;"|"&amp;X$3,calc!$K$1:$L$300,2,0),
""),"")</f>
        <v/>
      </c>
      <c r="Y239" s="42" t="str">
        <f>IF(AND($T239&lt;&gt;"", $T239&lt;&gt;"geen normgroep", K239&lt;&gt;"", Q239&lt;&gt;""),
_xlfn.IFNA(
(K239-Q239)/
VLOOKUP($T239&amp;"|"&amp;Y$3,calc!$K$1:$L$300,2,0),
""),"")</f>
        <v/>
      </c>
      <c r="Z239" s="40" t="str">
        <f>IF(AND($T239&lt;&gt;"", $T239&lt;&gt;"geen normgroep", L239&lt;&gt;"", R239&lt;&gt;""),
_xlfn.IFNA(
(L239-R239)/
VLOOKUP($T239&amp;"|"&amp;Z$3,calc!$K$1:$L$300,2,0),
""),"")</f>
        <v/>
      </c>
      <c r="AA239" s="43" t="str">
        <f t="shared" si="23"/>
        <v/>
      </c>
      <c r="AB239" s="43" t="str">
        <f t="shared" si="25"/>
        <v/>
      </c>
      <c r="AC239" s="43" t="str">
        <f t="shared" si="26"/>
        <v/>
      </c>
      <c r="AD239" s="43" t="str">
        <f t="shared" si="27"/>
        <v/>
      </c>
      <c r="AE239" s="42" t="str">
        <f t="shared" si="28"/>
        <v/>
      </c>
      <c r="AF239" s="44" t="str">
        <f t="shared" si="29"/>
        <v/>
      </c>
      <c r="AG239" s="45"/>
      <c r="AH239" s="46"/>
      <c r="AI239" s="47"/>
      <c r="AJ239" s="48"/>
      <c r="AK239" s="48"/>
      <c r="AL239" s="48"/>
      <c r="AM239" s="48"/>
      <c r="AN239" s="31"/>
      <c r="AO239" s="31"/>
      <c r="AP239" s="31"/>
      <c r="AQ239" s="31"/>
      <c r="AR239" s="31"/>
      <c r="AS239" s="31"/>
      <c r="AT239" s="49"/>
      <c r="AU239" s="49"/>
      <c r="AW239" s="49"/>
      <c r="AX239" s="49"/>
      <c r="AY239" s="49"/>
      <c r="BC239" s="49"/>
      <c r="BD239" s="49"/>
      <c r="BE239" s="49"/>
      <c r="BF239" s="49"/>
      <c r="BG239" s="49"/>
      <c r="BH239" s="49"/>
      <c r="BI239" s="49"/>
      <c r="BJ239" s="49"/>
      <c r="BK239" s="49"/>
      <c r="BL239" s="49"/>
      <c r="BM239" s="49"/>
      <c r="BN239" s="49"/>
      <c r="BO239" s="49"/>
      <c r="BP239" s="49"/>
      <c r="BQ239" s="49"/>
      <c r="BR239" s="49"/>
      <c r="BS239" s="49"/>
      <c r="BU239" s="49"/>
      <c r="BV239" s="49"/>
      <c r="BW239" s="49"/>
      <c r="BX239" s="49"/>
    </row>
    <row r="240" spans="1:76" s="50" customFormat="1" ht="15">
      <c r="A240" s="32" t="str">
        <f>calc!$A$2</f>
        <v>OBVL</v>
      </c>
      <c r="B240" s="33"/>
      <c r="C240" s="66"/>
      <c r="D240" s="33"/>
      <c r="E240" s="34"/>
      <c r="F240" s="35"/>
      <c r="G240" s="36"/>
      <c r="H240" s="37"/>
      <c r="I240" s="37"/>
      <c r="J240" s="37"/>
      <c r="K240" s="37"/>
      <c r="L240" s="38"/>
      <c r="M240" s="36"/>
      <c r="N240" s="37"/>
      <c r="O240" s="37"/>
      <c r="P240" s="37"/>
      <c r="Q240" s="37"/>
      <c r="R240" s="37"/>
      <c r="S240" s="39" t="str">
        <f t="shared" si="24"/>
        <v/>
      </c>
      <c r="T240" s="40" t="str">
        <f>IF(AND($C240&lt;&gt;"", $S240&lt;&gt;""),
_xlfn.IFNA(VLOOKUP($C240&amp;$S240,calc!$C$2:$D$100,2,FALSE),"geen normgroep"),"")</f>
        <v/>
      </c>
      <c r="U240" s="41" t="str">
        <f>IF(AND($T240&lt;&gt;"", $T240&lt;&gt;"geen normgroep", G240&lt;&gt;"", M240&lt;&gt;""),
_xlfn.IFNA(
(G240-M240)/
VLOOKUP($T240&amp;"|"&amp;U$3,calc!$K$1:$L$300,2,0),
""),"")</f>
        <v/>
      </c>
      <c r="V240" s="43" t="str">
        <f>IF(AND($T240&lt;&gt;"", $T240&lt;&gt;"geen normgroep", H240&lt;&gt;"", N240&lt;&gt;""),
_xlfn.IFNA(
(H240-N240)/
VLOOKUP($T240&amp;"|"&amp;V$3,calc!$K$1:$L$300,2,0),
""),"")</f>
        <v/>
      </c>
      <c r="W240" s="43" t="str">
        <f>IF(AND($T240&lt;&gt;"", $T240&lt;&gt;"geen normgroep", I240&lt;&gt;"", O240&lt;&gt;""),
_xlfn.IFNA(
(I240-O240)/
VLOOKUP($T240&amp;"|"&amp;W$3,calc!$K$1:$L$300,2,0),
""),"")</f>
        <v/>
      </c>
      <c r="X240" s="43" t="str">
        <f>IF(AND($T240&lt;&gt;"", $T240&lt;&gt;"geen normgroep", J240&lt;&gt;"", P240&lt;&gt;""),
_xlfn.IFNA(
(J240-P240)/
VLOOKUP($T240&amp;"|"&amp;X$3,calc!$K$1:$L$300,2,0),
""),"")</f>
        <v/>
      </c>
      <c r="Y240" s="42" t="str">
        <f>IF(AND($T240&lt;&gt;"", $T240&lt;&gt;"geen normgroep", K240&lt;&gt;"", Q240&lt;&gt;""),
_xlfn.IFNA(
(K240-Q240)/
VLOOKUP($T240&amp;"|"&amp;Y$3,calc!$K$1:$L$300,2,0),
""),"")</f>
        <v/>
      </c>
      <c r="Z240" s="40" t="str">
        <f>IF(AND($T240&lt;&gt;"", $T240&lt;&gt;"geen normgroep", L240&lt;&gt;"", R240&lt;&gt;""),
_xlfn.IFNA(
(L240-R240)/
VLOOKUP($T240&amp;"|"&amp;Z$3,calc!$K$1:$L$300,2,0),
""),"")</f>
        <v/>
      </c>
      <c r="AA240" s="43" t="str">
        <f t="shared" si="23"/>
        <v/>
      </c>
      <c r="AB240" s="43" t="str">
        <f t="shared" si="25"/>
        <v/>
      </c>
      <c r="AC240" s="43" t="str">
        <f t="shared" si="26"/>
        <v/>
      </c>
      <c r="AD240" s="43" t="str">
        <f t="shared" si="27"/>
        <v/>
      </c>
      <c r="AE240" s="42" t="str">
        <f t="shared" si="28"/>
        <v/>
      </c>
      <c r="AF240" s="44" t="str">
        <f t="shared" si="29"/>
        <v/>
      </c>
      <c r="AG240" s="45"/>
      <c r="AH240" s="46"/>
      <c r="AI240" s="47"/>
      <c r="AJ240" s="48"/>
      <c r="AK240" s="48"/>
      <c r="AL240" s="48"/>
      <c r="AM240" s="48"/>
      <c r="AN240" s="31"/>
      <c r="AO240" s="31"/>
      <c r="AP240" s="31"/>
      <c r="AQ240" s="31"/>
      <c r="AR240" s="31"/>
      <c r="AS240" s="31"/>
      <c r="AT240" s="49"/>
      <c r="AU240" s="49"/>
      <c r="AW240" s="49"/>
      <c r="AX240" s="49"/>
      <c r="AY240" s="49"/>
      <c r="BC240" s="49"/>
      <c r="BD240" s="49"/>
      <c r="BE240" s="49"/>
      <c r="BF240" s="49"/>
      <c r="BG240" s="49"/>
      <c r="BH240" s="49"/>
      <c r="BI240" s="49"/>
      <c r="BJ240" s="49"/>
      <c r="BK240" s="49"/>
      <c r="BL240" s="49"/>
      <c r="BM240" s="49"/>
      <c r="BN240" s="49"/>
      <c r="BO240" s="49"/>
      <c r="BP240" s="49"/>
      <c r="BQ240" s="49"/>
      <c r="BR240" s="49"/>
      <c r="BS240" s="49"/>
      <c r="BU240" s="49"/>
      <c r="BV240" s="49"/>
      <c r="BW240" s="49"/>
      <c r="BX240" s="49"/>
    </row>
    <row r="241" spans="1:76" s="50" customFormat="1" ht="15">
      <c r="A241" s="32" t="str">
        <f>calc!$A$2</f>
        <v>OBVL</v>
      </c>
      <c r="B241" s="33"/>
      <c r="C241" s="66"/>
      <c r="D241" s="33"/>
      <c r="E241" s="34"/>
      <c r="F241" s="35"/>
      <c r="G241" s="36"/>
      <c r="H241" s="37"/>
      <c r="I241" s="37"/>
      <c r="J241" s="37"/>
      <c r="K241" s="37"/>
      <c r="L241" s="38"/>
      <c r="M241" s="36"/>
      <c r="N241" s="37"/>
      <c r="O241" s="37"/>
      <c r="P241" s="37"/>
      <c r="Q241" s="37"/>
      <c r="R241" s="37"/>
      <c r="S241" s="39" t="str">
        <f t="shared" si="24"/>
        <v/>
      </c>
      <c r="T241" s="40" t="str">
        <f>IF(AND($C241&lt;&gt;"", $S241&lt;&gt;""),
_xlfn.IFNA(VLOOKUP($C241&amp;$S241,calc!$C$2:$D$100,2,FALSE),"geen normgroep"),"")</f>
        <v/>
      </c>
      <c r="U241" s="41" t="str">
        <f>IF(AND($T241&lt;&gt;"", $T241&lt;&gt;"geen normgroep", G241&lt;&gt;"", M241&lt;&gt;""),
_xlfn.IFNA(
(G241-M241)/
VLOOKUP($T241&amp;"|"&amp;U$3,calc!$K$1:$L$300,2,0),
""),"")</f>
        <v/>
      </c>
      <c r="V241" s="43" t="str">
        <f>IF(AND($T241&lt;&gt;"", $T241&lt;&gt;"geen normgroep", H241&lt;&gt;"", N241&lt;&gt;""),
_xlfn.IFNA(
(H241-N241)/
VLOOKUP($T241&amp;"|"&amp;V$3,calc!$K$1:$L$300,2,0),
""),"")</f>
        <v/>
      </c>
      <c r="W241" s="43" t="str">
        <f>IF(AND($T241&lt;&gt;"", $T241&lt;&gt;"geen normgroep", I241&lt;&gt;"", O241&lt;&gt;""),
_xlfn.IFNA(
(I241-O241)/
VLOOKUP($T241&amp;"|"&amp;W$3,calc!$K$1:$L$300,2,0),
""),"")</f>
        <v/>
      </c>
      <c r="X241" s="43" t="str">
        <f>IF(AND($T241&lt;&gt;"", $T241&lt;&gt;"geen normgroep", J241&lt;&gt;"", P241&lt;&gt;""),
_xlfn.IFNA(
(J241-P241)/
VLOOKUP($T241&amp;"|"&amp;X$3,calc!$K$1:$L$300,2,0),
""),"")</f>
        <v/>
      </c>
      <c r="Y241" s="42" t="str">
        <f>IF(AND($T241&lt;&gt;"", $T241&lt;&gt;"geen normgroep", K241&lt;&gt;"", Q241&lt;&gt;""),
_xlfn.IFNA(
(K241-Q241)/
VLOOKUP($T241&amp;"|"&amp;Y$3,calc!$K$1:$L$300,2,0),
""),"")</f>
        <v/>
      </c>
      <c r="Z241" s="40" t="str">
        <f>IF(AND($T241&lt;&gt;"", $T241&lt;&gt;"geen normgroep", L241&lt;&gt;"", R241&lt;&gt;""),
_xlfn.IFNA(
(L241-R241)/
VLOOKUP($T241&amp;"|"&amp;Z$3,calc!$K$1:$L$300,2,0),
""),"")</f>
        <v/>
      </c>
      <c r="AA241" s="43" t="str">
        <f t="shared" si="23"/>
        <v/>
      </c>
      <c r="AB241" s="43" t="str">
        <f t="shared" si="25"/>
        <v/>
      </c>
      <c r="AC241" s="43" t="str">
        <f t="shared" si="26"/>
        <v/>
      </c>
      <c r="AD241" s="43" t="str">
        <f t="shared" si="27"/>
        <v/>
      </c>
      <c r="AE241" s="42" t="str">
        <f t="shared" si="28"/>
        <v/>
      </c>
      <c r="AF241" s="44" t="str">
        <f t="shared" si="29"/>
        <v/>
      </c>
      <c r="AG241" s="45"/>
      <c r="AH241" s="46"/>
      <c r="AI241" s="47"/>
      <c r="AJ241" s="48"/>
      <c r="AK241" s="48"/>
      <c r="AL241" s="48"/>
      <c r="AM241" s="48"/>
      <c r="AN241" s="31"/>
      <c r="AO241" s="31"/>
      <c r="AP241" s="31"/>
      <c r="AQ241" s="31"/>
      <c r="AR241" s="31"/>
      <c r="AS241" s="31"/>
      <c r="AT241" s="49"/>
      <c r="AU241" s="49"/>
      <c r="AW241" s="49"/>
      <c r="AX241" s="49"/>
      <c r="AY241" s="49"/>
      <c r="BC241" s="49"/>
      <c r="BD241" s="49"/>
      <c r="BE241" s="49"/>
      <c r="BF241" s="49"/>
      <c r="BG241" s="49"/>
      <c r="BH241" s="49"/>
      <c r="BI241" s="49"/>
      <c r="BJ241" s="49"/>
      <c r="BK241" s="49"/>
      <c r="BL241" s="49"/>
      <c r="BM241" s="49"/>
      <c r="BN241" s="49"/>
      <c r="BO241" s="49"/>
      <c r="BP241" s="49"/>
      <c r="BQ241" s="49"/>
      <c r="BR241" s="49"/>
      <c r="BS241" s="49"/>
      <c r="BU241" s="49"/>
      <c r="BV241" s="49"/>
      <c r="BW241" s="49"/>
      <c r="BX241" s="49"/>
    </row>
    <row r="242" spans="1:76" s="50" customFormat="1" ht="15">
      <c r="A242" s="32" t="str">
        <f>calc!$A$2</f>
        <v>OBVL</v>
      </c>
      <c r="B242" s="33"/>
      <c r="C242" s="66"/>
      <c r="D242" s="33"/>
      <c r="E242" s="34"/>
      <c r="F242" s="35"/>
      <c r="G242" s="36"/>
      <c r="H242" s="37"/>
      <c r="I242" s="37"/>
      <c r="J242" s="37"/>
      <c r="K242" s="37"/>
      <c r="L242" s="38"/>
      <c r="M242" s="36"/>
      <c r="N242" s="37"/>
      <c r="O242" s="37"/>
      <c r="P242" s="37"/>
      <c r="Q242" s="37"/>
      <c r="R242" s="37"/>
      <c r="S242" s="39" t="str">
        <f t="shared" si="24"/>
        <v/>
      </c>
      <c r="T242" s="40" t="str">
        <f>IF(AND($C242&lt;&gt;"", $S242&lt;&gt;""),
_xlfn.IFNA(VLOOKUP($C242&amp;$S242,calc!$C$2:$D$100,2,FALSE),"geen normgroep"),"")</f>
        <v/>
      </c>
      <c r="U242" s="41" t="str">
        <f>IF(AND($T242&lt;&gt;"", $T242&lt;&gt;"geen normgroep", G242&lt;&gt;"", M242&lt;&gt;""),
_xlfn.IFNA(
(G242-M242)/
VLOOKUP($T242&amp;"|"&amp;U$3,calc!$K$1:$L$300,2,0),
""),"")</f>
        <v/>
      </c>
      <c r="V242" s="43" t="str">
        <f>IF(AND($T242&lt;&gt;"", $T242&lt;&gt;"geen normgroep", H242&lt;&gt;"", N242&lt;&gt;""),
_xlfn.IFNA(
(H242-N242)/
VLOOKUP($T242&amp;"|"&amp;V$3,calc!$K$1:$L$300,2,0),
""),"")</f>
        <v/>
      </c>
      <c r="W242" s="43" t="str">
        <f>IF(AND($T242&lt;&gt;"", $T242&lt;&gt;"geen normgroep", I242&lt;&gt;"", O242&lt;&gt;""),
_xlfn.IFNA(
(I242-O242)/
VLOOKUP($T242&amp;"|"&amp;W$3,calc!$K$1:$L$300,2,0),
""),"")</f>
        <v/>
      </c>
      <c r="X242" s="43" t="str">
        <f>IF(AND($T242&lt;&gt;"", $T242&lt;&gt;"geen normgroep", J242&lt;&gt;"", P242&lt;&gt;""),
_xlfn.IFNA(
(J242-P242)/
VLOOKUP($T242&amp;"|"&amp;X$3,calc!$K$1:$L$300,2,0),
""),"")</f>
        <v/>
      </c>
      <c r="Y242" s="42" t="str">
        <f>IF(AND($T242&lt;&gt;"", $T242&lt;&gt;"geen normgroep", K242&lt;&gt;"", Q242&lt;&gt;""),
_xlfn.IFNA(
(K242-Q242)/
VLOOKUP($T242&amp;"|"&amp;Y$3,calc!$K$1:$L$300,2,0),
""),"")</f>
        <v/>
      </c>
      <c r="Z242" s="40" t="str">
        <f>IF(AND($T242&lt;&gt;"", $T242&lt;&gt;"geen normgroep", L242&lt;&gt;"", R242&lt;&gt;""),
_xlfn.IFNA(
(L242-R242)/
VLOOKUP($T242&amp;"|"&amp;Z$3,calc!$K$1:$L$300,2,0),
""),"")</f>
        <v/>
      </c>
      <c r="AA242" s="43" t="str">
        <f t="shared" si="23"/>
        <v/>
      </c>
      <c r="AB242" s="43" t="str">
        <f t="shared" si="25"/>
        <v/>
      </c>
      <c r="AC242" s="43" t="str">
        <f t="shared" si="26"/>
        <v/>
      </c>
      <c r="AD242" s="43" t="str">
        <f t="shared" si="27"/>
        <v/>
      </c>
      <c r="AE242" s="42" t="str">
        <f t="shared" si="28"/>
        <v/>
      </c>
      <c r="AF242" s="44" t="str">
        <f t="shared" si="29"/>
        <v/>
      </c>
      <c r="AG242" s="45"/>
      <c r="AH242" s="46"/>
      <c r="AI242" s="47"/>
      <c r="AJ242" s="48"/>
      <c r="AK242" s="48"/>
      <c r="AL242" s="48"/>
      <c r="AM242" s="48"/>
      <c r="AN242" s="31"/>
      <c r="AO242" s="31"/>
      <c r="AP242" s="31"/>
      <c r="AQ242" s="31"/>
      <c r="AR242" s="31"/>
      <c r="AS242" s="31"/>
      <c r="AT242" s="49"/>
      <c r="AU242" s="49"/>
      <c r="AW242" s="49"/>
      <c r="AX242" s="49"/>
      <c r="AY242" s="49"/>
      <c r="BC242" s="49"/>
      <c r="BD242" s="49"/>
      <c r="BE242" s="49"/>
      <c r="BF242" s="49"/>
      <c r="BG242" s="49"/>
      <c r="BH242" s="49"/>
      <c r="BI242" s="49"/>
      <c r="BJ242" s="49"/>
      <c r="BK242" s="49"/>
      <c r="BL242" s="49"/>
      <c r="BM242" s="49"/>
      <c r="BN242" s="49"/>
      <c r="BO242" s="49"/>
      <c r="BP242" s="49"/>
      <c r="BQ242" s="49"/>
      <c r="BR242" s="49"/>
      <c r="BS242" s="49"/>
      <c r="BU242" s="49"/>
      <c r="BV242" s="49"/>
      <c r="BW242" s="49"/>
      <c r="BX242" s="49"/>
    </row>
    <row r="243" spans="1:76" s="50" customFormat="1" ht="15">
      <c r="A243" s="32" t="str">
        <f>calc!$A$2</f>
        <v>OBVL</v>
      </c>
      <c r="B243" s="33"/>
      <c r="C243" s="66"/>
      <c r="D243" s="33"/>
      <c r="E243" s="34"/>
      <c r="F243" s="35"/>
      <c r="G243" s="36"/>
      <c r="H243" s="37"/>
      <c r="I243" s="37"/>
      <c r="J243" s="37"/>
      <c r="K243" s="37"/>
      <c r="L243" s="38"/>
      <c r="M243" s="36"/>
      <c r="N243" s="37"/>
      <c r="O243" s="37"/>
      <c r="P243" s="37"/>
      <c r="Q243" s="37"/>
      <c r="R243" s="37"/>
      <c r="S243" s="39" t="str">
        <f t="shared" si="24"/>
        <v/>
      </c>
      <c r="T243" s="40" t="str">
        <f>IF(AND($C243&lt;&gt;"", $S243&lt;&gt;""),
_xlfn.IFNA(VLOOKUP($C243&amp;$S243,calc!$C$2:$D$100,2,FALSE),"geen normgroep"),"")</f>
        <v/>
      </c>
      <c r="U243" s="41" t="str">
        <f>IF(AND($T243&lt;&gt;"", $T243&lt;&gt;"geen normgroep", G243&lt;&gt;"", M243&lt;&gt;""),
_xlfn.IFNA(
(G243-M243)/
VLOOKUP($T243&amp;"|"&amp;U$3,calc!$K$1:$L$300,2,0),
""),"")</f>
        <v/>
      </c>
      <c r="V243" s="43" t="str">
        <f>IF(AND($T243&lt;&gt;"", $T243&lt;&gt;"geen normgroep", H243&lt;&gt;"", N243&lt;&gt;""),
_xlfn.IFNA(
(H243-N243)/
VLOOKUP($T243&amp;"|"&amp;V$3,calc!$K$1:$L$300,2,0),
""),"")</f>
        <v/>
      </c>
      <c r="W243" s="43" t="str">
        <f>IF(AND($T243&lt;&gt;"", $T243&lt;&gt;"geen normgroep", I243&lt;&gt;"", O243&lt;&gt;""),
_xlfn.IFNA(
(I243-O243)/
VLOOKUP($T243&amp;"|"&amp;W$3,calc!$K$1:$L$300,2,0),
""),"")</f>
        <v/>
      </c>
      <c r="X243" s="43" t="str">
        <f>IF(AND($T243&lt;&gt;"", $T243&lt;&gt;"geen normgroep", J243&lt;&gt;"", P243&lt;&gt;""),
_xlfn.IFNA(
(J243-P243)/
VLOOKUP($T243&amp;"|"&amp;X$3,calc!$K$1:$L$300,2,0),
""),"")</f>
        <v/>
      </c>
      <c r="Y243" s="42" t="str">
        <f>IF(AND($T243&lt;&gt;"", $T243&lt;&gt;"geen normgroep", K243&lt;&gt;"", Q243&lt;&gt;""),
_xlfn.IFNA(
(K243-Q243)/
VLOOKUP($T243&amp;"|"&amp;Y$3,calc!$K$1:$L$300,2,0),
""),"")</f>
        <v/>
      </c>
      <c r="Z243" s="40" t="str">
        <f>IF(AND($T243&lt;&gt;"", $T243&lt;&gt;"geen normgroep", L243&lt;&gt;"", R243&lt;&gt;""),
_xlfn.IFNA(
(L243-R243)/
VLOOKUP($T243&amp;"|"&amp;Z$3,calc!$K$1:$L$300,2,0),
""),"")</f>
        <v/>
      </c>
      <c r="AA243" s="43" t="str">
        <f t="shared" si="23"/>
        <v/>
      </c>
      <c r="AB243" s="43" t="str">
        <f t="shared" si="25"/>
        <v/>
      </c>
      <c r="AC243" s="43" t="str">
        <f t="shared" si="26"/>
        <v/>
      </c>
      <c r="AD243" s="43" t="str">
        <f t="shared" si="27"/>
        <v/>
      </c>
      <c r="AE243" s="42" t="str">
        <f t="shared" si="28"/>
        <v/>
      </c>
      <c r="AF243" s="44" t="str">
        <f t="shared" si="29"/>
        <v/>
      </c>
      <c r="AG243" s="45"/>
      <c r="AH243" s="46"/>
      <c r="AI243" s="47"/>
      <c r="AJ243" s="48"/>
      <c r="AK243" s="48"/>
      <c r="AL243" s="48"/>
      <c r="AM243" s="48"/>
      <c r="AN243" s="31"/>
      <c r="AO243" s="31"/>
      <c r="AP243" s="31"/>
      <c r="AQ243" s="31"/>
      <c r="AR243" s="31"/>
      <c r="AS243" s="31"/>
      <c r="AT243" s="49"/>
      <c r="AU243" s="49"/>
      <c r="AW243" s="49"/>
      <c r="AX243" s="49"/>
      <c r="AY243" s="49"/>
      <c r="BC243" s="49"/>
      <c r="BD243" s="49"/>
      <c r="BE243" s="49"/>
      <c r="BF243" s="49"/>
      <c r="BG243" s="49"/>
      <c r="BH243" s="49"/>
      <c r="BI243" s="49"/>
      <c r="BJ243" s="49"/>
      <c r="BK243" s="49"/>
      <c r="BL243" s="49"/>
      <c r="BM243" s="49"/>
      <c r="BN243" s="49"/>
      <c r="BO243" s="49"/>
      <c r="BP243" s="49"/>
      <c r="BQ243" s="49"/>
      <c r="BR243" s="49"/>
      <c r="BS243" s="49"/>
      <c r="BU243" s="49"/>
      <c r="BV243" s="49"/>
      <c r="BW243" s="49"/>
      <c r="BX243" s="49"/>
    </row>
    <row r="244" spans="1:76" s="50" customFormat="1" ht="15">
      <c r="A244" s="32" t="str">
        <f>calc!$A$2</f>
        <v>OBVL</v>
      </c>
      <c r="B244" s="33"/>
      <c r="C244" s="66"/>
      <c r="D244" s="33"/>
      <c r="E244" s="34"/>
      <c r="F244" s="35"/>
      <c r="G244" s="36"/>
      <c r="H244" s="37"/>
      <c r="I244" s="37"/>
      <c r="J244" s="37"/>
      <c r="K244" s="37"/>
      <c r="L244" s="38"/>
      <c r="M244" s="36"/>
      <c r="N244" s="37"/>
      <c r="O244" s="37"/>
      <c r="P244" s="37"/>
      <c r="Q244" s="37"/>
      <c r="R244" s="37"/>
      <c r="S244" s="39" t="str">
        <f t="shared" si="24"/>
        <v/>
      </c>
      <c r="T244" s="40" t="str">
        <f>IF(AND($C244&lt;&gt;"", $S244&lt;&gt;""),
_xlfn.IFNA(VLOOKUP($C244&amp;$S244,calc!$C$2:$D$100,2,FALSE),"geen normgroep"),"")</f>
        <v/>
      </c>
      <c r="U244" s="41" t="str">
        <f>IF(AND($T244&lt;&gt;"", $T244&lt;&gt;"geen normgroep", G244&lt;&gt;"", M244&lt;&gt;""),
_xlfn.IFNA(
(G244-M244)/
VLOOKUP($T244&amp;"|"&amp;U$3,calc!$K$1:$L$300,2,0),
""),"")</f>
        <v/>
      </c>
      <c r="V244" s="43" t="str">
        <f>IF(AND($T244&lt;&gt;"", $T244&lt;&gt;"geen normgroep", H244&lt;&gt;"", N244&lt;&gt;""),
_xlfn.IFNA(
(H244-N244)/
VLOOKUP($T244&amp;"|"&amp;V$3,calc!$K$1:$L$300,2,0),
""),"")</f>
        <v/>
      </c>
      <c r="W244" s="43" t="str">
        <f>IF(AND($T244&lt;&gt;"", $T244&lt;&gt;"geen normgroep", I244&lt;&gt;"", O244&lt;&gt;""),
_xlfn.IFNA(
(I244-O244)/
VLOOKUP($T244&amp;"|"&amp;W$3,calc!$K$1:$L$300,2,0),
""),"")</f>
        <v/>
      </c>
      <c r="X244" s="43" t="str">
        <f>IF(AND($T244&lt;&gt;"", $T244&lt;&gt;"geen normgroep", J244&lt;&gt;"", P244&lt;&gt;""),
_xlfn.IFNA(
(J244-P244)/
VLOOKUP($T244&amp;"|"&amp;X$3,calc!$K$1:$L$300,2,0),
""),"")</f>
        <v/>
      </c>
      <c r="Y244" s="42" t="str">
        <f>IF(AND($T244&lt;&gt;"", $T244&lt;&gt;"geen normgroep", K244&lt;&gt;"", Q244&lt;&gt;""),
_xlfn.IFNA(
(K244-Q244)/
VLOOKUP($T244&amp;"|"&amp;Y$3,calc!$K$1:$L$300,2,0),
""),"")</f>
        <v/>
      </c>
      <c r="Z244" s="40" t="str">
        <f>IF(AND($T244&lt;&gt;"", $T244&lt;&gt;"geen normgroep", L244&lt;&gt;"", R244&lt;&gt;""),
_xlfn.IFNA(
(L244-R244)/
VLOOKUP($T244&amp;"|"&amp;Z$3,calc!$K$1:$L$300,2,0),
""),"")</f>
        <v/>
      </c>
      <c r="AA244" s="43" t="str">
        <f t="shared" si="23"/>
        <v/>
      </c>
      <c r="AB244" s="43" t="str">
        <f t="shared" si="25"/>
        <v/>
      </c>
      <c r="AC244" s="43" t="str">
        <f t="shared" si="26"/>
        <v/>
      </c>
      <c r="AD244" s="43" t="str">
        <f t="shared" si="27"/>
        <v/>
      </c>
      <c r="AE244" s="42" t="str">
        <f t="shared" si="28"/>
        <v/>
      </c>
      <c r="AF244" s="44" t="str">
        <f t="shared" si="29"/>
        <v/>
      </c>
      <c r="AG244" s="45"/>
      <c r="AH244" s="46"/>
      <c r="AI244" s="47"/>
      <c r="AJ244" s="48"/>
      <c r="AK244" s="48"/>
      <c r="AL244" s="48"/>
      <c r="AM244" s="48"/>
      <c r="AN244" s="31"/>
      <c r="AO244" s="31"/>
      <c r="AP244" s="31"/>
      <c r="AQ244" s="31"/>
      <c r="AR244" s="31"/>
      <c r="AS244" s="31"/>
      <c r="AT244" s="49"/>
      <c r="AU244" s="49"/>
      <c r="AW244" s="49"/>
      <c r="AX244" s="49"/>
      <c r="AY244" s="49"/>
      <c r="BC244" s="49"/>
      <c r="BD244" s="49"/>
      <c r="BE244" s="49"/>
      <c r="BF244" s="49"/>
      <c r="BG244" s="49"/>
      <c r="BH244" s="49"/>
      <c r="BI244" s="49"/>
      <c r="BJ244" s="49"/>
      <c r="BK244" s="49"/>
      <c r="BL244" s="49"/>
      <c r="BM244" s="49"/>
      <c r="BN244" s="49"/>
      <c r="BO244" s="49"/>
      <c r="BP244" s="49"/>
      <c r="BQ244" s="49"/>
      <c r="BR244" s="49"/>
      <c r="BS244" s="49"/>
      <c r="BU244" s="49"/>
      <c r="BV244" s="49"/>
      <c r="BW244" s="49"/>
      <c r="BX244" s="49"/>
    </row>
    <row r="245" spans="1:76" s="50" customFormat="1" ht="15">
      <c r="A245" s="32" t="str">
        <f>calc!$A$2</f>
        <v>OBVL</v>
      </c>
      <c r="B245" s="33"/>
      <c r="C245" s="66"/>
      <c r="D245" s="33"/>
      <c r="E245" s="34"/>
      <c r="F245" s="35"/>
      <c r="G245" s="36"/>
      <c r="H245" s="37"/>
      <c r="I245" s="37"/>
      <c r="J245" s="37"/>
      <c r="K245" s="37"/>
      <c r="L245" s="38"/>
      <c r="M245" s="36"/>
      <c r="N245" s="37"/>
      <c r="O245" s="37"/>
      <c r="P245" s="37"/>
      <c r="Q245" s="37"/>
      <c r="R245" s="37"/>
      <c r="S245" s="39" t="str">
        <f t="shared" si="24"/>
        <v/>
      </c>
      <c r="T245" s="40" t="str">
        <f>IF(AND($C245&lt;&gt;"", $S245&lt;&gt;""),
_xlfn.IFNA(VLOOKUP($C245&amp;$S245,calc!$C$2:$D$100,2,FALSE),"geen normgroep"),"")</f>
        <v/>
      </c>
      <c r="U245" s="41" t="str">
        <f>IF(AND($T245&lt;&gt;"", $T245&lt;&gt;"geen normgroep", G245&lt;&gt;"", M245&lt;&gt;""),
_xlfn.IFNA(
(G245-M245)/
VLOOKUP($T245&amp;"|"&amp;U$3,calc!$K$1:$L$300,2,0),
""),"")</f>
        <v/>
      </c>
      <c r="V245" s="43" t="str">
        <f>IF(AND($T245&lt;&gt;"", $T245&lt;&gt;"geen normgroep", H245&lt;&gt;"", N245&lt;&gt;""),
_xlfn.IFNA(
(H245-N245)/
VLOOKUP($T245&amp;"|"&amp;V$3,calc!$K$1:$L$300,2,0),
""),"")</f>
        <v/>
      </c>
      <c r="W245" s="43" t="str">
        <f>IF(AND($T245&lt;&gt;"", $T245&lt;&gt;"geen normgroep", I245&lt;&gt;"", O245&lt;&gt;""),
_xlfn.IFNA(
(I245-O245)/
VLOOKUP($T245&amp;"|"&amp;W$3,calc!$K$1:$L$300,2,0),
""),"")</f>
        <v/>
      </c>
      <c r="X245" s="43" t="str">
        <f>IF(AND($T245&lt;&gt;"", $T245&lt;&gt;"geen normgroep", J245&lt;&gt;"", P245&lt;&gt;""),
_xlfn.IFNA(
(J245-P245)/
VLOOKUP($T245&amp;"|"&amp;X$3,calc!$K$1:$L$300,2,0),
""),"")</f>
        <v/>
      </c>
      <c r="Y245" s="42" t="str">
        <f>IF(AND($T245&lt;&gt;"", $T245&lt;&gt;"geen normgroep", K245&lt;&gt;"", Q245&lt;&gt;""),
_xlfn.IFNA(
(K245-Q245)/
VLOOKUP($T245&amp;"|"&amp;Y$3,calc!$K$1:$L$300,2,0),
""),"")</f>
        <v/>
      </c>
      <c r="Z245" s="40" t="str">
        <f>IF(AND($T245&lt;&gt;"", $T245&lt;&gt;"geen normgroep", L245&lt;&gt;"", R245&lt;&gt;""),
_xlfn.IFNA(
(L245-R245)/
VLOOKUP($T245&amp;"|"&amp;Z$3,calc!$K$1:$L$300,2,0),
""),"")</f>
        <v/>
      </c>
      <c r="AA245" s="43" t="str">
        <f t="shared" si="23"/>
        <v/>
      </c>
      <c r="AB245" s="43" t="str">
        <f t="shared" si="25"/>
        <v/>
      </c>
      <c r="AC245" s="43" t="str">
        <f t="shared" si="26"/>
        <v/>
      </c>
      <c r="AD245" s="43" t="str">
        <f t="shared" si="27"/>
        <v/>
      </c>
      <c r="AE245" s="42" t="str">
        <f t="shared" si="28"/>
        <v/>
      </c>
      <c r="AF245" s="44" t="str">
        <f t="shared" si="29"/>
        <v/>
      </c>
      <c r="AG245" s="45"/>
      <c r="AH245" s="46"/>
      <c r="AI245" s="47"/>
      <c r="AJ245" s="48"/>
      <c r="AK245" s="48"/>
      <c r="AL245" s="48"/>
      <c r="AM245" s="48"/>
      <c r="AN245" s="31"/>
      <c r="AO245" s="31"/>
      <c r="AP245" s="31"/>
      <c r="AQ245" s="31"/>
      <c r="AR245" s="31"/>
      <c r="AS245" s="31"/>
      <c r="AT245" s="49"/>
      <c r="AU245" s="49"/>
      <c r="AW245" s="49"/>
      <c r="AX245" s="49"/>
      <c r="AY245" s="49"/>
      <c r="BC245" s="49"/>
      <c r="BD245" s="49"/>
      <c r="BE245" s="49"/>
      <c r="BF245" s="49"/>
      <c r="BG245" s="49"/>
      <c r="BH245" s="49"/>
      <c r="BI245" s="49"/>
      <c r="BJ245" s="49"/>
      <c r="BK245" s="49"/>
      <c r="BL245" s="49"/>
      <c r="BM245" s="49"/>
      <c r="BN245" s="49"/>
      <c r="BO245" s="49"/>
      <c r="BP245" s="49"/>
      <c r="BQ245" s="49"/>
      <c r="BR245" s="49"/>
      <c r="BS245" s="49"/>
      <c r="BU245" s="49"/>
      <c r="BV245" s="49"/>
      <c r="BW245" s="49"/>
      <c r="BX245" s="49"/>
    </row>
    <row r="246" spans="1:76" s="50" customFormat="1" ht="15">
      <c r="A246" s="32" t="str">
        <f>calc!$A$2</f>
        <v>OBVL</v>
      </c>
      <c r="B246" s="33"/>
      <c r="C246" s="66"/>
      <c r="D246" s="33"/>
      <c r="E246" s="34"/>
      <c r="F246" s="35"/>
      <c r="G246" s="36"/>
      <c r="H246" s="37"/>
      <c r="I246" s="37"/>
      <c r="J246" s="37"/>
      <c r="K246" s="37"/>
      <c r="L246" s="38"/>
      <c r="M246" s="36"/>
      <c r="N246" s="37"/>
      <c r="O246" s="37"/>
      <c r="P246" s="37"/>
      <c r="Q246" s="37"/>
      <c r="R246" s="37"/>
      <c r="S246" s="39" t="str">
        <f t="shared" si="24"/>
        <v/>
      </c>
      <c r="T246" s="40" t="str">
        <f>IF(AND($C246&lt;&gt;"", $S246&lt;&gt;""),
_xlfn.IFNA(VLOOKUP($C246&amp;$S246,calc!$C$2:$D$100,2,FALSE),"geen normgroep"),"")</f>
        <v/>
      </c>
      <c r="U246" s="41" t="str">
        <f>IF(AND($T246&lt;&gt;"", $T246&lt;&gt;"geen normgroep", G246&lt;&gt;"", M246&lt;&gt;""),
_xlfn.IFNA(
(G246-M246)/
VLOOKUP($T246&amp;"|"&amp;U$3,calc!$K$1:$L$300,2,0),
""),"")</f>
        <v/>
      </c>
      <c r="V246" s="43" t="str">
        <f>IF(AND($T246&lt;&gt;"", $T246&lt;&gt;"geen normgroep", H246&lt;&gt;"", N246&lt;&gt;""),
_xlfn.IFNA(
(H246-N246)/
VLOOKUP($T246&amp;"|"&amp;V$3,calc!$K$1:$L$300,2,0),
""),"")</f>
        <v/>
      </c>
      <c r="W246" s="43" t="str">
        <f>IF(AND($T246&lt;&gt;"", $T246&lt;&gt;"geen normgroep", I246&lt;&gt;"", O246&lt;&gt;""),
_xlfn.IFNA(
(I246-O246)/
VLOOKUP($T246&amp;"|"&amp;W$3,calc!$K$1:$L$300,2,0),
""),"")</f>
        <v/>
      </c>
      <c r="X246" s="43" t="str">
        <f>IF(AND($T246&lt;&gt;"", $T246&lt;&gt;"geen normgroep", J246&lt;&gt;"", P246&lt;&gt;""),
_xlfn.IFNA(
(J246-P246)/
VLOOKUP($T246&amp;"|"&amp;X$3,calc!$K$1:$L$300,2,0),
""),"")</f>
        <v/>
      </c>
      <c r="Y246" s="42" t="str">
        <f>IF(AND($T246&lt;&gt;"", $T246&lt;&gt;"geen normgroep", K246&lt;&gt;"", Q246&lt;&gt;""),
_xlfn.IFNA(
(K246-Q246)/
VLOOKUP($T246&amp;"|"&amp;Y$3,calc!$K$1:$L$300,2,0),
""),"")</f>
        <v/>
      </c>
      <c r="Z246" s="40" t="str">
        <f>IF(AND($T246&lt;&gt;"", $T246&lt;&gt;"geen normgroep", L246&lt;&gt;"", R246&lt;&gt;""),
_xlfn.IFNA(
(L246-R246)/
VLOOKUP($T246&amp;"|"&amp;Z$3,calc!$K$1:$L$300,2,0),
""),"")</f>
        <v/>
      </c>
      <c r="AA246" s="43" t="str">
        <f t="shared" si="23"/>
        <v/>
      </c>
      <c r="AB246" s="43" t="str">
        <f t="shared" si="25"/>
        <v/>
      </c>
      <c r="AC246" s="43" t="str">
        <f t="shared" si="26"/>
        <v/>
      </c>
      <c r="AD246" s="43" t="str">
        <f t="shared" si="27"/>
        <v/>
      </c>
      <c r="AE246" s="42" t="str">
        <f t="shared" si="28"/>
        <v/>
      </c>
      <c r="AF246" s="44" t="str">
        <f t="shared" si="29"/>
        <v/>
      </c>
      <c r="AG246" s="45"/>
      <c r="AH246" s="46"/>
      <c r="AI246" s="47"/>
      <c r="AJ246" s="48"/>
      <c r="AK246" s="48"/>
      <c r="AL246" s="48"/>
      <c r="AM246" s="48"/>
      <c r="AN246" s="31"/>
      <c r="AO246" s="31"/>
      <c r="AP246" s="31"/>
      <c r="AQ246" s="31"/>
      <c r="AR246" s="31"/>
      <c r="AS246" s="31"/>
      <c r="AT246" s="49"/>
      <c r="AU246" s="49"/>
      <c r="AW246" s="49"/>
      <c r="AX246" s="49"/>
      <c r="AY246" s="49"/>
      <c r="BC246" s="49"/>
      <c r="BD246" s="49"/>
      <c r="BE246" s="49"/>
      <c r="BF246" s="49"/>
      <c r="BG246" s="49"/>
      <c r="BH246" s="49"/>
      <c r="BI246" s="49"/>
      <c r="BJ246" s="49"/>
      <c r="BK246" s="49"/>
      <c r="BL246" s="49"/>
      <c r="BM246" s="49"/>
      <c r="BN246" s="49"/>
      <c r="BO246" s="49"/>
      <c r="BP246" s="49"/>
      <c r="BQ246" s="49"/>
      <c r="BR246" s="49"/>
      <c r="BS246" s="49"/>
      <c r="BU246" s="49"/>
      <c r="BV246" s="49"/>
      <c r="BW246" s="49"/>
      <c r="BX246" s="49"/>
    </row>
    <row r="247" spans="1:76" s="50" customFormat="1" ht="15">
      <c r="A247" s="32" t="str">
        <f>calc!$A$2</f>
        <v>OBVL</v>
      </c>
      <c r="B247" s="33"/>
      <c r="C247" s="66"/>
      <c r="D247" s="33"/>
      <c r="E247" s="34"/>
      <c r="F247" s="35"/>
      <c r="G247" s="36"/>
      <c r="H247" s="37"/>
      <c r="I247" s="37"/>
      <c r="J247" s="37"/>
      <c r="K247" s="37"/>
      <c r="L247" s="38"/>
      <c r="M247" s="36"/>
      <c r="N247" s="37"/>
      <c r="O247" s="37"/>
      <c r="P247" s="37"/>
      <c r="Q247" s="37"/>
      <c r="R247" s="37"/>
      <c r="S247" s="39" t="str">
        <f t="shared" si="24"/>
        <v/>
      </c>
      <c r="T247" s="40" t="str">
        <f>IF(AND($C247&lt;&gt;"", $S247&lt;&gt;""),
_xlfn.IFNA(VLOOKUP($C247&amp;$S247,calc!$C$2:$D$100,2,FALSE),"geen normgroep"),"")</f>
        <v/>
      </c>
      <c r="U247" s="41" t="str">
        <f>IF(AND($T247&lt;&gt;"", $T247&lt;&gt;"geen normgroep", G247&lt;&gt;"", M247&lt;&gt;""),
_xlfn.IFNA(
(G247-M247)/
VLOOKUP($T247&amp;"|"&amp;U$3,calc!$K$1:$L$300,2,0),
""),"")</f>
        <v/>
      </c>
      <c r="V247" s="43" t="str">
        <f>IF(AND($T247&lt;&gt;"", $T247&lt;&gt;"geen normgroep", H247&lt;&gt;"", N247&lt;&gt;""),
_xlfn.IFNA(
(H247-N247)/
VLOOKUP($T247&amp;"|"&amp;V$3,calc!$K$1:$L$300,2,0),
""),"")</f>
        <v/>
      </c>
      <c r="W247" s="43" t="str">
        <f>IF(AND($T247&lt;&gt;"", $T247&lt;&gt;"geen normgroep", I247&lt;&gt;"", O247&lt;&gt;""),
_xlfn.IFNA(
(I247-O247)/
VLOOKUP($T247&amp;"|"&amp;W$3,calc!$K$1:$L$300,2,0),
""),"")</f>
        <v/>
      </c>
      <c r="X247" s="43" t="str">
        <f>IF(AND($T247&lt;&gt;"", $T247&lt;&gt;"geen normgroep", J247&lt;&gt;"", P247&lt;&gt;""),
_xlfn.IFNA(
(J247-P247)/
VLOOKUP($T247&amp;"|"&amp;X$3,calc!$K$1:$L$300,2,0),
""),"")</f>
        <v/>
      </c>
      <c r="Y247" s="42" t="str">
        <f>IF(AND($T247&lt;&gt;"", $T247&lt;&gt;"geen normgroep", K247&lt;&gt;"", Q247&lt;&gt;""),
_xlfn.IFNA(
(K247-Q247)/
VLOOKUP($T247&amp;"|"&amp;Y$3,calc!$K$1:$L$300,2,0),
""),"")</f>
        <v/>
      </c>
      <c r="Z247" s="40" t="str">
        <f>IF(AND($T247&lt;&gt;"", $T247&lt;&gt;"geen normgroep", L247&lt;&gt;"", R247&lt;&gt;""),
_xlfn.IFNA(
(L247-R247)/
VLOOKUP($T247&amp;"|"&amp;Z$3,calc!$K$1:$L$300,2,0),
""),"")</f>
        <v/>
      </c>
      <c r="AA247" s="43" t="str">
        <f t="shared" si="23"/>
        <v/>
      </c>
      <c r="AB247" s="43" t="str">
        <f t="shared" si="25"/>
        <v/>
      </c>
      <c r="AC247" s="43" t="str">
        <f t="shared" si="26"/>
        <v/>
      </c>
      <c r="AD247" s="43" t="str">
        <f t="shared" si="27"/>
        <v/>
      </c>
      <c r="AE247" s="42" t="str">
        <f t="shared" si="28"/>
        <v/>
      </c>
      <c r="AF247" s="44" t="str">
        <f t="shared" si="29"/>
        <v/>
      </c>
      <c r="AG247" s="45"/>
      <c r="AH247" s="46"/>
      <c r="AI247" s="47"/>
      <c r="AJ247" s="48"/>
      <c r="AK247" s="48"/>
      <c r="AL247" s="48"/>
      <c r="AM247" s="48"/>
      <c r="AN247" s="31"/>
      <c r="AO247" s="31"/>
      <c r="AP247" s="31"/>
      <c r="AQ247" s="31"/>
      <c r="AR247" s="31"/>
      <c r="AS247" s="31"/>
      <c r="AT247" s="49"/>
      <c r="AU247" s="49"/>
      <c r="AW247" s="49"/>
      <c r="AX247" s="49"/>
      <c r="AY247" s="49"/>
      <c r="BC247" s="49"/>
      <c r="BD247" s="49"/>
      <c r="BE247" s="49"/>
      <c r="BF247" s="49"/>
      <c r="BG247" s="49"/>
      <c r="BH247" s="49"/>
      <c r="BI247" s="49"/>
      <c r="BJ247" s="49"/>
      <c r="BK247" s="49"/>
      <c r="BL247" s="49"/>
      <c r="BM247" s="49"/>
      <c r="BN247" s="49"/>
      <c r="BO247" s="49"/>
      <c r="BP247" s="49"/>
      <c r="BQ247" s="49"/>
      <c r="BR247" s="49"/>
      <c r="BS247" s="49"/>
      <c r="BU247" s="49"/>
      <c r="BV247" s="49"/>
      <c r="BW247" s="49"/>
      <c r="BX247" s="49"/>
    </row>
    <row r="248" spans="1:76" s="50" customFormat="1" ht="15">
      <c r="A248" s="32" t="str">
        <f>calc!$A$2</f>
        <v>OBVL</v>
      </c>
      <c r="B248" s="33"/>
      <c r="C248" s="66"/>
      <c r="D248" s="33"/>
      <c r="E248" s="34"/>
      <c r="F248" s="35"/>
      <c r="G248" s="36"/>
      <c r="H248" s="37"/>
      <c r="I248" s="37"/>
      <c r="J248" s="37"/>
      <c r="K248" s="37"/>
      <c r="L248" s="38"/>
      <c r="M248" s="36"/>
      <c r="N248" s="37"/>
      <c r="O248" s="37"/>
      <c r="P248" s="37"/>
      <c r="Q248" s="37"/>
      <c r="R248" s="37"/>
      <c r="S248" s="39" t="str">
        <f t="shared" si="24"/>
        <v/>
      </c>
      <c r="T248" s="40" t="str">
        <f>IF(AND($C248&lt;&gt;"", $S248&lt;&gt;""),
_xlfn.IFNA(VLOOKUP($C248&amp;$S248,calc!$C$2:$D$100,2,FALSE),"geen normgroep"),"")</f>
        <v/>
      </c>
      <c r="U248" s="41" t="str">
        <f>IF(AND($T248&lt;&gt;"", $T248&lt;&gt;"geen normgroep", G248&lt;&gt;"", M248&lt;&gt;""),
_xlfn.IFNA(
(G248-M248)/
VLOOKUP($T248&amp;"|"&amp;U$3,calc!$K$1:$L$300,2,0),
""),"")</f>
        <v/>
      </c>
      <c r="V248" s="43" t="str">
        <f>IF(AND($T248&lt;&gt;"", $T248&lt;&gt;"geen normgroep", H248&lt;&gt;"", N248&lt;&gt;""),
_xlfn.IFNA(
(H248-N248)/
VLOOKUP($T248&amp;"|"&amp;V$3,calc!$K$1:$L$300,2,0),
""),"")</f>
        <v/>
      </c>
      <c r="W248" s="43" t="str">
        <f>IF(AND($T248&lt;&gt;"", $T248&lt;&gt;"geen normgroep", I248&lt;&gt;"", O248&lt;&gt;""),
_xlfn.IFNA(
(I248-O248)/
VLOOKUP($T248&amp;"|"&amp;W$3,calc!$K$1:$L$300,2,0),
""),"")</f>
        <v/>
      </c>
      <c r="X248" s="43" t="str">
        <f>IF(AND($T248&lt;&gt;"", $T248&lt;&gt;"geen normgroep", J248&lt;&gt;"", P248&lt;&gt;""),
_xlfn.IFNA(
(J248-P248)/
VLOOKUP($T248&amp;"|"&amp;X$3,calc!$K$1:$L$300,2,0),
""),"")</f>
        <v/>
      </c>
      <c r="Y248" s="42" t="str">
        <f>IF(AND($T248&lt;&gt;"", $T248&lt;&gt;"geen normgroep", K248&lt;&gt;"", Q248&lt;&gt;""),
_xlfn.IFNA(
(K248-Q248)/
VLOOKUP($T248&amp;"|"&amp;Y$3,calc!$K$1:$L$300,2,0),
""),"")</f>
        <v/>
      </c>
      <c r="Z248" s="40" t="str">
        <f>IF(AND($T248&lt;&gt;"", $T248&lt;&gt;"geen normgroep", L248&lt;&gt;"", R248&lt;&gt;""),
_xlfn.IFNA(
(L248-R248)/
VLOOKUP($T248&amp;"|"&amp;Z$3,calc!$K$1:$L$300,2,0),
""),"")</f>
        <v/>
      </c>
      <c r="AA248" s="43" t="str">
        <f t="shared" si="23"/>
        <v/>
      </c>
      <c r="AB248" s="43" t="str">
        <f t="shared" si="25"/>
        <v/>
      </c>
      <c r="AC248" s="43" t="str">
        <f t="shared" si="26"/>
        <v/>
      </c>
      <c r="AD248" s="43" t="str">
        <f t="shared" si="27"/>
        <v/>
      </c>
      <c r="AE248" s="42" t="str">
        <f t="shared" si="28"/>
        <v/>
      </c>
      <c r="AF248" s="44" t="str">
        <f t="shared" si="29"/>
        <v/>
      </c>
      <c r="AG248" s="45"/>
      <c r="AH248" s="46"/>
      <c r="AI248" s="47"/>
      <c r="AJ248" s="48"/>
      <c r="AK248" s="48"/>
      <c r="AL248" s="48"/>
      <c r="AM248" s="48"/>
      <c r="AN248" s="31"/>
      <c r="AO248" s="31"/>
      <c r="AP248" s="31"/>
      <c r="AQ248" s="31"/>
      <c r="AR248" s="31"/>
      <c r="AS248" s="31"/>
      <c r="AT248" s="49"/>
      <c r="AU248" s="49"/>
      <c r="AW248" s="49"/>
      <c r="AX248" s="49"/>
      <c r="AY248" s="49"/>
      <c r="BC248" s="49"/>
      <c r="BD248" s="49"/>
      <c r="BE248" s="49"/>
      <c r="BF248" s="49"/>
      <c r="BG248" s="49"/>
      <c r="BH248" s="49"/>
      <c r="BI248" s="49"/>
      <c r="BJ248" s="49"/>
      <c r="BK248" s="49"/>
      <c r="BL248" s="49"/>
      <c r="BM248" s="49"/>
      <c r="BN248" s="49"/>
      <c r="BO248" s="49"/>
      <c r="BP248" s="49"/>
      <c r="BQ248" s="49"/>
      <c r="BR248" s="49"/>
      <c r="BS248" s="49"/>
      <c r="BU248" s="49"/>
      <c r="BV248" s="49"/>
      <c r="BW248" s="49"/>
      <c r="BX248" s="49"/>
    </row>
    <row r="249" spans="1:76" s="50" customFormat="1" ht="15">
      <c r="A249" s="32" t="str">
        <f>calc!$A$2</f>
        <v>OBVL</v>
      </c>
      <c r="B249" s="33"/>
      <c r="C249" s="66"/>
      <c r="D249" s="33"/>
      <c r="E249" s="34"/>
      <c r="F249" s="35"/>
      <c r="G249" s="36"/>
      <c r="H249" s="37"/>
      <c r="I249" s="37"/>
      <c r="J249" s="37"/>
      <c r="K249" s="37"/>
      <c r="L249" s="38"/>
      <c r="M249" s="36"/>
      <c r="N249" s="37"/>
      <c r="O249" s="37"/>
      <c r="P249" s="37"/>
      <c r="Q249" s="37"/>
      <c r="R249" s="37"/>
      <c r="S249" s="39" t="str">
        <f t="shared" si="24"/>
        <v/>
      </c>
      <c r="T249" s="40" t="str">
        <f>IF(AND($C249&lt;&gt;"", $S249&lt;&gt;""),
_xlfn.IFNA(VLOOKUP($C249&amp;$S249,calc!$C$2:$D$100,2,FALSE),"geen normgroep"),"")</f>
        <v/>
      </c>
      <c r="U249" s="41" t="str">
        <f>IF(AND($T249&lt;&gt;"", $T249&lt;&gt;"geen normgroep", G249&lt;&gt;"", M249&lt;&gt;""),
_xlfn.IFNA(
(G249-M249)/
VLOOKUP($T249&amp;"|"&amp;U$3,calc!$K$1:$L$300,2,0),
""),"")</f>
        <v/>
      </c>
      <c r="V249" s="43" t="str">
        <f>IF(AND($T249&lt;&gt;"", $T249&lt;&gt;"geen normgroep", H249&lt;&gt;"", N249&lt;&gt;""),
_xlfn.IFNA(
(H249-N249)/
VLOOKUP($T249&amp;"|"&amp;V$3,calc!$K$1:$L$300,2,0),
""),"")</f>
        <v/>
      </c>
      <c r="W249" s="43" t="str">
        <f>IF(AND($T249&lt;&gt;"", $T249&lt;&gt;"geen normgroep", I249&lt;&gt;"", O249&lt;&gt;""),
_xlfn.IFNA(
(I249-O249)/
VLOOKUP($T249&amp;"|"&amp;W$3,calc!$K$1:$L$300,2,0),
""),"")</f>
        <v/>
      </c>
      <c r="X249" s="43" t="str">
        <f>IF(AND($T249&lt;&gt;"", $T249&lt;&gt;"geen normgroep", J249&lt;&gt;"", P249&lt;&gt;""),
_xlfn.IFNA(
(J249-P249)/
VLOOKUP($T249&amp;"|"&amp;X$3,calc!$K$1:$L$300,2,0),
""),"")</f>
        <v/>
      </c>
      <c r="Y249" s="42" t="str">
        <f>IF(AND($T249&lt;&gt;"", $T249&lt;&gt;"geen normgroep", K249&lt;&gt;"", Q249&lt;&gt;""),
_xlfn.IFNA(
(K249-Q249)/
VLOOKUP($T249&amp;"|"&amp;Y$3,calc!$K$1:$L$300,2,0),
""),"")</f>
        <v/>
      </c>
      <c r="Z249" s="40" t="str">
        <f>IF(AND($T249&lt;&gt;"", $T249&lt;&gt;"geen normgroep", L249&lt;&gt;"", R249&lt;&gt;""),
_xlfn.IFNA(
(L249-R249)/
VLOOKUP($T249&amp;"|"&amp;Z$3,calc!$K$1:$L$300,2,0),
""),"")</f>
        <v/>
      </c>
      <c r="AA249" s="43" t="str">
        <f t="shared" si="23"/>
        <v/>
      </c>
      <c r="AB249" s="43" t="str">
        <f t="shared" si="25"/>
        <v/>
      </c>
      <c r="AC249" s="43" t="str">
        <f t="shared" si="26"/>
        <v/>
      </c>
      <c r="AD249" s="43" t="str">
        <f t="shared" si="27"/>
        <v/>
      </c>
      <c r="AE249" s="42" t="str">
        <f t="shared" si="28"/>
        <v/>
      </c>
      <c r="AF249" s="44" t="str">
        <f t="shared" si="29"/>
        <v/>
      </c>
      <c r="AG249" s="45"/>
      <c r="AH249" s="46"/>
      <c r="AI249" s="47"/>
      <c r="AJ249" s="48"/>
      <c r="AK249" s="48"/>
      <c r="AL249" s="48"/>
      <c r="AM249" s="48"/>
      <c r="AN249" s="31"/>
      <c r="AO249" s="31"/>
      <c r="AP249" s="31"/>
      <c r="AQ249" s="31"/>
      <c r="AR249" s="31"/>
      <c r="AS249" s="31"/>
      <c r="AT249" s="49"/>
      <c r="AU249" s="49"/>
      <c r="AW249" s="49"/>
      <c r="AX249" s="49"/>
      <c r="AY249" s="49"/>
      <c r="BC249" s="49"/>
      <c r="BD249" s="49"/>
      <c r="BE249" s="49"/>
      <c r="BF249" s="49"/>
      <c r="BG249" s="49"/>
      <c r="BH249" s="49"/>
      <c r="BI249" s="49"/>
      <c r="BJ249" s="49"/>
      <c r="BK249" s="49"/>
      <c r="BL249" s="49"/>
      <c r="BM249" s="49"/>
      <c r="BN249" s="49"/>
      <c r="BO249" s="49"/>
      <c r="BP249" s="49"/>
      <c r="BQ249" s="49"/>
      <c r="BR249" s="49"/>
      <c r="BS249" s="49"/>
      <c r="BU249" s="49"/>
      <c r="BV249" s="49"/>
      <c r="BW249" s="49"/>
      <c r="BX249" s="49"/>
    </row>
    <row r="250" spans="1:76" s="50" customFormat="1" ht="15">
      <c r="A250" s="32" t="str">
        <f>calc!$A$2</f>
        <v>OBVL</v>
      </c>
      <c r="B250" s="33"/>
      <c r="C250" s="66"/>
      <c r="D250" s="33"/>
      <c r="E250" s="34"/>
      <c r="F250" s="35"/>
      <c r="G250" s="36"/>
      <c r="H250" s="37"/>
      <c r="I250" s="37"/>
      <c r="J250" s="37"/>
      <c r="K250" s="37"/>
      <c r="L250" s="38"/>
      <c r="M250" s="36"/>
      <c r="N250" s="37"/>
      <c r="O250" s="37"/>
      <c r="P250" s="37"/>
      <c r="Q250" s="37"/>
      <c r="R250" s="37"/>
      <c r="S250" s="39" t="str">
        <f t="shared" si="24"/>
        <v/>
      </c>
      <c r="T250" s="40" t="str">
        <f>IF(AND($C250&lt;&gt;"", $S250&lt;&gt;""),
_xlfn.IFNA(VLOOKUP($C250&amp;$S250,calc!$C$2:$D$100,2,FALSE),"geen normgroep"),"")</f>
        <v/>
      </c>
      <c r="U250" s="41" t="str">
        <f>IF(AND($T250&lt;&gt;"", $T250&lt;&gt;"geen normgroep", G250&lt;&gt;"", M250&lt;&gt;""),
_xlfn.IFNA(
(G250-M250)/
VLOOKUP($T250&amp;"|"&amp;U$3,calc!$K$1:$L$300,2,0),
""),"")</f>
        <v/>
      </c>
      <c r="V250" s="43" t="str">
        <f>IF(AND($T250&lt;&gt;"", $T250&lt;&gt;"geen normgroep", H250&lt;&gt;"", N250&lt;&gt;""),
_xlfn.IFNA(
(H250-N250)/
VLOOKUP($T250&amp;"|"&amp;V$3,calc!$K$1:$L$300,2,0),
""),"")</f>
        <v/>
      </c>
      <c r="W250" s="43" t="str">
        <f>IF(AND($T250&lt;&gt;"", $T250&lt;&gt;"geen normgroep", I250&lt;&gt;"", O250&lt;&gt;""),
_xlfn.IFNA(
(I250-O250)/
VLOOKUP($T250&amp;"|"&amp;W$3,calc!$K$1:$L$300,2,0),
""),"")</f>
        <v/>
      </c>
      <c r="X250" s="43" t="str">
        <f>IF(AND($T250&lt;&gt;"", $T250&lt;&gt;"geen normgroep", J250&lt;&gt;"", P250&lt;&gt;""),
_xlfn.IFNA(
(J250-P250)/
VLOOKUP($T250&amp;"|"&amp;X$3,calc!$K$1:$L$300,2,0),
""),"")</f>
        <v/>
      </c>
      <c r="Y250" s="42" t="str">
        <f>IF(AND($T250&lt;&gt;"", $T250&lt;&gt;"geen normgroep", K250&lt;&gt;"", Q250&lt;&gt;""),
_xlfn.IFNA(
(K250-Q250)/
VLOOKUP($T250&amp;"|"&amp;Y$3,calc!$K$1:$L$300,2,0),
""),"")</f>
        <v/>
      </c>
      <c r="Z250" s="40" t="str">
        <f>IF(AND($T250&lt;&gt;"", $T250&lt;&gt;"geen normgroep", L250&lt;&gt;"", R250&lt;&gt;""),
_xlfn.IFNA(
(L250-R250)/
VLOOKUP($T250&amp;"|"&amp;Z$3,calc!$K$1:$L$300,2,0),
""),"")</f>
        <v/>
      </c>
      <c r="AA250" s="43" t="str">
        <f t="shared" si="23"/>
        <v/>
      </c>
      <c r="AB250" s="43" t="str">
        <f t="shared" si="25"/>
        <v/>
      </c>
      <c r="AC250" s="43" t="str">
        <f t="shared" si="26"/>
        <v/>
      </c>
      <c r="AD250" s="43" t="str">
        <f t="shared" si="27"/>
        <v/>
      </c>
      <c r="AE250" s="42" t="str">
        <f t="shared" si="28"/>
        <v/>
      </c>
      <c r="AF250" s="44" t="str">
        <f t="shared" si="29"/>
        <v/>
      </c>
      <c r="AG250" s="45"/>
      <c r="AH250" s="46"/>
      <c r="AI250" s="47"/>
      <c r="AJ250" s="48"/>
      <c r="AK250" s="48"/>
      <c r="AL250" s="48"/>
      <c r="AM250" s="48"/>
      <c r="AN250" s="31"/>
      <c r="AO250" s="31"/>
      <c r="AP250" s="31"/>
      <c r="AQ250" s="31"/>
      <c r="AR250" s="31"/>
      <c r="AS250" s="31"/>
      <c r="AT250" s="49"/>
      <c r="AU250" s="49"/>
      <c r="AW250" s="49"/>
      <c r="AX250" s="49"/>
      <c r="AY250" s="49"/>
      <c r="BC250" s="49"/>
      <c r="BD250" s="49"/>
      <c r="BE250" s="49"/>
      <c r="BF250" s="49"/>
      <c r="BG250" s="49"/>
      <c r="BH250" s="49"/>
      <c r="BI250" s="49"/>
      <c r="BJ250" s="49"/>
      <c r="BK250" s="49"/>
      <c r="BL250" s="49"/>
      <c r="BM250" s="49"/>
      <c r="BN250" s="49"/>
      <c r="BO250" s="49"/>
      <c r="BP250" s="49"/>
      <c r="BQ250" s="49"/>
      <c r="BR250" s="49"/>
      <c r="BS250" s="49"/>
      <c r="BU250" s="49"/>
      <c r="BV250" s="49"/>
      <c r="BW250" s="49"/>
      <c r="BX250" s="49"/>
    </row>
    <row r="251" spans="1:76" s="50" customFormat="1" ht="15">
      <c r="A251" s="32" t="str">
        <f>calc!$A$2</f>
        <v>OBVL</v>
      </c>
      <c r="B251" s="33"/>
      <c r="C251" s="66"/>
      <c r="D251" s="33"/>
      <c r="E251" s="34"/>
      <c r="F251" s="35"/>
      <c r="G251" s="36"/>
      <c r="H251" s="37"/>
      <c r="I251" s="37"/>
      <c r="J251" s="37"/>
      <c r="K251" s="37"/>
      <c r="L251" s="38"/>
      <c r="M251" s="36"/>
      <c r="N251" s="37"/>
      <c r="O251" s="37"/>
      <c r="P251" s="37"/>
      <c r="Q251" s="37"/>
      <c r="R251" s="37"/>
      <c r="S251" s="39" t="str">
        <f t="shared" si="24"/>
        <v/>
      </c>
      <c r="T251" s="40" t="str">
        <f>IF(AND($C251&lt;&gt;"", $S251&lt;&gt;""),
_xlfn.IFNA(VLOOKUP($C251&amp;$S251,calc!$C$2:$D$100,2,FALSE),"geen normgroep"),"")</f>
        <v/>
      </c>
      <c r="U251" s="41" t="str">
        <f>IF(AND($T251&lt;&gt;"", $T251&lt;&gt;"geen normgroep", G251&lt;&gt;"", M251&lt;&gt;""),
_xlfn.IFNA(
(G251-M251)/
VLOOKUP($T251&amp;"|"&amp;U$3,calc!$K$1:$L$300,2,0),
""),"")</f>
        <v/>
      </c>
      <c r="V251" s="43" t="str">
        <f>IF(AND($T251&lt;&gt;"", $T251&lt;&gt;"geen normgroep", H251&lt;&gt;"", N251&lt;&gt;""),
_xlfn.IFNA(
(H251-N251)/
VLOOKUP($T251&amp;"|"&amp;V$3,calc!$K$1:$L$300,2,0),
""),"")</f>
        <v/>
      </c>
      <c r="W251" s="43" t="str">
        <f>IF(AND($T251&lt;&gt;"", $T251&lt;&gt;"geen normgroep", I251&lt;&gt;"", O251&lt;&gt;""),
_xlfn.IFNA(
(I251-O251)/
VLOOKUP($T251&amp;"|"&amp;W$3,calc!$K$1:$L$300,2,0),
""),"")</f>
        <v/>
      </c>
      <c r="X251" s="43" t="str">
        <f>IF(AND($T251&lt;&gt;"", $T251&lt;&gt;"geen normgroep", J251&lt;&gt;"", P251&lt;&gt;""),
_xlfn.IFNA(
(J251-P251)/
VLOOKUP($T251&amp;"|"&amp;X$3,calc!$K$1:$L$300,2,0),
""),"")</f>
        <v/>
      </c>
      <c r="Y251" s="42" t="str">
        <f>IF(AND($T251&lt;&gt;"", $T251&lt;&gt;"geen normgroep", K251&lt;&gt;"", Q251&lt;&gt;""),
_xlfn.IFNA(
(K251-Q251)/
VLOOKUP($T251&amp;"|"&amp;Y$3,calc!$K$1:$L$300,2,0),
""),"")</f>
        <v/>
      </c>
      <c r="Z251" s="40" t="str">
        <f>IF(AND($T251&lt;&gt;"", $T251&lt;&gt;"geen normgroep", L251&lt;&gt;"", R251&lt;&gt;""),
_xlfn.IFNA(
(L251-R251)/
VLOOKUP($T251&amp;"|"&amp;Z$3,calc!$K$1:$L$300,2,0),
""),"")</f>
        <v/>
      </c>
      <c r="AA251" s="43" t="str">
        <f t="shared" si="23"/>
        <v/>
      </c>
      <c r="AB251" s="43" t="str">
        <f t="shared" si="25"/>
        <v/>
      </c>
      <c r="AC251" s="43" t="str">
        <f t="shared" si="26"/>
        <v/>
      </c>
      <c r="AD251" s="43" t="str">
        <f t="shared" si="27"/>
        <v/>
      </c>
      <c r="AE251" s="42" t="str">
        <f t="shared" si="28"/>
        <v/>
      </c>
      <c r="AF251" s="44" t="str">
        <f t="shared" si="29"/>
        <v/>
      </c>
      <c r="AG251" s="45"/>
      <c r="AH251" s="46"/>
      <c r="AI251" s="47"/>
      <c r="AJ251" s="48"/>
      <c r="AK251" s="48"/>
      <c r="AL251" s="48"/>
      <c r="AM251" s="48"/>
      <c r="AN251" s="31"/>
      <c r="AO251" s="31"/>
      <c r="AP251" s="31"/>
      <c r="AQ251" s="31"/>
      <c r="AR251" s="31"/>
      <c r="AS251" s="31"/>
      <c r="AT251" s="49"/>
      <c r="AU251" s="49"/>
      <c r="AW251" s="49"/>
      <c r="AX251" s="49"/>
      <c r="AY251" s="49"/>
      <c r="BC251" s="49"/>
      <c r="BD251" s="49"/>
      <c r="BE251" s="49"/>
      <c r="BF251" s="49"/>
      <c r="BG251" s="49"/>
      <c r="BH251" s="49"/>
      <c r="BI251" s="49"/>
      <c r="BJ251" s="49"/>
      <c r="BK251" s="49"/>
      <c r="BL251" s="49"/>
      <c r="BM251" s="49"/>
      <c r="BN251" s="49"/>
      <c r="BO251" s="49"/>
      <c r="BP251" s="49"/>
      <c r="BQ251" s="49"/>
      <c r="BR251" s="49"/>
      <c r="BS251" s="49"/>
      <c r="BU251" s="49"/>
      <c r="BV251" s="49"/>
      <c r="BW251" s="49"/>
      <c r="BX251" s="49"/>
    </row>
    <row r="252" spans="1:76" s="50" customFormat="1" ht="15">
      <c r="A252" s="32" t="str">
        <f>calc!$A$2</f>
        <v>OBVL</v>
      </c>
      <c r="B252" s="33"/>
      <c r="C252" s="66"/>
      <c r="D252" s="33"/>
      <c r="E252" s="34"/>
      <c r="F252" s="35"/>
      <c r="G252" s="36"/>
      <c r="H252" s="37"/>
      <c r="I252" s="37"/>
      <c r="J252" s="37"/>
      <c r="K252" s="37"/>
      <c r="L252" s="38"/>
      <c r="M252" s="36"/>
      <c r="N252" s="37"/>
      <c r="O252" s="37"/>
      <c r="P252" s="37"/>
      <c r="Q252" s="37"/>
      <c r="R252" s="37"/>
      <c r="S252" s="39" t="str">
        <f t="shared" si="24"/>
        <v/>
      </c>
      <c r="T252" s="40" t="str">
        <f>IF(AND($C252&lt;&gt;"", $S252&lt;&gt;""),
_xlfn.IFNA(VLOOKUP($C252&amp;$S252,calc!$C$2:$D$100,2,FALSE),"geen normgroep"),"")</f>
        <v/>
      </c>
      <c r="U252" s="41" t="str">
        <f>IF(AND($T252&lt;&gt;"", $T252&lt;&gt;"geen normgroep", G252&lt;&gt;"", M252&lt;&gt;""),
_xlfn.IFNA(
(G252-M252)/
VLOOKUP($T252&amp;"|"&amp;U$3,calc!$K$1:$L$300,2,0),
""),"")</f>
        <v/>
      </c>
      <c r="V252" s="43" t="str">
        <f>IF(AND($T252&lt;&gt;"", $T252&lt;&gt;"geen normgroep", H252&lt;&gt;"", N252&lt;&gt;""),
_xlfn.IFNA(
(H252-N252)/
VLOOKUP($T252&amp;"|"&amp;V$3,calc!$K$1:$L$300,2,0),
""),"")</f>
        <v/>
      </c>
      <c r="W252" s="43" t="str">
        <f>IF(AND($T252&lt;&gt;"", $T252&lt;&gt;"geen normgroep", I252&lt;&gt;"", O252&lt;&gt;""),
_xlfn.IFNA(
(I252-O252)/
VLOOKUP($T252&amp;"|"&amp;W$3,calc!$K$1:$L$300,2,0),
""),"")</f>
        <v/>
      </c>
      <c r="X252" s="43" t="str">
        <f>IF(AND($T252&lt;&gt;"", $T252&lt;&gt;"geen normgroep", J252&lt;&gt;"", P252&lt;&gt;""),
_xlfn.IFNA(
(J252-P252)/
VLOOKUP($T252&amp;"|"&amp;X$3,calc!$K$1:$L$300,2,0),
""),"")</f>
        <v/>
      </c>
      <c r="Y252" s="42" t="str">
        <f>IF(AND($T252&lt;&gt;"", $T252&lt;&gt;"geen normgroep", K252&lt;&gt;"", Q252&lt;&gt;""),
_xlfn.IFNA(
(K252-Q252)/
VLOOKUP($T252&amp;"|"&amp;Y$3,calc!$K$1:$L$300,2,0),
""),"")</f>
        <v/>
      </c>
      <c r="Z252" s="40" t="str">
        <f>IF(AND($T252&lt;&gt;"", $T252&lt;&gt;"geen normgroep", L252&lt;&gt;"", R252&lt;&gt;""),
_xlfn.IFNA(
(L252-R252)/
VLOOKUP($T252&amp;"|"&amp;Z$3,calc!$K$1:$L$300,2,0),
""),"")</f>
        <v/>
      </c>
      <c r="AA252" s="43" t="str">
        <f t="shared" si="23"/>
        <v/>
      </c>
      <c r="AB252" s="43" t="str">
        <f t="shared" si="25"/>
        <v/>
      </c>
      <c r="AC252" s="43" t="str">
        <f t="shared" si="26"/>
        <v/>
      </c>
      <c r="AD252" s="43" t="str">
        <f t="shared" si="27"/>
        <v/>
      </c>
      <c r="AE252" s="42" t="str">
        <f t="shared" si="28"/>
        <v/>
      </c>
      <c r="AF252" s="44" t="str">
        <f t="shared" si="29"/>
        <v/>
      </c>
      <c r="AG252" s="45"/>
      <c r="AH252" s="46"/>
      <c r="AI252" s="47"/>
      <c r="AJ252" s="48"/>
      <c r="AK252" s="48"/>
      <c r="AL252" s="48"/>
      <c r="AM252" s="48"/>
      <c r="AN252" s="31"/>
      <c r="AO252" s="31"/>
      <c r="AP252" s="31"/>
      <c r="AQ252" s="31"/>
      <c r="AR252" s="31"/>
      <c r="AS252" s="31"/>
      <c r="AT252" s="49"/>
      <c r="AU252" s="49"/>
      <c r="AW252" s="49"/>
      <c r="AX252" s="49"/>
      <c r="AY252" s="49"/>
      <c r="BC252" s="49"/>
      <c r="BD252" s="49"/>
      <c r="BE252" s="49"/>
      <c r="BF252" s="49"/>
      <c r="BG252" s="49"/>
      <c r="BH252" s="49"/>
      <c r="BI252" s="49"/>
      <c r="BJ252" s="49"/>
      <c r="BK252" s="49"/>
      <c r="BL252" s="49"/>
      <c r="BM252" s="49"/>
      <c r="BN252" s="49"/>
      <c r="BO252" s="49"/>
      <c r="BP252" s="49"/>
      <c r="BQ252" s="49"/>
      <c r="BR252" s="49"/>
      <c r="BS252" s="49"/>
      <c r="BU252" s="49"/>
      <c r="BV252" s="49"/>
      <c r="BW252" s="49"/>
      <c r="BX252" s="49"/>
    </row>
    <row r="253" spans="1:76" s="50" customFormat="1" ht="15">
      <c r="A253" s="32" t="str">
        <f>calc!$A$2</f>
        <v>OBVL</v>
      </c>
      <c r="B253" s="33"/>
      <c r="C253" s="66"/>
      <c r="D253" s="33"/>
      <c r="E253" s="34"/>
      <c r="F253" s="35"/>
      <c r="G253" s="36"/>
      <c r="H253" s="37"/>
      <c r="I253" s="37"/>
      <c r="J253" s="37"/>
      <c r="K253" s="37"/>
      <c r="L253" s="38"/>
      <c r="M253" s="36"/>
      <c r="N253" s="37"/>
      <c r="O253" s="37"/>
      <c r="P253" s="37"/>
      <c r="Q253" s="37"/>
      <c r="R253" s="37"/>
      <c r="S253" s="39" t="str">
        <f t="shared" si="24"/>
        <v/>
      </c>
      <c r="T253" s="40" t="str">
        <f>IF(AND($C253&lt;&gt;"", $S253&lt;&gt;""),
_xlfn.IFNA(VLOOKUP($C253&amp;$S253,calc!$C$2:$D$100,2,FALSE),"geen normgroep"),"")</f>
        <v/>
      </c>
      <c r="U253" s="41" t="str">
        <f>IF(AND($T253&lt;&gt;"", $T253&lt;&gt;"geen normgroep", G253&lt;&gt;"", M253&lt;&gt;""),
_xlfn.IFNA(
(G253-M253)/
VLOOKUP($T253&amp;"|"&amp;U$3,calc!$K$1:$L$300,2,0),
""),"")</f>
        <v/>
      </c>
      <c r="V253" s="43" t="str">
        <f>IF(AND($T253&lt;&gt;"", $T253&lt;&gt;"geen normgroep", H253&lt;&gt;"", N253&lt;&gt;""),
_xlfn.IFNA(
(H253-N253)/
VLOOKUP($T253&amp;"|"&amp;V$3,calc!$K$1:$L$300,2,0),
""),"")</f>
        <v/>
      </c>
      <c r="W253" s="43" t="str">
        <f>IF(AND($T253&lt;&gt;"", $T253&lt;&gt;"geen normgroep", I253&lt;&gt;"", O253&lt;&gt;""),
_xlfn.IFNA(
(I253-O253)/
VLOOKUP($T253&amp;"|"&amp;W$3,calc!$K$1:$L$300,2,0),
""),"")</f>
        <v/>
      </c>
      <c r="X253" s="43" t="str">
        <f>IF(AND($T253&lt;&gt;"", $T253&lt;&gt;"geen normgroep", J253&lt;&gt;"", P253&lt;&gt;""),
_xlfn.IFNA(
(J253-P253)/
VLOOKUP($T253&amp;"|"&amp;X$3,calc!$K$1:$L$300,2,0),
""),"")</f>
        <v/>
      </c>
      <c r="Y253" s="42" t="str">
        <f>IF(AND($T253&lt;&gt;"", $T253&lt;&gt;"geen normgroep", K253&lt;&gt;"", Q253&lt;&gt;""),
_xlfn.IFNA(
(K253-Q253)/
VLOOKUP($T253&amp;"|"&amp;Y$3,calc!$K$1:$L$300,2,0),
""),"")</f>
        <v/>
      </c>
      <c r="Z253" s="40" t="str">
        <f>IF(AND($T253&lt;&gt;"", $T253&lt;&gt;"geen normgroep", L253&lt;&gt;"", R253&lt;&gt;""),
_xlfn.IFNA(
(L253-R253)/
VLOOKUP($T253&amp;"|"&amp;Z$3,calc!$K$1:$L$300,2,0),
""),"")</f>
        <v/>
      </c>
      <c r="AA253" s="43" t="str">
        <f t="shared" si="23"/>
        <v/>
      </c>
      <c r="AB253" s="43" t="str">
        <f t="shared" si="25"/>
        <v/>
      </c>
      <c r="AC253" s="43" t="str">
        <f t="shared" si="26"/>
        <v/>
      </c>
      <c r="AD253" s="43" t="str">
        <f t="shared" si="27"/>
        <v/>
      </c>
      <c r="AE253" s="42" t="str">
        <f t="shared" si="28"/>
        <v/>
      </c>
      <c r="AF253" s="44" t="str">
        <f t="shared" si="29"/>
        <v/>
      </c>
      <c r="AG253" s="45"/>
      <c r="AH253" s="46"/>
      <c r="AI253" s="47"/>
      <c r="AJ253" s="48"/>
      <c r="AK253" s="48"/>
      <c r="AL253" s="48"/>
      <c r="AM253" s="48"/>
      <c r="AN253" s="31"/>
      <c r="AO253" s="31"/>
      <c r="AP253" s="31"/>
      <c r="AQ253" s="31"/>
      <c r="AR253" s="31"/>
      <c r="AS253" s="31"/>
      <c r="AT253" s="49"/>
      <c r="AU253" s="49"/>
      <c r="AW253" s="49"/>
      <c r="AX253" s="49"/>
      <c r="AY253" s="49"/>
      <c r="BC253" s="49"/>
      <c r="BD253" s="49"/>
      <c r="BE253" s="49"/>
      <c r="BF253" s="49"/>
      <c r="BG253" s="49"/>
      <c r="BH253" s="49"/>
      <c r="BI253" s="49"/>
      <c r="BJ253" s="49"/>
      <c r="BK253" s="49"/>
      <c r="BL253" s="49"/>
      <c r="BM253" s="49"/>
      <c r="BN253" s="49"/>
      <c r="BO253" s="49"/>
      <c r="BP253" s="49"/>
      <c r="BQ253" s="49"/>
      <c r="BR253" s="49"/>
      <c r="BS253" s="49"/>
      <c r="BU253" s="49"/>
      <c r="BV253" s="49"/>
      <c r="BW253" s="49"/>
      <c r="BX253" s="49"/>
    </row>
    <row r="254" spans="1:76" s="50" customFormat="1" ht="15">
      <c r="A254" s="32" t="str">
        <f>calc!$A$2</f>
        <v>OBVL</v>
      </c>
      <c r="B254" s="33"/>
      <c r="C254" s="66"/>
      <c r="D254" s="33"/>
      <c r="E254" s="34"/>
      <c r="F254" s="35"/>
      <c r="G254" s="36"/>
      <c r="H254" s="37"/>
      <c r="I254" s="37"/>
      <c r="J254" s="37"/>
      <c r="K254" s="37"/>
      <c r="L254" s="38"/>
      <c r="M254" s="36"/>
      <c r="N254" s="37"/>
      <c r="O254" s="37"/>
      <c r="P254" s="37"/>
      <c r="Q254" s="37"/>
      <c r="R254" s="37"/>
      <c r="S254" s="39" t="str">
        <f t="shared" si="24"/>
        <v/>
      </c>
      <c r="T254" s="40" t="str">
        <f>IF(AND($C254&lt;&gt;"", $S254&lt;&gt;""),
_xlfn.IFNA(VLOOKUP($C254&amp;$S254,calc!$C$2:$D$100,2,FALSE),"geen normgroep"),"")</f>
        <v/>
      </c>
      <c r="U254" s="41" t="str">
        <f>IF(AND($T254&lt;&gt;"", $T254&lt;&gt;"geen normgroep", G254&lt;&gt;"", M254&lt;&gt;""),
_xlfn.IFNA(
(G254-M254)/
VLOOKUP($T254&amp;"|"&amp;U$3,calc!$K$1:$L$300,2,0),
""),"")</f>
        <v/>
      </c>
      <c r="V254" s="43" t="str">
        <f>IF(AND($T254&lt;&gt;"", $T254&lt;&gt;"geen normgroep", H254&lt;&gt;"", N254&lt;&gt;""),
_xlfn.IFNA(
(H254-N254)/
VLOOKUP($T254&amp;"|"&amp;V$3,calc!$K$1:$L$300,2,0),
""),"")</f>
        <v/>
      </c>
      <c r="W254" s="43" t="str">
        <f>IF(AND($T254&lt;&gt;"", $T254&lt;&gt;"geen normgroep", I254&lt;&gt;"", O254&lt;&gt;""),
_xlfn.IFNA(
(I254-O254)/
VLOOKUP($T254&amp;"|"&amp;W$3,calc!$K$1:$L$300,2,0),
""),"")</f>
        <v/>
      </c>
      <c r="X254" s="43" t="str">
        <f>IF(AND($T254&lt;&gt;"", $T254&lt;&gt;"geen normgroep", J254&lt;&gt;"", P254&lt;&gt;""),
_xlfn.IFNA(
(J254-P254)/
VLOOKUP($T254&amp;"|"&amp;X$3,calc!$K$1:$L$300,2,0),
""),"")</f>
        <v/>
      </c>
      <c r="Y254" s="42" t="str">
        <f>IF(AND($T254&lt;&gt;"", $T254&lt;&gt;"geen normgroep", K254&lt;&gt;"", Q254&lt;&gt;""),
_xlfn.IFNA(
(K254-Q254)/
VLOOKUP($T254&amp;"|"&amp;Y$3,calc!$K$1:$L$300,2,0),
""),"")</f>
        <v/>
      </c>
      <c r="Z254" s="40" t="str">
        <f>IF(AND($T254&lt;&gt;"", $T254&lt;&gt;"geen normgroep", L254&lt;&gt;"", R254&lt;&gt;""),
_xlfn.IFNA(
(L254-R254)/
VLOOKUP($T254&amp;"|"&amp;Z$3,calc!$K$1:$L$300,2,0),
""),"")</f>
        <v/>
      </c>
      <c r="AA254" s="43" t="str">
        <f t="shared" si="23"/>
        <v/>
      </c>
      <c r="AB254" s="43" t="str">
        <f t="shared" si="25"/>
        <v/>
      </c>
      <c r="AC254" s="43" t="str">
        <f t="shared" si="26"/>
        <v/>
      </c>
      <c r="AD254" s="43" t="str">
        <f t="shared" si="27"/>
        <v/>
      </c>
      <c r="AE254" s="42" t="str">
        <f t="shared" si="28"/>
        <v/>
      </c>
      <c r="AF254" s="44" t="str">
        <f t="shared" si="29"/>
        <v/>
      </c>
      <c r="AG254" s="45"/>
      <c r="AH254" s="46"/>
      <c r="AI254" s="47"/>
      <c r="AJ254" s="48"/>
      <c r="AK254" s="48"/>
      <c r="AL254" s="48"/>
      <c r="AM254" s="48"/>
      <c r="AN254" s="31"/>
      <c r="AO254" s="31"/>
      <c r="AP254" s="31"/>
      <c r="AQ254" s="31"/>
      <c r="AR254" s="31"/>
      <c r="AS254" s="31"/>
      <c r="AT254" s="49"/>
      <c r="AU254" s="49"/>
      <c r="AW254" s="49"/>
      <c r="AX254" s="49"/>
      <c r="AY254" s="49"/>
      <c r="BC254" s="49"/>
      <c r="BD254" s="49"/>
      <c r="BE254" s="49"/>
      <c r="BF254" s="49"/>
      <c r="BG254" s="49"/>
      <c r="BH254" s="49"/>
      <c r="BI254" s="49"/>
      <c r="BJ254" s="49"/>
      <c r="BK254" s="49"/>
      <c r="BL254" s="49"/>
      <c r="BM254" s="49"/>
      <c r="BN254" s="49"/>
      <c r="BO254" s="49"/>
      <c r="BP254" s="49"/>
      <c r="BQ254" s="49"/>
      <c r="BR254" s="49"/>
      <c r="BS254" s="49"/>
      <c r="BU254" s="49"/>
      <c r="BV254" s="49"/>
      <c r="BW254" s="49"/>
      <c r="BX254" s="49"/>
    </row>
    <row r="255" spans="1:76" s="50" customFormat="1" ht="15">
      <c r="A255" s="32" t="str">
        <f>calc!$A$2</f>
        <v>OBVL</v>
      </c>
      <c r="B255" s="33"/>
      <c r="C255" s="66"/>
      <c r="D255" s="33"/>
      <c r="E255" s="34"/>
      <c r="F255" s="35"/>
      <c r="G255" s="36"/>
      <c r="H255" s="37"/>
      <c r="I255" s="37"/>
      <c r="J255" s="37"/>
      <c r="K255" s="37"/>
      <c r="L255" s="38"/>
      <c r="M255" s="36"/>
      <c r="N255" s="37"/>
      <c r="O255" s="37"/>
      <c r="P255" s="37"/>
      <c r="Q255" s="37"/>
      <c r="R255" s="37"/>
      <c r="S255" s="39" t="str">
        <f t="shared" si="24"/>
        <v/>
      </c>
      <c r="T255" s="40" t="str">
        <f>IF(AND($C255&lt;&gt;"", $S255&lt;&gt;""),
_xlfn.IFNA(VLOOKUP($C255&amp;$S255,calc!$C$2:$D$100,2,FALSE),"geen normgroep"),"")</f>
        <v/>
      </c>
      <c r="U255" s="41" t="str">
        <f>IF(AND($T255&lt;&gt;"", $T255&lt;&gt;"geen normgroep", G255&lt;&gt;"", M255&lt;&gt;""),
_xlfn.IFNA(
(G255-M255)/
VLOOKUP($T255&amp;"|"&amp;U$3,calc!$K$1:$L$300,2,0),
""),"")</f>
        <v/>
      </c>
      <c r="V255" s="43" t="str">
        <f>IF(AND($T255&lt;&gt;"", $T255&lt;&gt;"geen normgroep", H255&lt;&gt;"", N255&lt;&gt;""),
_xlfn.IFNA(
(H255-N255)/
VLOOKUP($T255&amp;"|"&amp;V$3,calc!$K$1:$L$300,2,0),
""),"")</f>
        <v/>
      </c>
      <c r="W255" s="43" t="str">
        <f>IF(AND($T255&lt;&gt;"", $T255&lt;&gt;"geen normgroep", I255&lt;&gt;"", O255&lt;&gt;""),
_xlfn.IFNA(
(I255-O255)/
VLOOKUP($T255&amp;"|"&amp;W$3,calc!$K$1:$L$300,2,0),
""),"")</f>
        <v/>
      </c>
      <c r="X255" s="43" t="str">
        <f>IF(AND($T255&lt;&gt;"", $T255&lt;&gt;"geen normgroep", J255&lt;&gt;"", P255&lt;&gt;""),
_xlfn.IFNA(
(J255-P255)/
VLOOKUP($T255&amp;"|"&amp;X$3,calc!$K$1:$L$300,2,0),
""),"")</f>
        <v/>
      </c>
      <c r="Y255" s="42" t="str">
        <f>IF(AND($T255&lt;&gt;"", $T255&lt;&gt;"geen normgroep", K255&lt;&gt;"", Q255&lt;&gt;""),
_xlfn.IFNA(
(K255-Q255)/
VLOOKUP($T255&amp;"|"&amp;Y$3,calc!$K$1:$L$300,2,0),
""),"")</f>
        <v/>
      </c>
      <c r="Z255" s="40" t="str">
        <f>IF(AND($T255&lt;&gt;"", $T255&lt;&gt;"geen normgroep", L255&lt;&gt;"", R255&lt;&gt;""),
_xlfn.IFNA(
(L255-R255)/
VLOOKUP($T255&amp;"|"&amp;Z$3,calc!$K$1:$L$300,2,0),
""),"")</f>
        <v/>
      </c>
      <c r="AA255" s="43" t="str">
        <f t="shared" si="23"/>
        <v/>
      </c>
      <c r="AB255" s="43" t="str">
        <f t="shared" si="25"/>
        <v/>
      </c>
      <c r="AC255" s="43" t="str">
        <f t="shared" si="26"/>
        <v/>
      </c>
      <c r="AD255" s="43" t="str">
        <f t="shared" si="27"/>
        <v/>
      </c>
      <c r="AE255" s="42" t="str">
        <f t="shared" si="28"/>
        <v/>
      </c>
      <c r="AF255" s="44" t="str">
        <f t="shared" si="29"/>
        <v/>
      </c>
      <c r="AG255" s="45"/>
      <c r="AH255" s="46"/>
      <c r="AI255" s="47"/>
      <c r="AJ255" s="48"/>
      <c r="AK255" s="48"/>
      <c r="AL255" s="48"/>
      <c r="AM255" s="48"/>
      <c r="AN255" s="31"/>
      <c r="AO255" s="31"/>
      <c r="AP255" s="31"/>
      <c r="AQ255" s="31"/>
      <c r="AR255" s="31"/>
      <c r="AS255" s="31"/>
      <c r="AT255" s="49"/>
      <c r="AU255" s="49"/>
      <c r="AW255" s="49"/>
      <c r="AX255" s="49"/>
      <c r="AY255" s="49"/>
      <c r="BC255" s="49"/>
      <c r="BD255" s="49"/>
      <c r="BE255" s="49"/>
      <c r="BF255" s="49"/>
      <c r="BG255" s="49"/>
      <c r="BH255" s="49"/>
      <c r="BI255" s="49"/>
      <c r="BJ255" s="49"/>
      <c r="BK255" s="49"/>
      <c r="BL255" s="49"/>
      <c r="BM255" s="49"/>
      <c r="BN255" s="49"/>
      <c r="BO255" s="49"/>
      <c r="BP255" s="49"/>
      <c r="BQ255" s="49"/>
      <c r="BR255" s="49"/>
      <c r="BS255" s="49"/>
      <c r="BU255" s="49"/>
      <c r="BV255" s="49"/>
      <c r="BW255" s="49"/>
      <c r="BX255" s="49"/>
    </row>
    <row r="256" spans="1:76" s="50" customFormat="1" ht="15">
      <c r="A256" s="32" t="str">
        <f>calc!$A$2</f>
        <v>OBVL</v>
      </c>
      <c r="B256" s="33"/>
      <c r="C256" s="66"/>
      <c r="D256" s="33"/>
      <c r="E256" s="34"/>
      <c r="F256" s="35"/>
      <c r="G256" s="36"/>
      <c r="H256" s="37"/>
      <c r="I256" s="37"/>
      <c r="J256" s="37"/>
      <c r="K256" s="37"/>
      <c r="L256" s="38"/>
      <c r="M256" s="36"/>
      <c r="N256" s="37"/>
      <c r="O256" s="37"/>
      <c r="P256" s="37"/>
      <c r="Q256" s="37"/>
      <c r="R256" s="37"/>
      <c r="S256" s="39" t="str">
        <f t="shared" si="24"/>
        <v/>
      </c>
      <c r="T256" s="40" t="str">
        <f>IF(AND($C256&lt;&gt;"", $S256&lt;&gt;""),
_xlfn.IFNA(VLOOKUP($C256&amp;$S256,calc!$C$2:$D$100,2,FALSE),"geen normgroep"),"")</f>
        <v/>
      </c>
      <c r="U256" s="41" t="str">
        <f>IF(AND($T256&lt;&gt;"", $T256&lt;&gt;"geen normgroep", G256&lt;&gt;"", M256&lt;&gt;""),
_xlfn.IFNA(
(G256-M256)/
VLOOKUP($T256&amp;"|"&amp;U$3,calc!$K$1:$L$300,2,0),
""),"")</f>
        <v/>
      </c>
      <c r="V256" s="43" t="str">
        <f>IF(AND($T256&lt;&gt;"", $T256&lt;&gt;"geen normgroep", H256&lt;&gt;"", N256&lt;&gt;""),
_xlfn.IFNA(
(H256-N256)/
VLOOKUP($T256&amp;"|"&amp;V$3,calc!$K$1:$L$300,2,0),
""),"")</f>
        <v/>
      </c>
      <c r="W256" s="43" t="str">
        <f>IF(AND($T256&lt;&gt;"", $T256&lt;&gt;"geen normgroep", I256&lt;&gt;"", O256&lt;&gt;""),
_xlfn.IFNA(
(I256-O256)/
VLOOKUP($T256&amp;"|"&amp;W$3,calc!$K$1:$L$300,2,0),
""),"")</f>
        <v/>
      </c>
      <c r="X256" s="43" t="str">
        <f>IF(AND($T256&lt;&gt;"", $T256&lt;&gt;"geen normgroep", J256&lt;&gt;"", P256&lt;&gt;""),
_xlfn.IFNA(
(J256-P256)/
VLOOKUP($T256&amp;"|"&amp;X$3,calc!$K$1:$L$300,2,0),
""),"")</f>
        <v/>
      </c>
      <c r="Y256" s="42" t="str">
        <f>IF(AND($T256&lt;&gt;"", $T256&lt;&gt;"geen normgroep", K256&lt;&gt;"", Q256&lt;&gt;""),
_xlfn.IFNA(
(K256-Q256)/
VLOOKUP($T256&amp;"|"&amp;Y$3,calc!$K$1:$L$300,2,0),
""),"")</f>
        <v/>
      </c>
      <c r="Z256" s="40" t="str">
        <f>IF(AND($T256&lt;&gt;"", $T256&lt;&gt;"geen normgroep", L256&lt;&gt;"", R256&lt;&gt;""),
_xlfn.IFNA(
(L256-R256)/
VLOOKUP($T256&amp;"|"&amp;Z$3,calc!$K$1:$L$300,2,0),
""),"")</f>
        <v/>
      </c>
      <c r="AA256" s="43" t="str">
        <f t="shared" si="23"/>
        <v/>
      </c>
      <c r="AB256" s="43" t="str">
        <f t="shared" si="25"/>
        <v/>
      </c>
      <c r="AC256" s="43" t="str">
        <f t="shared" si="26"/>
        <v/>
      </c>
      <c r="AD256" s="43" t="str">
        <f t="shared" si="27"/>
        <v/>
      </c>
      <c r="AE256" s="42" t="str">
        <f t="shared" si="28"/>
        <v/>
      </c>
      <c r="AF256" s="44" t="str">
        <f t="shared" si="29"/>
        <v/>
      </c>
      <c r="AG256" s="45"/>
      <c r="AH256" s="46"/>
      <c r="AI256" s="47"/>
      <c r="AJ256" s="48"/>
      <c r="AK256" s="48"/>
      <c r="AL256" s="48"/>
      <c r="AM256" s="48"/>
      <c r="AN256" s="31"/>
      <c r="AO256" s="31"/>
      <c r="AP256" s="31"/>
      <c r="AQ256" s="31"/>
      <c r="AR256" s="31"/>
      <c r="AS256" s="31"/>
      <c r="AT256" s="49"/>
      <c r="AU256" s="49"/>
      <c r="AW256" s="49"/>
      <c r="AX256" s="49"/>
      <c r="AY256" s="49"/>
      <c r="BC256" s="49"/>
      <c r="BD256" s="49"/>
      <c r="BE256" s="49"/>
      <c r="BF256" s="49"/>
      <c r="BG256" s="49"/>
      <c r="BH256" s="49"/>
      <c r="BI256" s="49"/>
      <c r="BJ256" s="49"/>
      <c r="BK256" s="49"/>
      <c r="BL256" s="49"/>
      <c r="BM256" s="49"/>
      <c r="BN256" s="49"/>
      <c r="BO256" s="49"/>
      <c r="BP256" s="49"/>
      <c r="BQ256" s="49"/>
      <c r="BR256" s="49"/>
      <c r="BS256" s="49"/>
      <c r="BU256" s="49"/>
      <c r="BV256" s="49"/>
      <c r="BW256" s="49"/>
      <c r="BX256" s="49"/>
    </row>
    <row r="257" spans="1:76" s="50" customFormat="1" ht="15">
      <c r="A257" s="32" t="str">
        <f>calc!$A$2</f>
        <v>OBVL</v>
      </c>
      <c r="B257" s="33"/>
      <c r="C257" s="66"/>
      <c r="D257" s="33"/>
      <c r="E257" s="34"/>
      <c r="F257" s="35"/>
      <c r="G257" s="36"/>
      <c r="H257" s="37"/>
      <c r="I257" s="37"/>
      <c r="J257" s="37"/>
      <c r="K257" s="37"/>
      <c r="L257" s="38"/>
      <c r="M257" s="36"/>
      <c r="N257" s="37"/>
      <c r="O257" s="37"/>
      <c r="P257" s="37"/>
      <c r="Q257" s="37"/>
      <c r="R257" s="37"/>
      <c r="S257" s="39" t="str">
        <f t="shared" si="24"/>
        <v/>
      </c>
      <c r="T257" s="40" t="str">
        <f>IF(AND($C257&lt;&gt;"", $S257&lt;&gt;""),
_xlfn.IFNA(VLOOKUP($C257&amp;$S257,calc!$C$2:$D$100,2,FALSE),"geen normgroep"),"")</f>
        <v/>
      </c>
      <c r="U257" s="41" t="str">
        <f>IF(AND($T257&lt;&gt;"", $T257&lt;&gt;"geen normgroep", G257&lt;&gt;"", M257&lt;&gt;""),
_xlfn.IFNA(
(G257-M257)/
VLOOKUP($T257&amp;"|"&amp;U$3,calc!$K$1:$L$300,2,0),
""),"")</f>
        <v/>
      </c>
      <c r="V257" s="43" t="str">
        <f>IF(AND($T257&lt;&gt;"", $T257&lt;&gt;"geen normgroep", H257&lt;&gt;"", N257&lt;&gt;""),
_xlfn.IFNA(
(H257-N257)/
VLOOKUP($T257&amp;"|"&amp;V$3,calc!$K$1:$L$300,2,0),
""),"")</f>
        <v/>
      </c>
      <c r="W257" s="43" t="str">
        <f>IF(AND($T257&lt;&gt;"", $T257&lt;&gt;"geen normgroep", I257&lt;&gt;"", O257&lt;&gt;""),
_xlfn.IFNA(
(I257-O257)/
VLOOKUP($T257&amp;"|"&amp;W$3,calc!$K$1:$L$300,2,0),
""),"")</f>
        <v/>
      </c>
      <c r="X257" s="43" t="str">
        <f>IF(AND($T257&lt;&gt;"", $T257&lt;&gt;"geen normgroep", J257&lt;&gt;"", P257&lt;&gt;""),
_xlfn.IFNA(
(J257-P257)/
VLOOKUP($T257&amp;"|"&amp;X$3,calc!$K$1:$L$300,2,0),
""),"")</f>
        <v/>
      </c>
      <c r="Y257" s="42" t="str">
        <f>IF(AND($T257&lt;&gt;"", $T257&lt;&gt;"geen normgroep", K257&lt;&gt;"", Q257&lt;&gt;""),
_xlfn.IFNA(
(K257-Q257)/
VLOOKUP($T257&amp;"|"&amp;Y$3,calc!$K$1:$L$300,2,0),
""),"")</f>
        <v/>
      </c>
      <c r="Z257" s="40" t="str">
        <f>IF(AND($T257&lt;&gt;"", $T257&lt;&gt;"geen normgroep", L257&lt;&gt;"", R257&lt;&gt;""),
_xlfn.IFNA(
(L257-R257)/
VLOOKUP($T257&amp;"|"&amp;Z$3,calc!$K$1:$L$300,2,0),
""),"")</f>
        <v/>
      </c>
      <c r="AA257" s="43" t="str">
        <f t="shared" si="23"/>
        <v/>
      </c>
      <c r="AB257" s="43" t="str">
        <f t="shared" si="25"/>
        <v/>
      </c>
      <c r="AC257" s="43" t="str">
        <f t="shared" si="26"/>
        <v/>
      </c>
      <c r="AD257" s="43" t="str">
        <f t="shared" si="27"/>
        <v/>
      </c>
      <c r="AE257" s="42" t="str">
        <f t="shared" si="28"/>
        <v/>
      </c>
      <c r="AF257" s="44" t="str">
        <f t="shared" si="29"/>
        <v/>
      </c>
      <c r="AG257" s="45"/>
      <c r="AH257" s="46"/>
      <c r="AI257" s="47"/>
      <c r="AJ257" s="48"/>
      <c r="AK257" s="48"/>
      <c r="AL257" s="48"/>
      <c r="AM257" s="48"/>
      <c r="AN257" s="31"/>
      <c r="AO257" s="31"/>
      <c r="AP257" s="31"/>
      <c r="AQ257" s="31"/>
      <c r="AR257" s="31"/>
      <c r="AS257" s="31"/>
      <c r="AT257" s="49"/>
      <c r="AU257" s="49"/>
      <c r="AW257" s="49"/>
      <c r="AX257" s="49"/>
      <c r="AY257" s="49"/>
      <c r="BC257" s="49"/>
      <c r="BD257" s="49"/>
      <c r="BE257" s="49"/>
      <c r="BF257" s="49"/>
      <c r="BG257" s="49"/>
      <c r="BH257" s="49"/>
      <c r="BI257" s="49"/>
      <c r="BJ257" s="49"/>
      <c r="BK257" s="49"/>
      <c r="BL257" s="49"/>
      <c r="BM257" s="49"/>
      <c r="BN257" s="49"/>
      <c r="BO257" s="49"/>
      <c r="BP257" s="49"/>
      <c r="BQ257" s="49"/>
      <c r="BR257" s="49"/>
      <c r="BS257" s="49"/>
      <c r="BU257" s="49"/>
      <c r="BV257" s="49"/>
      <c r="BW257" s="49"/>
      <c r="BX257" s="49"/>
    </row>
    <row r="258" spans="1:76" s="50" customFormat="1" ht="15">
      <c r="A258" s="32" t="str">
        <f>calc!$A$2</f>
        <v>OBVL</v>
      </c>
      <c r="B258" s="33"/>
      <c r="C258" s="66"/>
      <c r="D258" s="33"/>
      <c r="E258" s="34"/>
      <c r="F258" s="35"/>
      <c r="G258" s="36"/>
      <c r="H258" s="37"/>
      <c r="I258" s="37"/>
      <c r="J258" s="37"/>
      <c r="K258" s="37"/>
      <c r="L258" s="38"/>
      <c r="M258" s="36"/>
      <c r="N258" s="37"/>
      <c r="O258" s="37"/>
      <c r="P258" s="37"/>
      <c r="Q258" s="37"/>
      <c r="R258" s="37"/>
      <c r="S258" s="39" t="str">
        <f t="shared" si="24"/>
        <v/>
      </c>
      <c r="T258" s="40" t="str">
        <f>IF(AND($C258&lt;&gt;"", $S258&lt;&gt;""),
_xlfn.IFNA(VLOOKUP($C258&amp;$S258,calc!$C$2:$D$100,2,FALSE),"geen normgroep"),"")</f>
        <v/>
      </c>
      <c r="U258" s="41" t="str">
        <f>IF(AND($T258&lt;&gt;"", $T258&lt;&gt;"geen normgroep", G258&lt;&gt;"", M258&lt;&gt;""),
_xlfn.IFNA(
(G258-M258)/
VLOOKUP($T258&amp;"|"&amp;U$3,calc!$K$1:$L$300,2,0),
""),"")</f>
        <v/>
      </c>
      <c r="V258" s="43" t="str">
        <f>IF(AND($T258&lt;&gt;"", $T258&lt;&gt;"geen normgroep", H258&lt;&gt;"", N258&lt;&gt;""),
_xlfn.IFNA(
(H258-N258)/
VLOOKUP($T258&amp;"|"&amp;V$3,calc!$K$1:$L$300,2,0),
""),"")</f>
        <v/>
      </c>
      <c r="W258" s="43" t="str">
        <f>IF(AND($T258&lt;&gt;"", $T258&lt;&gt;"geen normgroep", I258&lt;&gt;"", O258&lt;&gt;""),
_xlfn.IFNA(
(I258-O258)/
VLOOKUP($T258&amp;"|"&amp;W$3,calc!$K$1:$L$300,2,0),
""),"")</f>
        <v/>
      </c>
      <c r="X258" s="43" t="str">
        <f>IF(AND($T258&lt;&gt;"", $T258&lt;&gt;"geen normgroep", J258&lt;&gt;"", P258&lt;&gt;""),
_xlfn.IFNA(
(J258-P258)/
VLOOKUP($T258&amp;"|"&amp;X$3,calc!$K$1:$L$300,2,0),
""),"")</f>
        <v/>
      </c>
      <c r="Y258" s="42" t="str">
        <f>IF(AND($T258&lt;&gt;"", $T258&lt;&gt;"geen normgroep", K258&lt;&gt;"", Q258&lt;&gt;""),
_xlfn.IFNA(
(K258-Q258)/
VLOOKUP($T258&amp;"|"&amp;Y$3,calc!$K$1:$L$300,2,0),
""),"")</f>
        <v/>
      </c>
      <c r="Z258" s="40" t="str">
        <f>IF(AND($T258&lt;&gt;"", $T258&lt;&gt;"geen normgroep", L258&lt;&gt;"", R258&lt;&gt;""),
_xlfn.IFNA(
(L258-R258)/
VLOOKUP($T258&amp;"|"&amp;Z$3,calc!$K$1:$L$300,2,0),
""),"")</f>
        <v/>
      </c>
      <c r="AA258" s="43" t="str">
        <f t="shared" si="23"/>
        <v/>
      </c>
      <c r="AB258" s="43" t="str">
        <f t="shared" si="25"/>
        <v/>
      </c>
      <c r="AC258" s="43" t="str">
        <f t="shared" si="26"/>
        <v/>
      </c>
      <c r="AD258" s="43" t="str">
        <f t="shared" si="27"/>
        <v/>
      </c>
      <c r="AE258" s="42" t="str">
        <f t="shared" si="28"/>
        <v/>
      </c>
      <c r="AF258" s="44" t="str">
        <f t="shared" si="29"/>
        <v/>
      </c>
      <c r="AG258" s="45"/>
      <c r="AH258" s="46"/>
      <c r="AI258" s="47"/>
      <c r="AJ258" s="48"/>
      <c r="AK258" s="48"/>
      <c r="AL258" s="48"/>
      <c r="AM258" s="48"/>
      <c r="AN258" s="31"/>
      <c r="AO258" s="31"/>
      <c r="AP258" s="31"/>
      <c r="AQ258" s="31"/>
      <c r="AR258" s="31"/>
      <c r="AS258" s="31"/>
      <c r="AT258" s="49"/>
      <c r="AU258" s="49"/>
      <c r="AW258" s="49"/>
      <c r="AX258" s="49"/>
      <c r="AY258" s="49"/>
      <c r="BC258" s="49"/>
      <c r="BD258" s="49"/>
      <c r="BE258" s="49"/>
      <c r="BF258" s="49"/>
      <c r="BG258" s="49"/>
      <c r="BH258" s="49"/>
      <c r="BI258" s="49"/>
      <c r="BJ258" s="49"/>
      <c r="BK258" s="49"/>
      <c r="BL258" s="49"/>
      <c r="BM258" s="49"/>
      <c r="BN258" s="49"/>
      <c r="BO258" s="49"/>
      <c r="BP258" s="49"/>
      <c r="BQ258" s="49"/>
      <c r="BR258" s="49"/>
      <c r="BS258" s="49"/>
      <c r="BU258" s="49"/>
      <c r="BV258" s="49"/>
      <c r="BW258" s="49"/>
      <c r="BX258" s="49"/>
    </row>
    <row r="259" spans="1:76" s="50" customFormat="1" ht="15">
      <c r="A259" s="32" t="str">
        <f>calc!$A$2</f>
        <v>OBVL</v>
      </c>
      <c r="B259" s="33"/>
      <c r="C259" s="66"/>
      <c r="D259" s="33"/>
      <c r="E259" s="34"/>
      <c r="F259" s="35"/>
      <c r="G259" s="36"/>
      <c r="H259" s="37"/>
      <c r="I259" s="37"/>
      <c r="J259" s="37"/>
      <c r="K259" s="37"/>
      <c r="L259" s="38"/>
      <c r="M259" s="36"/>
      <c r="N259" s="37"/>
      <c r="O259" s="37"/>
      <c r="P259" s="37"/>
      <c r="Q259" s="37"/>
      <c r="R259" s="37"/>
      <c r="S259" s="39" t="str">
        <f t="shared" si="24"/>
        <v/>
      </c>
      <c r="T259" s="40" t="str">
        <f>IF(AND($C259&lt;&gt;"", $S259&lt;&gt;""),
_xlfn.IFNA(VLOOKUP($C259&amp;$S259,calc!$C$2:$D$100,2,FALSE),"geen normgroep"),"")</f>
        <v/>
      </c>
      <c r="U259" s="41" t="str">
        <f>IF(AND($T259&lt;&gt;"", $T259&lt;&gt;"geen normgroep", G259&lt;&gt;"", M259&lt;&gt;""),
_xlfn.IFNA(
(G259-M259)/
VLOOKUP($T259&amp;"|"&amp;U$3,calc!$K$1:$L$300,2,0),
""),"")</f>
        <v/>
      </c>
      <c r="V259" s="43" t="str">
        <f>IF(AND($T259&lt;&gt;"", $T259&lt;&gt;"geen normgroep", H259&lt;&gt;"", N259&lt;&gt;""),
_xlfn.IFNA(
(H259-N259)/
VLOOKUP($T259&amp;"|"&amp;V$3,calc!$K$1:$L$300,2,0),
""),"")</f>
        <v/>
      </c>
      <c r="W259" s="43" t="str">
        <f>IF(AND($T259&lt;&gt;"", $T259&lt;&gt;"geen normgroep", I259&lt;&gt;"", O259&lt;&gt;""),
_xlfn.IFNA(
(I259-O259)/
VLOOKUP($T259&amp;"|"&amp;W$3,calc!$K$1:$L$300,2,0),
""),"")</f>
        <v/>
      </c>
      <c r="X259" s="43" t="str">
        <f>IF(AND($T259&lt;&gt;"", $T259&lt;&gt;"geen normgroep", J259&lt;&gt;"", P259&lt;&gt;""),
_xlfn.IFNA(
(J259-P259)/
VLOOKUP($T259&amp;"|"&amp;X$3,calc!$K$1:$L$300,2,0),
""),"")</f>
        <v/>
      </c>
      <c r="Y259" s="42" t="str">
        <f>IF(AND($T259&lt;&gt;"", $T259&lt;&gt;"geen normgroep", K259&lt;&gt;"", Q259&lt;&gt;""),
_xlfn.IFNA(
(K259-Q259)/
VLOOKUP($T259&amp;"|"&amp;Y$3,calc!$K$1:$L$300,2,0),
""),"")</f>
        <v/>
      </c>
      <c r="Z259" s="40" t="str">
        <f>IF(AND($T259&lt;&gt;"", $T259&lt;&gt;"geen normgroep", L259&lt;&gt;"", R259&lt;&gt;""),
_xlfn.IFNA(
(L259-R259)/
VLOOKUP($T259&amp;"|"&amp;Z$3,calc!$K$1:$L$300,2,0),
""),"")</f>
        <v/>
      </c>
      <c r="AA259" s="43" t="str">
        <f t="shared" si="23"/>
        <v/>
      </c>
      <c r="AB259" s="43" t="str">
        <f t="shared" si="25"/>
        <v/>
      </c>
      <c r="AC259" s="43" t="str">
        <f t="shared" si="26"/>
        <v/>
      </c>
      <c r="AD259" s="43" t="str">
        <f t="shared" si="27"/>
        <v/>
      </c>
      <c r="AE259" s="42" t="str">
        <f t="shared" si="28"/>
        <v/>
      </c>
      <c r="AF259" s="44" t="str">
        <f t="shared" si="29"/>
        <v/>
      </c>
      <c r="AG259" s="45"/>
      <c r="AH259" s="46"/>
      <c r="AI259" s="47"/>
      <c r="AJ259" s="48"/>
      <c r="AK259" s="48"/>
      <c r="AL259" s="48"/>
      <c r="AM259" s="48"/>
      <c r="AN259" s="31"/>
      <c r="AO259" s="31"/>
      <c r="AP259" s="31"/>
      <c r="AQ259" s="31"/>
      <c r="AR259" s="31"/>
      <c r="AS259" s="31"/>
      <c r="AT259" s="49"/>
      <c r="AU259" s="49"/>
      <c r="AW259" s="49"/>
      <c r="AX259" s="49"/>
      <c r="AY259" s="49"/>
      <c r="BC259" s="49"/>
      <c r="BD259" s="49"/>
      <c r="BE259" s="49"/>
      <c r="BF259" s="49"/>
      <c r="BG259" s="49"/>
      <c r="BH259" s="49"/>
      <c r="BI259" s="49"/>
      <c r="BJ259" s="49"/>
      <c r="BK259" s="49"/>
      <c r="BL259" s="49"/>
      <c r="BM259" s="49"/>
      <c r="BN259" s="49"/>
      <c r="BO259" s="49"/>
      <c r="BP259" s="49"/>
      <c r="BQ259" s="49"/>
      <c r="BR259" s="49"/>
      <c r="BS259" s="49"/>
      <c r="BU259" s="49"/>
      <c r="BV259" s="49"/>
      <c r="BW259" s="49"/>
      <c r="BX259" s="49"/>
    </row>
    <row r="260" spans="1:76" s="50" customFormat="1" ht="15">
      <c r="A260" s="32" t="str">
        <f>calc!$A$2</f>
        <v>OBVL</v>
      </c>
      <c r="B260" s="33"/>
      <c r="C260" s="66"/>
      <c r="D260" s="33"/>
      <c r="E260" s="34"/>
      <c r="F260" s="35"/>
      <c r="G260" s="36"/>
      <c r="H260" s="37"/>
      <c r="I260" s="37"/>
      <c r="J260" s="37"/>
      <c r="K260" s="37"/>
      <c r="L260" s="38"/>
      <c r="M260" s="36"/>
      <c r="N260" s="37"/>
      <c r="O260" s="37"/>
      <c r="P260" s="37"/>
      <c r="Q260" s="37"/>
      <c r="R260" s="37"/>
      <c r="S260" s="39" t="str">
        <f t="shared" si="24"/>
        <v/>
      </c>
      <c r="T260" s="40" t="str">
        <f>IF(AND($C260&lt;&gt;"", $S260&lt;&gt;""),
_xlfn.IFNA(VLOOKUP($C260&amp;$S260,calc!$C$2:$D$100,2,FALSE),"geen normgroep"),"")</f>
        <v/>
      </c>
      <c r="U260" s="41" t="str">
        <f>IF(AND($T260&lt;&gt;"", $T260&lt;&gt;"geen normgroep", G260&lt;&gt;"", M260&lt;&gt;""),
_xlfn.IFNA(
(G260-M260)/
VLOOKUP($T260&amp;"|"&amp;U$3,calc!$K$1:$L$300,2,0),
""),"")</f>
        <v/>
      </c>
      <c r="V260" s="43" t="str">
        <f>IF(AND($T260&lt;&gt;"", $T260&lt;&gt;"geen normgroep", H260&lt;&gt;"", N260&lt;&gt;""),
_xlfn.IFNA(
(H260-N260)/
VLOOKUP($T260&amp;"|"&amp;V$3,calc!$K$1:$L$300,2,0),
""),"")</f>
        <v/>
      </c>
      <c r="W260" s="43" t="str">
        <f>IF(AND($T260&lt;&gt;"", $T260&lt;&gt;"geen normgroep", I260&lt;&gt;"", O260&lt;&gt;""),
_xlfn.IFNA(
(I260-O260)/
VLOOKUP($T260&amp;"|"&amp;W$3,calc!$K$1:$L$300,2,0),
""),"")</f>
        <v/>
      </c>
      <c r="X260" s="43" t="str">
        <f>IF(AND($T260&lt;&gt;"", $T260&lt;&gt;"geen normgroep", J260&lt;&gt;"", P260&lt;&gt;""),
_xlfn.IFNA(
(J260-P260)/
VLOOKUP($T260&amp;"|"&amp;X$3,calc!$K$1:$L$300,2,0),
""),"")</f>
        <v/>
      </c>
      <c r="Y260" s="42" t="str">
        <f>IF(AND($T260&lt;&gt;"", $T260&lt;&gt;"geen normgroep", K260&lt;&gt;"", Q260&lt;&gt;""),
_xlfn.IFNA(
(K260-Q260)/
VLOOKUP($T260&amp;"|"&amp;Y$3,calc!$K$1:$L$300,2,0),
""),"")</f>
        <v/>
      </c>
      <c r="Z260" s="40" t="str">
        <f>IF(AND($T260&lt;&gt;"", $T260&lt;&gt;"geen normgroep", L260&lt;&gt;"", R260&lt;&gt;""),
_xlfn.IFNA(
(L260-R260)/
VLOOKUP($T260&amp;"|"&amp;Z$3,calc!$K$1:$L$300,2,0),
""),"")</f>
        <v/>
      </c>
      <c r="AA260" s="43" t="str">
        <f t="shared" si="23"/>
        <v/>
      </c>
      <c r="AB260" s="43" t="str">
        <f t="shared" si="25"/>
        <v/>
      </c>
      <c r="AC260" s="43" t="str">
        <f t="shared" si="26"/>
        <v/>
      </c>
      <c r="AD260" s="43" t="str">
        <f t="shared" si="27"/>
        <v/>
      </c>
      <c r="AE260" s="42" t="str">
        <f t="shared" si="28"/>
        <v/>
      </c>
      <c r="AF260" s="44" t="str">
        <f t="shared" si="29"/>
        <v/>
      </c>
      <c r="AG260" s="45"/>
      <c r="AH260" s="46"/>
      <c r="AI260" s="47"/>
      <c r="AJ260" s="48"/>
      <c r="AK260" s="48"/>
      <c r="AL260" s="48"/>
      <c r="AM260" s="48"/>
      <c r="AN260" s="31"/>
      <c r="AO260" s="31"/>
      <c r="AP260" s="31"/>
      <c r="AQ260" s="31"/>
      <c r="AR260" s="31"/>
      <c r="AS260" s="31"/>
      <c r="AT260" s="49"/>
      <c r="AU260" s="49"/>
      <c r="AW260" s="49"/>
      <c r="AX260" s="49"/>
      <c r="AY260" s="49"/>
      <c r="BC260" s="49"/>
      <c r="BD260" s="49"/>
      <c r="BE260" s="49"/>
      <c r="BF260" s="49"/>
      <c r="BG260" s="49"/>
      <c r="BH260" s="49"/>
      <c r="BI260" s="49"/>
      <c r="BJ260" s="49"/>
      <c r="BK260" s="49"/>
      <c r="BL260" s="49"/>
      <c r="BM260" s="49"/>
      <c r="BN260" s="49"/>
      <c r="BO260" s="49"/>
      <c r="BP260" s="49"/>
      <c r="BQ260" s="49"/>
      <c r="BR260" s="49"/>
      <c r="BS260" s="49"/>
      <c r="BU260" s="49"/>
      <c r="BV260" s="49"/>
      <c r="BW260" s="49"/>
      <c r="BX260" s="49"/>
    </row>
    <row r="261" spans="1:76" s="50" customFormat="1" ht="15">
      <c r="A261" s="32" t="str">
        <f>calc!$A$2</f>
        <v>OBVL</v>
      </c>
      <c r="B261" s="33"/>
      <c r="C261" s="66"/>
      <c r="D261" s="33"/>
      <c r="E261" s="34"/>
      <c r="F261" s="35"/>
      <c r="G261" s="36"/>
      <c r="H261" s="37"/>
      <c r="I261" s="37"/>
      <c r="J261" s="37"/>
      <c r="K261" s="37"/>
      <c r="L261" s="38"/>
      <c r="M261" s="36"/>
      <c r="N261" s="37"/>
      <c r="O261" s="37"/>
      <c r="P261" s="37"/>
      <c r="Q261" s="37"/>
      <c r="R261" s="37"/>
      <c r="S261" s="39" t="str">
        <f t="shared" si="24"/>
        <v/>
      </c>
      <c r="T261" s="40" t="str">
        <f>IF(AND($C261&lt;&gt;"", $S261&lt;&gt;""),
_xlfn.IFNA(VLOOKUP($C261&amp;$S261,calc!$C$2:$D$100,2,FALSE),"geen normgroep"),"")</f>
        <v/>
      </c>
      <c r="U261" s="41" t="str">
        <f>IF(AND($T261&lt;&gt;"", $T261&lt;&gt;"geen normgroep", G261&lt;&gt;"", M261&lt;&gt;""),
_xlfn.IFNA(
(G261-M261)/
VLOOKUP($T261&amp;"|"&amp;U$3,calc!$K$1:$L$300,2,0),
""),"")</f>
        <v/>
      </c>
      <c r="V261" s="43" t="str">
        <f>IF(AND($T261&lt;&gt;"", $T261&lt;&gt;"geen normgroep", H261&lt;&gt;"", N261&lt;&gt;""),
_xlfn.IFNA(
(H261-N261)/
VLOOKUP($T261&amp;"|"&amp;V$3,calc!$K$1:$L$300,2,0),
""),"")</f>
        <v/>
      </c>
      <c r="W261" s="43" t="str">
        <f>IF(AND($T261&lt;&gt;"", $T261&lt;&gt;"geen normgroep", I261&lt;&gt;"", O261&lt;&gt;""),
_xlfn.IFNA(
(I261-O261)/
VLOOKUP($T261&amp;"|"&amp;W$3,calc!$K$1:$L$300,2,0),
""),"")</f>
        <v/>
      </c>
      <c r="X261" s="43" t="str">
        <f>IF(AND($T261&lt;&gt;"", $T261&lt;&gt;"geen normgroep", J261&lt;&gt;"", P261&lt;&gt;""),
_xlfn.IFNA(
(J261-P261)/
VLOOKUP($T261&amp;"|"&amp;X$3,calc!$K$1:$L$300,2,0),
""),"")</f>
        <v/>
      </c>
      <c r="Y261" s="42" t="str">
        <f>IF(AND($T261&lt;&gt;"", $T261&lt;&gt;"geen normgroep", K261&lt;&gt;"", Q261&lt;&gt;""),
_xlfn.IFNA(
(K261-Q261)/
VLOOKUP($T261&amp;"|"&amp;Y$3,calc!$K$1:$L$300,2,0),
""),"")</f>
        <v/>
      </c>
      <c r="Z261" s="40" t="str">
        <f>IF(AND($T261&lt;&gt;"", $T261&lt;&gt;"geen normgroep", L261&lt;&gt;"", R261&lt;&gt;""),
_xlfn.IFNA(
(L261-R261)/
VLOOKUP($T261&amp;"|"&amp;Z$3,calc!$K$1:$L$300,2,0),
""),"")</f>
        <v/>
      </c>
      <c r="AA261" s="43" t="str">
        <f t="shared" ref="AA261:AA324" si="30" xml:space="preserve">
IF(U261 = "", "",
IF(U261&gt;= 1.96, "A",
IF(U261&gt;= 1.65, "B",
IF(U261 &gt;-1.65, "C",
IF(U261 &gt;-1.96, "D",
"E")))))</f>
        <v/>
      </c>
      <c r="AB261" s="43" t="str">
        <f t="shared" si="25"/>
        <v/>
      </c>
      <c r="AC261" s="43" t="str">
        <f t="shared" si="26"/>
        <v/>
      </c>
      <c r="AD261" s="43" t="str">
        <f t="shared" si="27"/>
        <v/>
      </c>
      <c r="AE261" s="42" t="str">
        <f t="shared" si="28"/>
        <v/>
      </c>
      <c r="AF261" s="44" t="str">
        <f t="shared" si="29"/>
        <v/>
      </c>
      <c r="AG261" s="45"/>
      <c r="AH261" s="46"/>
      <c r="AI261" s="47"/>
      <c r="AJ261" s="48"/>
      <c r="AK261" s="48"/>
      <c r="AL261" s="48"/>
      <c r="AM261" s="48"/>
      <c r="AN261" s="31"/>
      <c r="AO261" s="31"/>
      <c r="AP261" s="31"/>
      <c r="AQ261" s="31"/>
      <c r="AR261" s="31"/>
      <c r="AS261" s="31"/>
      <c r="AT261" s="49"/>
      <c r="AU261" s="49"/>
      <c r="AW261" s="49"/>
      <c r="AX261" s="49"/>
      <c r="AY261" s="49"/>
      <c r="BC261" s="49"/>
      <c r="BD261" s="49"/>
      <c r="BE261" s="49"/>
      <c r="BF261" s="49"/>
      <c r="BG261" s="49"/>
      <c r="BH261" s="49"/>
      <c r="BI261" s="49"/>
      <c r="BJ261" s="49"/>
      <c r="BK261" s="49"/>
      <c r="BL261" s="49"/>
      <c r="BM261" s="49"/>
      <c r="BN261" s="49"/>
      <c r="BO261" s="49"/>
      <c r="BP261" s="49"/>
      <c r="BQ261" s="49"/>
      <c r="BR261" s="49"/>
      <c r="BS261" s="49"/>
      <c r="BU261" s="49"/>
      <c r="BV261" s="49"/>
      <c r="BW261" s="49"/>
      <c r="BX261" s="49"/>
    </row>
    <row r="262" spans="1:76" s="50" customFormat="1" ht="15">
      <c r="A262" s="32" t="str">
        <f>calc!$A$2</f>
        <v>OBVL</v>
      </c>
      <c r="B262" s="33"/>
      <c r="C262" s="66"/>
      <c r="D262" s="33"/>
      <c r="E262" s="34"/>
      <c r="F262" s="35"/>
      <c r="G262" s="36"/>
      <c r="H262" s="37"/>
      <c r="I262" s="37"/>
      <c r="J262" s="37"/>
      <c r="K262" s="37"/>
      <c r="L262" s="38"/>
      <c r="M262" s="36"/>
      <c r="N262" s="37"/>
      <c r="O262" s="37"/>
      <c r="P262" s="37"/>
      <c r="Q262" s="37"/>
      <c r="R262" s="37"/>
      <c r="S262" s="39" t="str">
        <f t="shared" ref="S262:S325" si="31">IFERROR(
IF($D262&lt;&gt;"",$D262,
IF(AND($E262&lt;&gt;"", $F262&lt;&gt;"", $F262&gt;$E262),
DATEDIF($E262,$F262,"Y"),"")
),"")</f>
        <v/>
      </c>
      <c r="T262" s="40" t="str">
        <f>IF(AND($C262&lt;&gt;"", $S262&lt;&gt;""),
_xlfn.IFNA(VLOOKUP($C262&amp;$S262,calc!$C$2:$D$100,2,FALSE),"geen normgroep"),"")</f>
        <v/>
      </c>
      <c r="U262" s="41" t="str">
        <f>IF(AND($T262&lt;&gt;"", $T262&lt;&gt;"geen normgroep", G262&lt;&gt;"", M262&lt;&gt;""),
_xlfn.IFNA(
(G262-M262)/
VLOOKUP($T262&amp;"|"&amp;U$3,calc!$K$1:$L$300,2,0),
""),"")</f>
        <v/>
      </c>
      <c r="V262" s="43" t="str">
        <f>IF(AND($T262&lt;&gt;"", $T262&lt;&gt;"geen normgroep", H262&lt;&gt;"", N262&lt;&gt;""),
_xlfn.IFNA(
(H262-N262)/
VLOOKUP($T262&amp;"|"&amp;V$3,calc!$K$1:$L$300,2,0),
""),"")</f>
        <v/>
      </c>
      <c r="W262" s="43" t="str">
        <f>IF(AND($T262&lt;&gt;"", $T262&lt;&gt;"geen normgroep", I262&lt;&gt;"", O262&lt;&gt;""),
_xlfn.IFNA(
(I262-O262)/
VLOOKUP($T262&amp;"|"&amp;W$3,calc!$K$1:$L$300,2,0),
""),"")</f>
        <v/>
      </c>
      <c r="X262" s="43" t="str">
        <f>IF(AND($T262&lt;&gt;"", $T262&lt;&gt;"geen normgroep", J262&lt;&gt;"", P262&lt;&gt;""),
_xlfn.IFNA(
(J262-P262)/
VLOOKUP($T262&amp;"|"&amp;X$3,calc!$K$1:$L$300,2,0),
""),"")</f>
        <v/>
      </c>
      <c r="Y262" s="42" t="str">
        <f>IF(AND($T262&lt;&gt;"", $T262&lt;&gt;"geen normgroep", K262&lt;&gt;"", Q262&lt;&gt;""),
_xlfn.IFNA(
(K262-Q262)/
VLOOKUP($T262&amp;"|"&amp;Y$3,calc!$K$1:$L$300,2,0),
""),"")</f>
        <v/>
      </c>
      <c r="Z262" s="40" t="str">
        <f>IF(AND($T262&lt;&gt;"", $T262&lt;&gt;"geen normgroep", L262&lt;&gt;"", R262&lt;&gt;""),
_xlfn.IFNA(
(L262-R262)/
VLOOKUP($T262&amp;"|"&amp;Z$3,calc!$K$1:$L$300,2,0),
""),"")</f>
        <v/>
      </c>
      <c r="AA262" s="43" t="str">
        <f t="shared" si="30"/>
        <v/>
      </c>
      <c r="AB262" s="43" t="str">
        <f t="shared" ref="AB262:AB325" si="32" xml:space="preserve">
IF(V262 = "", "",
IF(V262&gt;= 1.96, "A",
IF(V262&gt;= 1.65, "B",
IF(V262 &gt;-1.65, "C",
IF(V262 &gt;-1.96, "D",
"E")))))</f>
        <v/>
      </c>
      <c r="AC262" s="43" t="str">
        <f t="shared" ref="AC262:AC325" si="33" xml:space="preserve">
IF(W262 = "", "",
IF(W262&gt;= 1.96, "A",
IF(W262&gt;= 1.65, "B",
IF(W262 &gt;-1.65, "C",
IF(W262 &gt;-1.96, "D",
"E")))))</f>
        <v/>
      </c>
      <c r="AD262" s="43" t="str">
        <f t="shared" ref="AD262:AD325" si="34" xml:space="preserve">
IF(X262 = "", "",
IF(X262&gt;= 1.96, "A",
IF(X262&gt;= 1.65, "B",
IF(X262 &gt;-1.65, "C",
IF(X262 &gt;-1.96, "D",
"E")))))</f>
        <v/>
      </c>
      <c r="AE262" s="42" t="str">
        <f t="shared" ref="AE262:AE325" si="35" xml:space="preserve">
IF(Y262 = "", "",
IF(Y262&gt;= 1.96, "A",
IF(Y262&gt;= 1.65, "B",
IF(Y262 &gt;-1.65, "C",
IF(Y262 &gt;-1.96, "D",
"E")))))</f>
        <v/>
      </c>
      <c r="AF262" s="44" t="str">
        <f t="shared" ref="AF262:AF325" si="36" xml:space="preserve">
IF(Z262 = "", "",
IF(Z262&gt;= 1.96, "A",
IF(Z262&gt;= 1.65, "B",
IF(Z262 &gt;-1.65, "C",
IF(Z262 &gt;-1.96, "D",
"E")))))</f>
        <v/>
      </c>
      <c r="AG262" s="45"/>
      <c r="AH262" s="46"/>
      <c r="AI262" s="47"/>
      <c r="AJ262" s="48"/>
      <c r="AK262" s="48"/>
      <c r="AL262" s="48"/>
      <c r="AM262" s="48"/>
      <c r="AN262" s="31"/>
      <c r="AO262" s="31"/>
      <c r="AP262" s="31"/>
      <c r="AQ262" s="31"/>
      <c r="AR262" s="31"/>
      <c r="AS262" s="31"/>
      <c r="AT262" s="49"/>
      <c r="AU262" s="49"/>
      <c r="AW262" s="49"/>
      <c r="AX262" s="49"/>
      <c r="AY262" s="49"/>
      <c r="BC262" s="49"/>
      <c r="BD262" s="49"/>
      <c r="BE262" s="49"/>
      <c r="BF262" s="49"/>
      <c r="BG262" s="49"/>
      <c r="BH262" s="49"/>
      <c r="BI262" s="49"/>
      <c r="BJ262" s="49"/>
      <c r="BK262" s="49"/>
      <c r="BL262" s="49"/>
      <c r="BM262" s="49"/>
      <c r="BN262" s="49"/>
      <c r="BO262" s="49"/>
      <c r="BP262" s="49"/>
      <c r="BQ262" s="49"/>
      <c r="BR262" s="49"/>
      <c r="BS262" s="49"/>
      <c r="BU262" s="49"/>
      <c r="BV262" s="49"/>
      <c r="BW262" s="49"/>
      <c r="BX262" s="49"/>
    </row>
    <row r="263" spans="1:76" s="50" customFormat="1" ht="15">
      <c r="A263" s="32" t="str">
        <f>calc!$A$2</f>
        <v>OBVL</v>
      </c>
      <c r="B263" s="33"/>
      <c r="C263" s="66"/>
      <c r="D263" s="33"/>
      <c r="E263" s="34"/>
      <c r="F263" s="35"/>
      <c r="G263" s="36"/>
      <c r="H263" s="37"/>
      <c r="I263" s="37"/>
      <c r="J263" s="37"/>
      <c r="K263" s="37"/>
      <c r="L263" s="38"/>
      <c r="M263" s="36"/>
      <c r="N263" s="37"/>
      <c r="O263" s="37"/>
      <c r="P263" s="37"/>
      <c r="Q263" s="37"/>
      <c r="R263" s="37"/>
      <c r="S263" s="39" t="str">
        <f t="shared" si="31"/>
        <v/>
      </c>
      <c r="T263" s="40" t="str">
        <f>IF(AND($C263&lt;&gt;"", $S263&lt;&gt;""),
_xlfn.IFNA(VLOOKUP($C263&amp;$S263,calc!$C$2:$D$100,2,FALSE),"geen normgroep"),"")</f>
        <v/>
      </c>
      <c r="U263" s="41" t="str">
        <f>IF(AND($T263&lt;&gt;"", $T263&lt;&gt;"geen normgroep", G263&lt;&gt;"", M263&lt;&gt;""),
_xlfn.IFNA(
(G263-M263)/
VLOOKUP($T263&amp;"|"&amp;U$3,calc!$K$1:$L$300,2,0),
""),"")</f>
        <v/>
      </c>
      <c r="V263" s="43" t="str">
        <f>IF(AND($T263&lt;&gt;"", $T263&lt;&gt;"geen normgroep", H263&lt;&gt;"", N263&lt;&gt;""),
_xlfn.IFNA(
(H263-N263)/
VLOOKUP($T263&amp;"|"&amp;V$3,calc!$K$1:$L$300,2,0),
""),"")</f>
        <v/>
      </c>
      <c r="W263" s="43" t="str">
        <f>IF(AND($T263&lt;&gt;"", $T263&lt;&gt;"geen normgroep", I263&lt;&gt;"", O263&lt;&gt;""),
_xlfn.IFNA(
(I263-O263)/
VLOOKUP($T263&amp;"|"&amp;W$3,calc!$K$1:$L$300,2,0),
""),"")</f>
        <v/>
      </c>
      <c r="X263" s="43" t="str">
        <f>IF(AND($T263&lt;&gt;"", $T263&lt;&gt;"geen normgroep", J263&lt;&gt;"", P263&lt;&gt;""),
_xlfn.IFNA(
(J263-P263)/
VLOOKUP($T263&amp;"|"&amp;X$3,calc!$K$1:$L$300,2,0),
""),"")</f>
        <v/>
      </c>
      <c r="Y263" s="42" t="str">
        <f>IF(AND($T263&lt;&gt;"", $T263&lt;&gt;"geen normgroep", K263&lt;&gt;"", Q263&lt;&gt;""),
_xlfn.IFNA(
(K263-Q263)/
VLOOKUP($T263&amp;"|"&amp;Y$3,calc!$K$1:$L$300,2,0),
""),"")</f>
        <v/>
      </c>
      <c r="Z263" s="40" t="str">
        <f>IF(AND($T263&lt;&gt;"", $T263&lt;&gt;"geen normgroep", L263&lt;&gt;"", R263&lt;&gt;""),
_xlfn.IFNA(
(L263-R263)/
VLOOKUP($T263&amp;"|"&amp;Z$3,calc!$K$1:$L$300,2,0),
""),"")</f>
        <v/>
      </c>
      <c r="AA263" s="43" t="str">
        <f t="shared" si="30"/>
        <v/>
      </c>
      <c r="AB263" s="43" t="str">
        <f t="shared" si="32"/>
        <v/>
      </c>
      <c r="AC263" s="43" t="str">
        <f t="shared" si="33"/>
        <v/>
      </c>
      <c r="AD263" s="43" t="str">
        <f t="shared" si="34"/>
        <v/>
      </c>
      <c r="AE263" s="42" t="str">
        <f t="shared" si="35"/>
        <v/>
      </c>
      <c r="AF263" s="44" t="str">
        <f t="shared" si="36"/>
        <v/>
      </c>
      <c r="AG263" s="45"/>
      <c r="AH263" s="46"/>
      <c r="AI263" s="47"/>
      <c r="AJ263" s="48"/>
      <c r="AK263" s="48"/>
      <c r="AL263" s="48"/>
      <c r="AM263" s="48"/>
      <c r="AN263" s="31"/>
      <c r="AO263" s="31"/>
      <c r="AP263" s="31"/>
      <c r="AQ263" s="31"/>
      <c r="AR263" s="31"/>
      <c r="AS263" s="31"/>
      <c r="AT263" s="49"/>
      <c r="AU263" s="49"/>
      <c r="AW263" s="49"/>
      <c r="AX263" s="49"/>
      <c r="AY263" s="49"/>
      <c r="BC263" s="49"/>
      <c r="BD263" s="49"/>
      <c r="BE263" s="49"/>
      <c r="BF263" s="49"/>
      <c r="BG263" s="49"/>
      <c r="BH263" s="49"/>
      <c r="BI263" s="49"/>
      <c r="BJ263" s="49"/>
      <c r="BK263" s="49"/>
      <c r="BL263" s="49"/>
      <c r="BM263" s="49"/>
      <c r="BN263" s="49"/>
      <c r="BO263" s="49"/>
      <c r="BP263" s="49"/>
      <c r="BQ263" s="49"/>
      <c r="BR263" s="49"/>
      <c r="BS263" s="49"/>
      <c r="BU263" s="49"/>
      <c r="BV263" s="49"/>
      <c r="BW263" s="49"/>
      <c r="BX263" s="49"/>
    </row>
    <row r="264" spans="1:76" s="50" customFormat="1" ht="15">
      <c r="A264" s="32" t="str">
        <f>calc!$A$2</f>
        <v>OBVL</v>
      </c>
      <c r="B264" s="33"/>
      <c r="C264" s="66"/>
      <c r="D264" s="33"/>
      <c r="E264" s="34"/>
      <c r="F264" s="35"/>
      <c r="G264" s="36"/>
      <c r="H264" s="37"/>
      <c r="I264" s="37"/>
      <c r="J264" s="37"/>
      <c r="K264" s="37"/>
      <c r="L264" s="38"/>
      <c r="M264" s="36"/>
      <c r="N264" s="37"/>
      <c r="O264" s="37"/>
      <c r="P264" s="37"/>
      <c r="Q264" s="37"/>
      <c r="R264" s="37"/>
      <c r="S264" s="39" t="str">
        <f t="shared" si="31"/>
        <v/>
      </c>
      <c r="T264" s="40" t="str">
        <f>IF(AND($C264&lt;&gt;"", $S264&lt;&gt;""),
_xlfn.IFNA(VLOOKUP($C264&amp;$S264,calc!$C$2:$D$100,2,FALSE),"geen normgroep"),"")</f>
        <v/>
      </c>
      <c r="U264" s="41" t="str">
        <f>IF(AND($T264&lt;&gt;"", $T264&lt;&gt;"geen normgroep", G264&lt;&gt;"", M264&lt;&gt;""),
_xlfn.IFNA(
(G264-M264)/
VLOOKUP($T264&amp;"|"&amp;U$3,calc!$K$1:$L$300,2,0),
""),"")</f>
        <v/>
      </c>
      <c r="V264" s="43" t="str">
        <f>IF(AND($T264&lt;&gt;"", $T264&lt;&gt;"geen normgroep", H264&lt;&gt;"", N264&lt;&gt;""),
_xlfn.IFNA(
(H264-N264)/
VLOOKUP($T264&amp;"|"&amp;V$3,calc!$K$1:$L$300,2,0),
""),"")</f>
        <v/>
      </c>
      <c r="W264" s="43" t="str">
        <f>IF(AND($T264&lt;&gt;"", $T264&lt;&gt;"geen normgroep", I264&lt;&gt;"", O264&lt;&gt;""),
_xlfn.IFNA(
(I264-O264)/
VLOOKUP($T264&amp;"|"&amp;W$3,calc!$K$1:$L$300,2,0),
""),"")</f>
        <v/>
      </c>
      <c r="X264" s="43" t="str">
        <f>IF(AND($T264&lt;&gt;"", $T264&lt;&gt;"geen normgroep", J264&lt;&gt;"", P264&lt;&gt;""),
_xlfn.IFNA(
(J264-P264)/
VLOOKUP($T264&amp;"|"&amp;X$3,calc!$K$1:$L$300,2,0),
""),"")</f>
        <v/>
      </c>
      <c r="Y264" s="42" t="str">
        <f>IF(AND($T264&lt;&gt;"", $T264&lt;&gt;"geen normgroep", K264&lt;&gt;"", Q264&lt;&gt;""),
_xlfn.IFNA(
(K264-Q264)/
VLOOKUP($T264&amp;"|"&amp;Y$3,calc!$K$1:$L$300,2,0),
""),"")</f>
        <v/>
      </c>
      <c r="Z264" s="40" t="str">
        <f>IF(AND($T264&lt;&gt;"", $T264&lt;&gt;"geen normgroep", L264&lt;&gt;"", R264&lt;&gt;""),
_xlfn.IFNA(
(L264-R264)/
VLOOKUP($T264&amp;"|"&amp;Z$3,calc!$K$1:$L$300,2,0),
""),"")</f>
        <v/>
      </c>
      <c r="AA264" s="43" t="str">
        <f t="shared" si="30"/>
        <v/>
      </c>
      <c r="AB264" s="43" t="str">
        <f t="shared" si="32"/>
        <v/>
      </c>
      <c r="AC264" s="43" t="str">
        <f t="shared" si="33"/>
        <v/>
      </c>
      <c r="AD264" s="43" t="str">
        <f t="shared" si="34"/>
        <v/>
      </c>
      <c r="AE264" s="42" t="str">
        <f t="shared" si="35"/>
        <v/>
      </c>
      <c r="AF264" s="44" t="str">
        <f t="shared" si="36"/>
        <v/>
      </c>
      <c r="AG264" s="45"/>
      <c r="AH264" s="46"/>
      <c r="AI264" s="47"/>
      <c r="AJ264" s="48"/>
      <c r="AK264" s="48"/>
      <c r="AL264" s="48"/>
      <c r="AM264" s="48"/>
      <c r="AN264" s="31"/>
      <c r="AO264" s="31"/>
      <c r="AP264" s="31"/>
      <c r="AQ264" s="31"/>
      <c r="AR264" s="31"/>
      <c r="AS264" s="31"/>
      <c r="AT264" s="49"/>
      <c r="AU264" s="49"/>
      <c r="AW264" s="49"/>
      <c r="AX264" s="49"/>
      <c r="AY264" s="49"/>
      <c r="BC264" s="49"/>
      <c r="BD264" s="49"/>
      <c r="BE264" s="49"/>
      <c r="BF264" s="49"/>
      <c r="BG264" s="49"/>
      <c r="BH264" s="49"/>
      <c r="BI264" s="49"/>
      <c r="BJ264" s="49"/>
      <c r="BK264" s="49"/>
      <c r="BL264" s="49"/>
      <c r="BM264" s="49"/>
      <c r="BN264" s="49"/>
      <c r="BO264" s="49"/>
      <c r="BP264" s="49"/>
      <c r="BQ264" s="49"/>
      <c r="BR264" s="49"/>
      <c r="BS264" s="49"/>
      <c r="BU264" s="49"/>
      <c r="BV264" s="49"/>
      <c r="BW264" s="49"/>
      <c r="BX264" s="49"/>
    </row>
    <row r="265" spans="1:76" s="50" customFormat="1" ht="15">
      <c r="A265" s="32" t="str">
        <f>calc!$A$2</f>
        <v>OBVL</v>
      </c>
      <c r="B265" s="33"/>
      <c r="C265" s="66"/>
      <c r="D265" s="33"/>
      <c r="E265" s="34"/>
      <c r="F265" s="35"/>
      <c r="G265" s="36"/>
      <c r="H265" s="37"/>
      <c r="I265" s="37"/>
      <c r="J265" s="37"/>
      <c r="K265" s="37"/>
      <c r="L265" s="38"/>
      <c r="M265" s="36"/>
      <c r="N265" s="37"/>
      <c r="O265" s="37"/>
      <c r="P265" s="37"/>
      <c r="Q265" s="37"/>
      <c r="R265" s="37"/>
      <c r="S265" s="39" t="str">
        <f t="shared" si="31"/>
        <v/>
      </c>
      <c r="T265" s="40" t="str">
        <f>IF(AND($C265&lt;&gt;"", $S265&lt;&gt;""),
_xlfn.IFNA(VLOOKUP($C265&amp;$S265,calc!$C$2:$D$100,2,FALSE),"geen normgroep"),"")</f>
        <v/>
      </c>
      <c r="U265" s="41" t="str">
        <f>IF(AND($T265&lt;&gt;"", $T265&lt;&gt;"geen normgroep", G265&lt;&gt;"", M265&lt;&gt;""),
_xlfn.IFNA(
(G265-M265)/
VLOOKUP($T265&amp;"|"&amp;U$3,calc!$K$1:$L$300,2,0),
""),"")</f>
        <v/>
      </c>
      <c r="V265" s="43" t="str">
        <f>IF(AND($T265&lt;&gt;"", $T265&lt;&gt;"geen normgroep", H265&lt;&gt;"", N265&lt;&gt;""),
_xlfn.IFNA(
(H265-N265)/
VLOOKUP($T265&amp;"|"&amp;V$3,calc!$K$1:$L$300,2,0),
""),"")</f>
        <v/>
      </c>
      <c r="W265" s="43" t="str">
        <f>IF(AND($T265&lt;&gt;"", $T265&lt;&gt;"geen normgroep", I265&lt;&gt;"", O265&lt;&gt;""),
_xlfn.IFNA(
(I265-O265)/
VLOOKUP($T265&amp;"|"&amp;W$3,calc!$K$1:$L$300,2,0),
""),"")</f>
        <v/>
      </c>
      <c r="X265" s="43" t="str">
        <f>IF(AND($T265&lt;&gt;"", $T265&lt;&gt;"geen normgroep", J265&lt;&gt;"", P265&lt;&gt;""),
_xlfn.IFNA(
(J265-P265)/
VLOOKUP($T265&amp;"|"&amp;X$3,calc!$K$1:$L$300,2,0),
""),"")</f>
        <v/>
      </c>
      <c r="Y265" s="42" t="str">
        <f>IF(AND($T265&lt;&gt;"", $T265&lt;&gt;"geen normgroep", K265&lt;&gt;"", Q265&lt;&gt;""),
_xlfn.IFNA(
(K265-Q265)/
VLOOKUP($T265&amp;"|"&amp;Y$3,calc!$K$1:$L$300,2,0),
""),"")</f>
        <v/>
      </c>
      <c r="Z265" s="40" t="str">
        <f>IF(AND($T265&lt;&gt;"", $T265&lt;&gt;"geen normgroep", L265&lt;&gt;"", R265&lt;&gt;""),
_xlfn.IFNA(
(L265-R265)/
VLOOKUP($T265&amp;"|"&amp;Z$3,calc!$K$1:$L$300,2,0),
""),"")</f>
        <v/>
      </c>
      <c r="AA265" s="43" t="str">
        <f t="shared" si="30"/>
        <v/>
      </c>
      <c r="AB265" s="43" t="str">
        <f t="shared" si="32"/>
        <v/>
      </c>
      <c r="AC265" s="43" t="str">
        <f t="shared" si="33"/>
        <v/>
      </c>
      <c r="AD265" s="43" t="str">
        <f t="shared" si="34"/>
        <v/>
      </c>
      <c r="AE265" s="42" t="str">
        <f t="shared" si="35"/>
        <v/>
      </c>
      <c r="AF265" s="44" t="str">
        <f t="shared" si="36"/>
        <v/>
      </c>
      <c r="AG265" s="45"/>
      <c r="AH265" s="46"/>
      <c r="AI265" s="47"/>
      <c r="AJ265" s="48"/>
      <c r="AK265" s="48"/>
      <c r="AL265" s="48"/>
      <c r="AM265" s="48"/>
      <c r="AN265" s="31"/>
      <c r="AO265" s="31"/>
      <c r="AP265" s="31"/>
      <c r="AQ265" s="31"/>
      <c r="AR265" s="31"/>
      <c r="AS265" s="31"/>
      <c r="AT265" s="49"/>
      <c r="AU265" s="49"/>
      <c r="AW265" s="49"/>
      <c r="AX265" s="49"/>
      <c r="AY265" s="49"/>
      <c r="BC265" s="49"/>
      <c r="BD265" s="49"/>
      <c r="BE265" s="49"/>
      <c r="BF265" s="49"/>
      <c r="BG265" s="49"/>
      <c r="BH265" s="49"/>
      <c r="BI265" s="49"/>
      <c r="BJ265" s="49"/>
      <c r="BK265" s="49"/>
      <c r="BL265" s="49"/>
      <c r="BM265" s="49"/>
      <c r="BN265" s="49"/>
      <c r="BO265" s="49"/>
      <c r="BP265" s="49"/>
      <c r="BQ265" s="49"/>
      <c r="BR265" s="49"/>
      <c r="BS265" s="49"/>
      <c r="BU265" s="49"/>
      <c r="BV265" s="49"/>
      <c r="BW265" s="49"/>
      <c r="BX265" s="49"/>
    </row>
    <row r="266" spans="1:76" s="50" customFormat="1" ht="15">
      <c r="A266" s="32" t="str">
        <f>calc!$A$2</f>
        <v>OBVL</v>
      </c>
      <c r="B266" s="33"/>
      <c r="C266" s="66"/>
      <c r="D266" s="33"/>
      <c r="E266" s="34"/>
      <c r="F266" s="35"/>
      <c r="G266" s="36"/>
      <c r="H266" s="37"/>
      <c r="I266" s="37"/>
      <c r="J266" s="37"/>
      <c r="K266" s="37"/>
      <c r="L266" s="38"/>
      <c r="M266" s="36"/>
      <c r="N266" s="37"/>
      <c r="O266" s="37"/>
      <c r="P266" s="37"/>
      <c r="Q266" s="37"/>
      <c r="R266" s="37"/>
      <c r="S266" s="39" t="str">
        <f t="shared" si="31"/>
        <v/>
      </c>
      <c r="T266" s="40" t="str">
        <f>IF(AND($C266&lt;&gt;"", $S266&lt;&gt;""),
_xlfn.IFNA(VLOOKUP($C266&amp;$S266,calc!$C$2:$D$100,2,FALSE),"geen normgroep"),"")</f>
        <v/>
      </c>
      <c r="U266" s="41" t="str">
        <f>IF(AND($T266&lt;&gt;"", $T266&lt;&gt;"geen normgroep", G266&lt;&gt;"", M266&lt;&gt;""),
_xlfn.IFNA(
(G266-M266)/
VLOOKUP($T266&amp;"|"&amp;U$3,calc!$K$1:$L$300,2,0),
""),"")</f>
        <v/>
      </c>
      <c r="V266" s="43" t="str">
        <f>IF(AND($T266&lt;&gt;"", $T266&lt;&gt;"geen normgroep", H266&lt;&gt;"", N266&lt;&gt;""),
_xlfn.IFNA(
(H266-N266)/
VLOOKUP($T266&amp;"|"&amp;V$3,calc!$K$1:$L$300,2,0),
""),"")</f>
        <v/>
      </c>
      <c r="W266" s="43" t="str">
        <f>IF(AND($T266&lt;&gt;"", $T266&lt;&gt;"geen normgroep", I266&lt;&gt;"", O266&lt;&gt;""),
_xlfn.IFNA(
(I266-O266)/
VLOOKUP($T266&amp;"|"&amp;W$3,calc!$K$1:$L$300,2,0),
""),"")</f>
        <v/>
      </c>
      <c r="X266" s="43" t="str">
        <f>IF(AND($T266&lt;&gt;"", $T266&lt;&gt;"geen normgroep", J266&lt;&gt;"", P266&lt;&gt;""),
_xlfn.IFNA(
(J266-P266)/
VLOOKUP($T266&amp;"|"&amp;X$3,calc!$K$1:$L$300,2,0),
""),"")</f>
        <v/>
      </c>
      <c r="Y266" s="42" t="str">
        <f>IF(AND($T266&lt;&gt;"", $T266&lt;&gt;"geen normgroep", K266&lt;&gt;"", Q266&lt;&gt;""),
_xlfn.IFNA(
(K266-Q266)/
VLOOKUP($T266&amp;"|"&amp;Y$3,calc!$K$1:$L$300,2,0),
""),"")</f>
        <v/>
      </c>
      <c r="Z266" s="40" t="str">
        <f>IF(AND($T266&lt;&gt;"", $T266&lt;&gt;"geen normgroep", L266&lt;&gt;"", R266&lt;&gt;""),
_xlfn.IFNA(
(L266-R266)/
VLOOKUP($T266&amp;"|"&amp;Z$3,calc!$K$1:$L$300,2,0),
""),"")</f>
        <v/>
      </c>
      <c r="AA266" s="43" t="str">
        <f t="shared" si="30"/>
        <v/>
      </c>
      <c r="AB266" s="43" t="str">
        <f t="shared" si="32"/>
        <v/>
      </c>
      <c r="AC266" s="43" t="str">
        <f t="shared" si="33"/>
        <v/>
      </c>
      <c r="AD266" s="43" t="str">
        <f t="shared" si="34"/>
        <v/>
      </c>
      <c r="AE266" s="42" t="str">
        <f t="shared" si="35"/>
        <v/>
      </c>
      <c r="AF266" s="44" t="str">
        <f t="shared" si="36"/>
        <v/>
      </c>
      <c r="AG266" s="45"/>
      <c r="AH266" s="46"/>
      <c r="AI266" s="47"/>
      <c r="AJ266" s="48"/>
      <c r="AK266" s="48"/>
      <c r="AL266" s="48"/>
      <c r="AM266" s="48"/>
      <c r="AN266" s="31"/>
      <c r="AO266" s="31"/>
      <c r="AP266" s="31"/>
      <c r="AQ266" s="31"/>
      <c r="AR266" s="31"/>
      <c r="AS266" s="31"/>
      <c r="AT266" s="49"/>
      <c r="AU266" s="49"/>
      <c r="AW266" s="49"/>
      <c r="AX266" s="49"/>
      <c r="AY266" s="49"/>
      <c r="BC266" s="49"/>
      <c r="BD266" s="49"/>
      <c r="BE266" s="49"/>
      <c r="BF266" s="49"/>
      <c r="BG266" s="49"/>
      <c r="BH266" s="49"/>
      <c r="BI266" s="49"/>
      <c r="BJ266" s="49"/>
      <c r="BK266" s="49"/>
      <c r="BL266" s="49"/>
      <c r="BM266" s="49"/>
      <c r="BN266" s="49"/>
      <c r="BO266" s="49"/>
      <c r="BP266" s="49"/>
      <c r="BQ266" s="49"/>
      <c r="BR266" s="49"/>
      <c r="BS266" s="49"/>
      <c r="BU266" s="49"/>
      <c r="BV266" s="49"/>
      <c r="BW266" s="49"/>
      <c r="BX266" s="49"/>
    </row>
    <row r="267" spans="1:76" s="50" customFormat="1" ht="15">
      <c r="A267" s="32" t="str">
        <f>calc!$A$2</f>
        <v>OBVL</v>
      </c>
      <c r="B267" s="33"/>
      <c r="C267" s="66"/>
      <c r="D267" s="33"/>
      <c r="E267" s="34"/>
      <c r="F267" s="35"/>
      <c r="G267" s="36"/>
      <c r="H267" s="37"/>
      <c r="I267" s="37"/>
      <c r="J267" s="37"/>
      <c r="K267" s="37"/>
      <c r="L267" s="38"/>
      <c r="M267" s="36"/>
      <c r="N267" s="37"/>
      <c r="O267" s="37"/>
      <c r="P267" s="37"/>
      <c r="Q267" s="37"/>
      <c r="R267" s="37"/>
      <c r="S267" s="39" t="str">
        <f t="shared" si="31"/>
        <v/>
      </c>
      <c r="T267" s="40" t="str">
        <f>IF(AND($C267&lt;&gt;"", $S267&lt;&gt;""),
_xlfn.IFNA(VLOOKUP($C267&amp;$S267,calc!$C$2:$D$100,2,FALSE),"geen normgroep"),"")</f>
        <v/>
      </c>
      <c r="U267" s="41" t="str">
        <f>IF(AND($T267&lt;&gt;"", $T267&lt;&gt;"geen normgroep", G267&lt;&gt;"", M267&lt;&gt;""),
_xlfn.IFNA(
(G267-M267)/
VLOOKUP($T267&amp;"|"&amp;U$3,calc!$K$1:$L$300,2,0),
""),"")</f>
        <v/>
      </c>
      <c r="V267" s="43" t="str">
        <f>IF(AND($T267&lt;&gt;"", $T267&lt;&gt;"geen normgroep", H267&lt;&gt;"", N267&lt;&gt;""),
_xlfn.IFNA(
(H267-N267)/
VLOOKUP($T267&amp;"|"&amp;V$3,calc!$K$1:$L$300,2,0),
""),"")</f>
        <v/>
      </c>
      <c r="W267" s="43" t="str">
        <f>IF(AND($T267&lt;&gt;"", $T267&lt;&gt;"geen normgroep", I267&lt;&gt;"", O267&lt;&gt;""),
_xlfn.IFNA(
(I267-O267)/
VLOOKUP($T267&amp;"|"&amp;W$3,calc!$K$1:$L$300,2,0),
""),"")</f>
        <v/>
      </c>
      <c r="X267" s="43" t="str">
        <f>IF(AND($T267&lt;&gt;"", $T267&lt;&gt;"geen normgroep", J267&lt;&gt;"", P267&lt;&gt;""),
_xlfn.IFNA(
(J267-P267)/
VLOOKUP($T267&amp;"|"&amp;X$3,calc!$K$1:$L$300,2,0),
""),"")</f>
        <v/>
      </c>
      <c r="Y267" s="42" t="str">
        <f>IF(AND($T267&lt;&gt;"", $T267&lt;&gt;"geen normgroep", K267&lt;&gt;"", Q267&lt;&gt;""),
_xlfn.IFNA(
(K267-Q267)/
VLOOKUP($T267&amp;"|"&amp;Y$3,calc!$K$1:$L$300,2,0),
""),"")</f>
        <v/>
      </c>
      <c r="Z267" s="40" t="str">
        <f>IF(AND($T267&lt;&gt;"", $T267&lt;&gt;"geen normgroep", L267&lt;&gt;"", R267&lt;&gt;""),
_xlfn.IFNA(
(L267-R267)/
VLOOKUP($T267&amp;"|"&amp;Z$3,calc!$K$1:$L$300,2,0),
""),"")</f>
        <v/>
      </c>
      <c r="AA267" s="43" t="str">
        <f t="shared" si="30"/>
        <v/>
      </c>
      <c r="AB267" s="43" t="str">
        <f t="shared" si="32"/>
        <v/>
      </c>
      <c r="AC267" s="43" t="str">
        <f t="shared" si="33"/>
        <v/>
      </c>
      <c r="AD267" s="43" t="str">
        <f t="shared" si="34"/>
        <v/>
      </c>
      <c r="AE267" s="42" t="str">
        <f t="shared" si="35"/>
        <v/>
      </c>
      <c r="AF267" s="44" t="str">
        <f t="shared" si="36"/>
        <v/>
      </c>
      <c r="AG267" s="45"/>
      <c r="AH267" s="46"/>
      <c r="AI267" s="47"/>
      <c r="AJ267" s="48"/>
      <c r="AK267" s="48"/>
      <c r="AL267" s="48"/>
      <c r="AM267" s="48"/>
      <c r="AN267" s="31"/>
      <c r="AO267" s="31"/>
      <c r="AP267" s="31"/>
      <c r="AQ267" s="31"/>
      <c r="AR267" s="31"/>
      <c r="AS267" s="31"/>
      <c r="AT267" s="49"/>
      <c r="AU267" s="49"/>
      <c r="AW267" s="49"/>
      <c r="AX267" s="49"/>
      <c r="AY267" s="49"/>
      <c r="BC267" s="49"/>
      <c r="BD267" s="49"/>
      <c r="BE267" s="49"/>
      <c r="BF267" s="49"/>
      <c r="BG267" s="49"/>
      <c r="BH267" s="49"/>
      <c r="BI267" s="49"/>
      <c r="BJ267" s="49"/>
      <c r="BK267" s="49"/>
      <c r="BL267" s="49"/>
      <c r="BM267" s="49"/>
      <c r="BN267" s="49"/>
      <c r="BO267" s="49"/>
      <c r="BP267" s="49"/>
      <c r="BQ267" s="49"/>
      <c r="BR267" s="49"/>
      <c r="BS267" s="49"/>
      <c r="BU267" s="49"/>
      <c r="BV267" s="49"/>
      <c r="BW267" s="49"/>
      <c r="BX267" s="49"/>
    </row>
    <row r="268" spans="1:76" s="50" customFormat="1" ht="15">
      <c r="A268" s="32" t="str">
        <f>calc!$A$2</f>
        <v>OBVL</v>
      </c>
      <c r="B268" s="33"/>
      <c r="C268" s="66"/>
      <c r="D268" s="33"/>
      <c r="E268" s="34"/>
      <c r="F268" s="35"/>
      <c r="G268" s="36"/>
      <c r="H268" s="37"/>
      <c r="I268" s="37"/>
      <c r="J268" s="37"/>
      <c r="K268" s="37"/>
      <c r="L268" s="38"/>
      <c r="M268" s="36"/>
      <c r="N268" s="37"/>
      <c r="O268" s="37"/>
      <c r="P268" s="37"/>
      <c r="Q268" s="37"/>
      <c r="R268" s="37"/>
      <c r="S268" s="39" t="str">
        <f t="shared" si="31"/>
        <v/>
      </c>
      <c r="T268" s="40" t="str">
        <f>IF(AND($C268&lt;&gt;"", $S268&lt;&gt;""),
_xlfn.IFNA(VLOOKUP($C268&amp;$S268,calc!$C$2:$D$100,2,FALSE),"geen normgroep"),"")</f>
        <v/>
      </c>
      <c r="U268" s="41" t="str">
        <f>IF(AND($T268&lt;&gt;"", $T268&lt;&gt;"geen normgroep", G268&lt;&gt;"", M268&lt;&gt;""),
_xlfn.IFNA(
(G268-M268)/
VLOOKUP($T268&amp;"|"&amp;U$3,calc!$K$1:$L$300,2,0),
""),"")</f>
        <v/>
      </c>
      <c r="V268" s="43" t="str">
        <f>IF(AND($T268&lt;&gt;"", $T268&lt;&gt;"geen normgroep", H268&lt;&gt;"", N268&lt;&gt;""),
_xlfn.IFNA(
(H268-N268)/
VLOOKUP($T268&amp;"|"&amp;V$3,calc!$K$1:$L$300,2,0),
""),"")</f>
        <v/>
      </c>
      <c r="W268" s="43" t="str">
        <f>IF(AND($T268&lt;&gt;"", $T268&lt;&gt;"geen normgroep", I268&lt;&gt;"", O268&lt;&gt;""),
_xlfn.IFNA(
(I268-O268)/
VLOOKUP($T268&amp;"|"&amp;W$3,calc!$K$1:$L$300,2,0),
""),"")</f>
        <v/>
      </c>
      <c r="X268" s="43" t="str">
        <f>IF(AND($T268&lt;&gt;"", $T268&lt;&gt;"geen normgroep", J268&lt;&gt;"", P268&lt;&gt;""),
_xlfn.IFNA(
(J268-P268)/
VLOOKUP($T268&amp;"|"&amp;X$3,calc!$K$1:$L$300,2,0),
""),"")</f>
        <v/>
      </c>
      <c r="Y268" s="42" t="str">
        <f>IF(AND($T268&lt;&gt;"", $T268&lt;&gt;"geen normgroep", K268&lt;&gt;"", Q268&lt;&gt;""),
_xlfn.IFNA(
(K268-Q268)/
VLOOKUP($T268&amp;"|"&amp;Y$3,calc!$K$1:$L$300,2,0),
""),"")</f>
        <v/>
      </c>
      <c r="Z268" s="40" t="str">
        <f>IF(AND($T268&lt;&gt;"", $T268&lt;&gt;"geen normgroep", L268&lt;&gt;"", R268&lt;&gt;""),
_xlfn.IFNA(
(L268-R268)/
VLOOKUP($T268&amp;"|"&amp;Z$3,calc!$K$1:$L$300,2,0),
""),"")</f>
        <v/>
      </c>
      <c r="AA268" s="43" t="str">
        <f t="shared" si="30"/>
        <v/>
      </c>
      <c r="AB268" s="43" t="str">
        <f t="shared" si="32"/>
        <v/>
      </c>
      <c r="AC268" s="43" t="str">
        <f t="shared" si="33"/>
        <v/>
      </c>
      <c r="AD268" s="43" t="str">
        <f t="shared" si="34"/>
        <v/>
      </c>
      <c r="AE268" s="42" t="str">
        <f t="shared" si="35"/>
        <v/>
      </c>
      <c r="AF268" s="44" t="str">
        <f t="shared" si="36"/>
        <v/>
      </c>
      <c r="AG268" s="45"/>
      <c r="AH268" s="46"/>
      <c r="AI268" s="47"/>
      <c r="AJ268" s="48"/>
      <c r="AK268" s="48"/>
      <c r="AL268" s="48"/>
      <c r="AM268" s="48"/>
      <c r="AN268" s="31"/>
      <c r="AO268" s="31"/>
      <c r="AP268" s="31"/>
      <c r="AQ268" s="31"/>
      <c r="AR268" s="31"/>
      <c r="AS268" s="31"/>
      <c r="AT268" s="49"/>
      <c r="AU268" s="49"/>
      <c r="AW268" s="49"/>
      <c r="AX268" s="49"/>
      <c r="AY268" s="49"/>
      <c r="BC268" s="49"/>
      <c r="BD268" s="49"/>
      <c r="BE268" s="49"/>
      <c r="BF268" s="49"/>
      <c r="BG268" s="49"/>
      <c r="BH268" s="49"/>
      <c r="BI268" s="49"/>
      <c r="BJ268" s="49"/>
      <c r="BK268" s="49"/>
      <c r="BL268" s="49"/>
      <c r="BM268" s="49"/>
      <c r="BN268" s="49"/>
      <c r="BO268" s="49"/>
      <c r="BP268" s="49"/>
      <c r="BQ268" s="49"/>
      <c r="BR268" s="49"/>
      <c r="BS268" s="49"/>
      <c r="BU268" s="49"/>
      <c r="BV268" s="49"/>
      <c r="BW268" s="49"/>
      <c r="BX268" s="49"/>
    </row>
    <row r="269" spans="1:76" s="50" customFormat="1" ht="15">
      <c r="A269" s="32" t="str">
        <f>calc!$A$2</f>
        <v>OBVL</v>
      </c>
      <c r="B269" s="33"/>
      <c r="C269" s="66"/>
      <c r="D269" s="33"/>
      <c r="E269" s="34"/>
      <c r="F269" s="35"/>
      <c r="G269" s="36"/>
      <c r="H269" s="37"/>
      <c r="I269" s="37"/>
      <c r="J269" s="37"/>
      <c r="K269" s="37"/>
      <c r="L269" s="38"/>
      <c r="M269" s="36"/>
      <c r="N269" s="37"/>
      <c r="O269" s="37"/>
      <c r="P269" s="37"/>
      <c r="Q269" s="37"/>
      <c r="R269" s="37"/>
      <c r="S269" s="39" t="str">
        <f t="shared" si="31"/>
        <v/>
      </c>
      <c r="T269" s="40" t="str">
        <f>IF(AND($C269&lt;&gt;"", $S269&lt;&gt;""),
_xlfn.IFNA(VLOOKUP($C269&amp;$S269,calc!$C$2:$D$100,2,FALSE),"geen normgroep"),"")</f>
        <v/>
      </c>
      <c r="U269" s="41" t="str">
        <f>IF(AND($T269&lt;&gt;"", $T269&lt;&gt;"geen normgroep", G269&lt;&gt;"", M269&lt;&gt;""),
_xlfn.IFNA(
(G269-M269)/
VLOOKUP($T269&amp;"|"&amp;U$3,calc!$K$1:$L$300,2,0),
""),"")</f>
        <v/>
      </c>
      <c r="V269" s="43" t="str">
        <f>IF(AND($T269&lt;&gt;"", $T269&lt;&gt;"geen normgroep", H269&lt;&gt;"", N269&lt;&gt;""),
_xlfn.IFNA(
(H269-N269)/
VLOOKUP($T269&amp;"|"&amp;V$3,calc!$K$1:$L$300,2,0),
""),"")</f>
        <v/>
      </c>
      <c r="W269" s="43" t="str">
        <f>IF(AND($T269&lt;&gt;"", $T269&lt;&gt;"geen normgroep", I269&lt;&gt;"", O269&lt;&gt;""),
_xlfn.IFNA(
(I269-O269)/
VLOOKUP($T269&amp;"|"&amp;W$3,calc!$K$1:$L$300,2,0),
""),"")</f>
        <v/>
      </c>
      <c r="X269" s="43" t="str">
        <f>IF(AND($T269&lt;&gt;"", $T269&lt;&gt;"geen normgroep", J269&lt;&gt;"", P269&lt;&gt;""),
_xlfn.IFNA(
(J269-P269)/
VLOOKUP($T269&amp;"|"&amp;X$3,calc!$K$1:$L$300,2,0),
""),"")</f>
        <v/>
      </c>
      <c r="Y269" s="42" t="str">
        <f>IF(AND($T269&lt;&gt;"", $T269&lt;&gt;"geen normgroep", K269&lt;&gt;"", Q269&lt;&gt;""),
_xlfn.IFNA(
(K269-Q269)/
VLOOKUP($T269&amp;"|"&amp;Y$3,calc!$K$1:$L$300,2,0),
""),"")</f>
        <v/>
      </c>
      <c r="Z269" s="40" t="str">
        <f>IF(AND($T269&lt;&gt;"", $T269&lt;&gt;"geen normgroep", L269&lt;&gt;"", R269&lt;&gt;""),
_xlfn.IFNA(
(L269-R269)/
VLOOKUP($T269&amp;"|"&amp;Z$3,calc!$K$1:$L$300,2,0),
""),"")</f>
        <v/>
      </c>
      <c r="AA269" s="43" t="str">
        <f t="shared" si="30"/>
        <v/>
      </c>
      <c r="AB269" s="43" t="str">
        <f t="shared" si="32"/>
        <v/>
      </c>
      <c r="AC269" s="43" t="str">
        <f t="shared" si="33"/>
        <v/>
      </c>
      <c r="AD269" s="43" t="str">
        <f t="shared" si="34"/>
        <v/>
      </c>
      <c r="AE269" s="42" t="str">
        <f t="shared" si="35"/>
        <v/>
      </c>
      <c r="AF269" s="44" t="str">
        <f t="shared" si="36"/>
        <v/>
      </c>
      <c r="AG269" s="45"/>
      <c r="AH269" s="46"/>
      <c r="AI269" s="47"/>
      <c r="AJ269" s="48"/>
      <c r="AK269" s="48"/>
      <c r="AL269" s="48"/>
      <c r="AM269" s="48"/>
      <c r="AN269" s="31"/>
      <c r="AO269" s="31"/>
      <c r="AP269" s="31"/>
      <c r="AQ269" s="31"/>
      <c r="AR269" s="31"/>
      <c r="AS269" s="31"/>
      <c r="AT269" s="49"/>
      <c r="AU269" s="49"/>
      <c r="AW269" s="49"/>
      <c r="AX269" s="49"/>
      <c r="AY269" s="49"/>
      <c r="BC269" s="49"/>
      <c r="BD269" s="49"/>
      <c r="BE269" s="49"/>
      <c r="BF269" s="49"/>
      <c r="BG269" s="49"/>
      <c r="BH269" s="49"/>
      <c r="BI269" s="49"/>
      <c r="BJ269" s="49"/>
      <c r="BK269" s="49"/>
      <c r="BL269" s="49"/>
      <c r="BM269" s="49"/>
      <c r="BN269" s="49"/>
      <c r="BO269" s="49"/>
      <c r="BP269" s="49"/>
      <c r="BQ269" s="49"/>
      <c r="BR269" s="49"/>
      <c r="BS269" s="49"/>
      <c r="BU269" s="49"/>
      <c r="BV269" s="49"/>
      <c r="BW269" s="49"/>
      <c r="BX269" s="49"/>
    </row>
    <row r="270" spans="1:76" s="50" customFormat="1" ht="15">
      <c r="A270" s="32" t="str">
        <f>calc!$A$2</f>
        <v>OBVL</v>
      </c>
      <c r="B270" s="33"/>
      <c r="C270" s="66"/>
      <c r="D270" s="33"/>
      <c r="E270" s="34"/>
      <c r="F270" s="35"/>
      <c r="G270" s="36"/>
      <c r="H270" s="37"/>
      <c r="I270" s="37"/>
      <c r="J270" s="37"/>
      <c r="K270" s="37"/>
      <c r="L270" s="38"/>
      <c r="M270" s="36"/>
      <c r="N270" s="37"/>
      <c r="O270" s="37"/>
      <c r="P270" s="37"/>
      <c r="Q270" s="37"/>
      <c r="R270" s="37"/>
      <c r="S270" s="39" t="str">
        <f t="shared" si="31"/>
        <v/>
      </c>
      <c r="T270" s="40" t="str">
        <f>IF(AND($C270&lt;&gt;"", $S270&lt;&gt;""),
_xlfn.IFNA(VLOOKUP($C270&amp;$S270,calc!$C$2:$D$100,2,FALSE),"geen normgroep"),"")</f>
        <v/>
      </c>
      <c r="U270" s="41" t="str">
        <f>IF(AND($T270&lt;&gt;"", $T270&lt;&gt;"geen normgroep", G270&lt;&gt;"", M270&lt;&gt;""),
_xlfn.IFNA(
(G270-M270)/
VLOOKUP($T270&amp;"|"&amp;U$3,calc!$K$1:$L$300,2,0),
""),"")</f>
        <v/>
      </c>
      <c r="V270" s="43" t="str">
        <f>IF(AND($T270&lt;&gt;"", $T270&lt;&gt;"geen normgroep", H270&lt;&gt;"", N270&lt;&gt;""),
_xlfn.IFNA(
(H270-N270)/
VLOOKUP($T270&amp;"|"&amp;V$3,calc!$K$1:$L$300,2,0),
""),"")</f>
        <v/>
      </c>
      <c r="W270" s="43" t="str">
        <f>IF(AND($T270&lt;&gt;"", $T270&lt;&gt;"geen normgroep", I270&lt;&gt;"", O270&lt;&gt;""),
_xlfn.IFNA(
(I270-O270)/
VLOOKUP($T270&amp;"|"&amp;W$3,calc!$K$1:$L$300,2,0),
""),"")</f>
        <v/>
      </c>
      <c r="X270" s="43" t="str">
        <f>IF(AND($T270&lt;&gt;"", $T270&lt;&gt;"geen normgroep", J270&lt;&gt;"", P270&lt;&gt;""),
_xlfn.IFNA(
(J270-P270)/
VLOOKUP($T270&amp;"|"&amp;X$3,calc!$K$1:$L$300,2,0),
""),"")</f>
        <v/>
      </c>
      <c r="Y270" s="42" t="str">
        <f>IF(AND($T270&lt;&gt;"", $T270&lt;&gt;"geen normgroep", K270&lt;&gt;"", Q270&lt;&gt;""),
_xlfn.IFNA(
(K270-Q270)/
VLOOKUP($T270&amp;"|"&amp;Y$3,calc!$K$1:$L$300,2,0),
""),"")</f>
        <v/>
      </c>
      <c r="Z270" s="40" t="str">
        <f>IF(AND($T270&lt;&gt;"", $T270&lt;&gt;"geen normgroep", L270&lt;&gt;"", R270&lt;&gt;""),
_xlfn.IFNA(
(L270-R270)/
VLOOKUP($T270&amp;"|"&amp;Z$3,calc!$K$1:$L$300,2,0),
""),"")</f>
        <v/>
      </c>
      <c r="AA270" s="43" t="str">
        <f t="shared" si="30"/>
        <v/>
      </c>
      <c r="AB270" s="43" t="str">
        <f t="shared" si="32"/>
        <v/>
      </c>
      <c r="AC270" s="43" t="str">
        <f t="shared" si="33"/>
        <v/>
      </c>
      <c r="AD270" s="43" t="str">
        <f t="shared" si="34"/>
        <v/>
      </c>
      <c r="AE270" s="42" t="str">
        <f t="shared" si="35"/>
        <v/>
      </c>
      <c r="AF270" s="44" t="str">
        <f t="shared" si="36"/>
        <v/>
      </c>
      <c r="AG270" s="45"/>
      <c r="AH270" s="46"/>
      <c r="AI270" s="47"/>
      <c r="AJ270" s="48"/>
      <c r="AK270" s="48"/>
      <c r="AL270" s="48"/>
      <c r="AM270" s="48"/>
      <c r="AN270" s="31"/>
      <c r="AO270" s="31"/>
      <c r="AP270" s="31"/>
      <c r="AQ270" s="31"/>
      <c r="AR270" s="31"/>
      <c r="AS270" s="31"/>
      <c r="AT270" s="49"/>
      <c r="AU270" s="49"/>
      <c r="AW270" s="49"/>
      <c r="AX270" s="49"/>
      <c r="AY270" s="49"/>
      <c r="BC270" s="49"/>
      <c r="BD270" s="49"/>
      <c r="BE270" s="49"/>
      <c r="BF270" s="49"/>
      <c r="BG270" s="49"/>
      <c r="BH270" s="49"/>
      <c r="BI270" s="49"/>
      <c r="BJ270" s="49"/>
      <c r="BK270" s="49"/>
      <c r="BL270" s="49"/>
      <c r="BM270" s="49"/>
      <c r="BN270" s="49"/>
      <c r="BO270" s="49"/>
      <c r="BP270" s="49"/>
      <c r="BQ270" s="49"/>
      <c r="BR270" s="49"/>
      <c r="BS270" s="49"/>
      <c r="BU270" s="49"/>
      <c r="BV270" s="49"/>
      <c r="BW270" s="49"/>
      <c r="BX270" s="49"/>
    </row>
    <row r="271" spans="1:76" s="50" customFormat="1" ht="15">
      <c r="A271" s="32" t="str">
        <f>calc!$A$2</f>
        <v>OBVL</v>
      </c>
      <c r="B271" s="33"/>
      <c r="C271" s="66"/>
      <c r="D271" s="33"/>
      <c r="E271" s="34"/>
      <c r="F271" s="35"/>
      <c r="G271" s="36"/>
      <c r="H271" s="37"/>
      <c r="I271" s="37"/>
      <c r="J271" s="37"/>
      <c r="K271" s="37"/>
      <c r="L271" s="38"/>
      <c r="M271" s="36"/>
      <c r="N271" s="37"/>
      <c r="O271" s="37"/>
      <c r="P271" s="37"/>
      <c r="Q271" s="37"/>
      <c r="R271" s="37"/>
      <c r="S271" s="39" t="str">
        <f t="shared" si="31"/>
        <v/>
      </c>
      <c r="T271" s="40" t="str">
        <f>IF(AND($C271&lt;&gt;"", $S271&lt;&gt;""),
_xlfn.IFNA(VLOOKUP($C271&amp;$S271,calc!$C$2:$D$100,2,FALSE),"geen normgroep"),"")</f>
        <v/>
      </c>
      <c r="U271" s="41" t="str">
        <f>IF(AND($T271&lt;&gt;"", $T271&lt;&gt;"geen normgroep", G271&lt;&gt;"", M271&lt;&gt;""),
_xlfn.IFNA(
(G271-M271)/
VLOOKUP($T271&amp;"|"&amp;U$3,calc!$K$1:$L$300,2,0),
""),"")</f>
        <v/>
      </c>
      <c r="V271" s="43" t="str">
        <f>IF(AND($T271&lt;&gt;"", $T271&lt;&gt;"geen normgroep", H271&lt;&gt;"", N271&lt;&gt;""),
_xlfn.IFNA(
(H271-N271)/
VLOOKUP($T271&amp;"|"&amp;V$3,calc!$K$1:$L$300,2,0),
""),"")</f>
        <v/>
      </c>
      <c r="W271" s="43" t="str">
        <f>IF(AND($T271&lt;&gt;"", $T271&lt;&gt;"geen normgroep", I271&lt;&gt;"", O271&lt;&gt;""),
_xlfn.IFNA(
(I271-O271)/
VLOOKUP($T271&amp;"|"&amp;W$3,calc!$K$1:$L$300,2,0),
""),"")</f>
        <v/>
      </c>
      <c r="X271" s="43" t="str">
        <f>IF(AND($T271&lt;&gt;"", $T271&lt;&gt;"geen normgroep", J271&lt;&gt;"", P271&lt;&gt;""),
_xlfn.IFNA(
(J271-P271)/
VLOOKUP($T271&amp;"|"&amp;X$3,calc!$K$1:$L$300,2,0),
""),"")</f>
        <v/>
      </c>
      <c r="Y271" s="42" t="str">
        <f>IF(AND($T271&lt;&gt;"", $T271&lt;&gt;"geen normgroep", K271&lt;&gt;"", Q271&lt;&gt;""),
_xlfn.IFNA(
(K271-Q271)/
VLOOKUP($T271&amp;"|"&amp;Y$3,calc!$K$1:$L$300,2,0),
""),"")</f>
        <v/>
      </c>
      <c r="Z271" s="40" t="str">
        <f>IF(AND($T271&lt;&gt;"", $T271&lt;&gt;"geen normgroep", L271&lt;&gt;"", R271&lt;&gt;""),
_xlfn.IFNA(
(L271-R271)/
VLOOKUP($T271&amp;"|"&amp;Z$3,calc!$K$1:$L$300,2,0),
""),"")</f>
        <v/>
      </c>
      <c r="AA271" s="43" t="str">
        <f t="shared" si="30"/>
        <v/>
      </c>
      <c r="AB271" s="43" t="str">
        <f t="shared" si="32"/>
        <v/>
      </c>
      <c r="AC271" s="43" t="str">
        <f t="shared" si="33"/>
        <v/>
      </c>
      <c r="AD271" s="43" t="str">
        <f t="shared" si="34"/>
        <v/>
      </c>
      <c r="AE271" s="42" t="str">
        <f t="shared" si="35"/>
        <v/>
      </c>
      <c r="AF271" s="44" t="str">
        <f t="shared" si="36"/>
        <v/>
      </c>
      <c r="AG271" s="45"/>
      <c r="AH271" s="46"/>
      <c r="AI271" s="47"/>
      <c r="AJ271" s="48"/>
      <c r="AK271" s="48"/>
      <c r="AL271" s="48"/>
      <c r="AM271" s="48"/>
      <c r="AN271" s="31"/>
      <c r="AO271" s="31"/>
      <c r="AP271" s="31"/>
      <c r="AQ271" s="31"/>
      <c r="AR271" s="31"/>
      <c r="AS271" s="31"/>
      <c r="AT271" s="49"/>
      <c r="AU271" s="49"/>
      <c r="AW271" s="49"/>
      <c r="AX271" s="49"/>
      <c r="AY271" s="49"/>
      <c r="BC271" s="49"/>
      <c r="BD271" s="49"/>
      <c r="BE271" s="49"/>
      <c r="BF271" s="49"/>
      <c r="BG271" s="49"/>
      <c r="BH271" s="49"/>
      <c r="BI271" s="49"/>
      <c r="BJ271" s="49"/>
      <c r="BK271" s="49"/>
      <c r="BL271" s="49"/>
      <c r="BM271" s="49"/>
      <c r="BN271" s="49"/>
      <c r="BO271" s="49"/>
      <c r="BP271" s="49"/>
      <c r="BQ271" s="49"/>
      <c r="BR271" s="49"/>
      <c r="BS271" s="49"/>
      <c r="BU271" s="49"/>
      <c r="BV271" s="49"/>
      <c r="BW271" s="49"/>
      <c r="BX271" s="49"/>
    </row>
    <row r="272" spans="1:76" s="50" customFormat="1" ht="15">
      <c r="A272" s="32" t="str">
        <f>calc!$A$2</f>
        <v>OBVL</v>
      </c>
      <c r="B272" s="33"/>
      <c r="C272" s="66"/>
      <c r="D272" s="33"/>
      <c r="E272" s="34"/>
      <c r="F272" s="35"/>
      <c r="G272" s="36"/>
      <c r="H272" s="37"/>
      <c r="I272" s="37"/>
      <c r="J272" s="37"/>
      <c r="K272" s="37"/>
      <c r="L272" s="38"/>
      <c r="M272" s="36"/>
      <c r="N272" s="37"/>
      <c r="O272" s="37"/>
      <c r="P272" s="37"/>
      <c r="Q272" s="37"/>
      <c r="R272" s="37"/>
      <c r="S272" s="39" t="str">
        <f t="shared" si="31"/>
        <v/>
      </c>
      <c r="T272" s="40" t="str">
        <f>IF(AND($C272&lt;&gt;"", $S272&lt;&gt;""),
_xlfn.IFNA(VLOOKUP($C272&amp;$S272,calc!$C$2:$D$100,2,FALSE),"geen normgroep"),"")</f>
        <v/>
      </c>
      <c r="U272" s="41" t="str">
        <f>IF(AND($T272&lt;&gt;"", $T272&lt;&gt;"geen normgroep", G272&lt;&gt;"", M272&lt;&gt;""),
_xlfn.IFNA(
(G272-M272)/
VLOOKUP($T272&amp;"|"&amp;U$3,calc!$K$1:$L$300,2,0),
""),"")</f>
        <v/>
      </c>
      <c r="V272" s="43" t="str">
        <f>IF(AND($T272&lt;&gt;"", $T272&lt;&gt;"geen normgroep", H272&lt;&gt;"", N272&lt;&gt;""),
_xlfn.IFNA(
(H272-N272)/
VLOOKUP($T272&amp;"|"&amp;V$3,calc!$K$1:$L$300,2,0),
""),"")</f>
        <v/>
      </c>
      <c r="W272" s="43" t="str">
        <f>IF(AND($T272&lt;&gt;"", $T272&lt;&gt;"geen normgroep", I272&lt;&gt;"", O272&lt;&gt;""),
_xlfn.IFNA(
(I272-O272)/
VLOOKUP($T272&amp;"|"&amp;W$3,calc!$K$1:$L$300,2,0),
""),"")</f>
        <v/>
      </c>
      <c r="X272" s="43" t="str">
        <f>IF(AND($T272&lt;&gt;"", $T272&lt;&gt;"geen normgroep", J272&lt;&gt;"", P272&lt;&gt;""),
_xlfn.IFNA(
(J272-P272)/
VLOOKUP($T272&amp;"|"&amp;X$3,calc!$K$1:$L$300,2,0),
""),"")</f>
        <v/>
      </c>
      <c r="Y272" s="42" t="str">
        <f>IF(AND($T272&lt;&gt;"", $T272&lt;&gt;"geen normgroep", K272&lt;&gt;"", Q272&lt;&gt;""),
_xlfn.IFNA(
(K272-Q272)/
VLOOKUP($T272&amp;"|"&amp;Y$3,calc!$K$1:$L$300,2,0),
""),"")</f>
        <v/>
      </c>
      <c r="Z272" s="40" t="str">
        <f>IF(AND($T272&lt;&gt;"", $T272&lt;&gt;"geen normgroep", L272&lt;&gt;"", R272&lt;&gt;""),
_xlfn.IFNA(
(L272-R272)/
VLOOKUP($T272&amp;"|"&amp;Z$3,calc!$K$1:$L$300,2,0),
""),"")</f>
        <v/>
      </c>
      <c r="AA272" s="43" t="str">
        <f t="shared" si="30"/>
        <v/>
      </c>
      <c r="AB272" s="43" t="str">
        <f t="shared" si="32"/>
        <v/>
      </c>
      <c r="AC272" s="43" t="str">
        <f t="shared" si="33"/>
        <v/>
      </c>
      <c r="AD272" s="43" t="str">
        <f t="shared" si="34"/>
        <v/>
      </c>
      <c r="AE272" s="42" t="str">
        <f t="shared" si="35"/>
        <v/>
      </c>
      <c r="AF272" s="44" t="str">
        <f t="shared" si="36"/>
        <v/>
      </c>
      <c r="AG272" s="45"/>
      <c r="AH272" s="46"/>
      <c r="AI272" s="47"/>
      <c r="AJ272" s="48"/>
      <c r="AK272" s="48"/>
      <c r="AL272" s="48"/>
      <c r="AM272" s="48"/>
      <c r="AN272" s="31"/>
      <c r="AO272" s="31"/>
      <c r="AP272" s="31"/>
      <c r="AQ272" s="31"/>
      <c r="AR272" s="31"/>
      <c r="AS272" s="31"/>
      <c r="AT272" s="49"/>
      <c r="AU272" s="49"/>
      <c r="AW272" s="49"/>
      <c r="AX272" s="49"/>
      <c r="AY272" s="49"/>
      <c r="BC272" s="49"/>
      <c r="BD272" s="49"/>
      <c r="BE272" s="49"/>
      <c r="BF272" s="49"/>
      <c r="BG272" s="49"/>
      <c r="BH272" s="49"/>
      <c r="BI272" s="49"/>
      <c r="BJ272" s="49"/>
      <c r="BK272" s="49"/>
      <c r="BL272" s="49"/>
      <c r="BM272" s="49"/>
      <c r="BN272" s="49"/>
      <c r="BO272" s="49"/>
      <c r="BP272" s="49"/>
      <c r="BQ272" s="49"/>
      <c r="BR272" s="49"/>
      <c r="BS272" s="49"/>
      <c r="BU272" s="49"/>
      <c r="BV272" s="49"/>
      <c r="BW272" s="49"/>
      <c r="BX272" s="49"/>
    </row>
    <row r="273" spans="1:76" s="50" customFormat="1" ht="15">
      <c r="A273" s="32" t="str">
        <f>calc!$A$2</f>
        <v>OBVL</v>
      </c>
      <c r="B273" s="33"/>
      <c r="C273" s="66"/>
      <c r="D273" s="33"/>
      <c r="E273" s="34"/>
      <c r="F273" s="35"/>
      <c r="G273" s="36"/>
      <c r="H273" s="37"/>
      <c r="I273" s="37"/>
      <c r="J273" s="37"/>
      <c r="K273" s="37"/>
      <c r="L273" s="38"/>
      <c r="M273" s="36"/>
      <c r="N273" s="37"/>
      <c r="O273" s="37"/>
      <c r="P273" s="37"/>
      <c r="Q273" s="37"/>
      <c r="R273" s="37"/>
      <c r="S273" s="39" t="str">
        <f t="shared" si="31"/>
        <v/>
      </c>
      <c r="T273" s="40" t="str">
        <f>IF(AND($C273&lt;&gt;"", $S273&lt;&gt;""),
_xlfn.IFNA(VLOOKUP($C273&amp;$S273,calc!$C$2:$D$100,2,FALSE),"geen normgroep"),"")</f>
        <v/>
      </c>
      <c r="U273" s="41" t="str">
        <f>IF(AND($T273&lt;&gt;"", $T273&lt;&gt;"geen normgroep", G273&lt;&gt;"", M273&lt;&gt;""),
_xlfn.IFNA(
(G273-M273)/
VLOOKUP($T273&amp;"|"&amp;U$3,calc!$K$1:$L$300,2,0),
""),"")</f>
        <v/>
      </c>
      <c r="V273" s="43" t="str">
        <f>IF(AND($T273&lt;&gt;"", $T273&lt;&gt;"geen normgroep", H273&lt;&gt;"", N273&lt;&gt;""),
_xlfn.IFNA(
(H273-N273)/
VLOOKUP($T273&amp;"|"&amp;V$3,calc!$K$1:$L$300,2,0),
""),"")</f>
        <v/>
      </c>
      <c r="W273" s="43" t="str">
        <f>IF(AND($T273&lt;&gt;"", $T273&lt;&gt;"geen normgroep", I273&lt;&gt;"", O273&lt;&gt;""),
_xlfn.IFNA(
(I273-O273)/
VLOOKUP($T273&amp;"|"&amp;W$3,calc!$K$1:$L$300,2,0),
""),"")</f>
        <v/>
      </c>
      <c r="X273" s="43" t="str">
        <f>IF(AND($T273&lt;&gt;"", $T273&lt;&gt;"geen normgroep", J273&lt;&gt;"", P273&lt;&gt;""),
_xlfn.IFNA(
(J273-P273)/
VLOOKUP($T273&amp;"|"&amp;X$3,calc!$K$1:$L$300,2,0),
""),"")</f>
        <v/>
      </c>
      <c r="Y273" s="42" t="str">
        <f>IF(AND($T273&lt;&gt;"", $T273&lt;&gt;"geen normgroep", K273&lt;&gt;"", Q273&lt;&gt;""),
_xlfn.IFNA(
(K273-Q273)/
VLOOKUP($T273&amp;"|"&amp;Y$3,calc!$K$1:$L$300,2,0),
""),"")</f>
        <v/>
      </c>
      <c r="Z273" s="40" t="str">
        <f>IF(AND($T273&lt;&gt;"", $T273&lt;&gt;"geen normgroep", L273&lt;&gt;"", R273&lt;&gt;""),
_xlfn.IFNA(
(L273-R273)/
VLOOKUP($T273&amp;"|"&amp;Z$3,calc!$K$1:$L$300,2,0),
""),"")</f>
        <v/>
      </c>
      <c r="AA273" s="43" t="str">
        <f t="shared" si="30"/>
        <v/>
      </c>
      <c r="AB273" s="43" t="str">
        <f t="shared" si="32"/>
        <v/>
      </c>
      <c r="AC273" s="43" t="str">
        <f t="shared" si="33"/>
        <v/>
      </c>
      <c r="AD273" s="43" t="str">
        <f t="shared" si="34"/>
        <v/>
      </c>
      <c r="AE273" s="42" t="str">
        <f t="shared" si="35"/>
        <v/>
      </c>
      <c r="AF273" s="44" t="str">
        <f t="shared" si="36"/>
        <v/>
      </c>
      <c r="AG273" s="45"/>
      <c r="AH273" s="46"/>
      <c r="AI273" s="47"/>
      <c r="AJ273" s="48"/>
      <c r="AK273" s="48"/>
      <c r="AL273" s="48"/>
      <c r="AM273" s="48"/>
      <c r="AN273" s="31"/>
      <c r="AO273" s="31"/>
      <c r="AP273" s="31"/>
      <c r="AQ273" s="31"/>
      <c r="AR273" s="31"/>
      <c r="AS273" s="31"/>
      <c r="AT273" s="49"/>
      <c r="AU273" s="49"/>
      <c r="AW273" s="49"/>
      <c r="AX273" s="49"/>
      <c r="AY273" s="49"/>
      <c r="BC273" s="49"/>
      <c r="BD273" s="49"/>
      <c r="BE273" s="49"/>
      <c r="BF273" s="49"/>
      <c r="BG273" s="49"/>
      <c r="BH273" s="49"/>
      <c r="BI273" s="49"/>
      <c r="BJ273" s="49"/>
      <c r="BK273" s="49"/>
      <c r="BL273" s="49"/>
      <c r="BM273" s="49"/>
      <c r="BN273" s="49"/>
      <c r="BO273" s="49"/>
      <c r="BP273" s="49"/>
      <c r="BQ273" s="49"/>
      <c r="BR273" s="49"/>
      <c r="BS273" s="49"/>
      <c r="BU273" s="49"/>
      <c r="BV273" s="49"/>
      <c r="BW273" s="49"/>
      <c r="BX273" s="49"/>
    </row>
    <row r="274" spans="1:76" s="50" customFormat="1" ht="15">
      <c r="A274" s="32" t="str">
        <f>calc!$A$2</f>
        <v>OBVL</v>
      </c>
      <c r="B274" s="33"/>
      <c r="C274" s="66"/>
      <c r="D274" s="33"/>
      <c r="E274" s="34"/>
      <c r="F274" s="35"/>
      <c r="G274" s="36"/>
      <c r="H274" s="37"/>
      <c r="I274" s="37"/>
      <c r="J274" s="37"/>
      <c r="K274" s="37"/>
      <c r="L274" s="38"/>
      <c r="M274" s="36"/>
      <c r="N274" s="37"/>
      <c r="O274" s="37"/>
      <c r="P274" s="37"/>
      <c r="Q274" s="37"/>
      <c r="R274" s="37"/>
      <c r="S274" s="39" t="str">
        <f t="shared" si="31"/>
        <v/>
      </c>
      <c r="T274" s="40" t="str">
        <f>IF(AND($C274&lt;&gt;"", $S274&lt;&gt;""),
_xlfn.IFNA(VLOOKUP($C274&amp;$S274,calc!$C$2:$D$100,2,FALSE),"geen normgroep"),"")</f>
        <v/>
      </c>
      <c r="U274" s="41" t="str">
        <f>IF(AND($T274&lt;&gt;"", $T274&lt;&gt;"geen normgroep", G274&lt;&gt;"", M274&lt;&gt;""),
_xlfn.IFNA(
(G274-M274)/
VLOOKUP($T274&amp;"|"&amp;U$3,calc!$K$1:$L$300,2,0),
""),"")</f>
        <v/>
      </c>
      <c r="V274" s="43" t="str">
        <f>IF(AND($T274&lt;&gt;"", $T274&lt;&gt;"geen normgroep", H274&lt;&gt;"", N274&lt;&gt;""),
_xlfn.IFNA(
(H274-N274)/
VLOOKUP($T274&amp;"|"&amp;V$3,calc!$K$1:$L$300,2,0),
""),"")</f>
        <v/>
      </c>
      <c r="W274" s="43" t="str">
        <f>IF(AND($T274&lt;&gt;"", $T274&lt;&gt;"geen normgroep", I274&lt;&gt;"", O274&lt;&gt;""),
_xlfn.IFNA(
(I274-O274)/
VLOOKUP($T274&amp;"|"&amp;W$3,calc!$K$1:$L$300,2,0),
""),"")</f>
        <v/>
      </c>
      <c r="X274" s="43" t="str">
        <f>IF(AND($T274&lt;&gt;"", $T274&lt;&gt;"geen normgroep", J274&lt;&gt;"", P274&lt;&gt;""),
_xlfn.IFNA(
(J274-P274)/
VLOOKUP($T274&amp;"|"&amp;X$3,calc!$K$1:$L$300,2,0),
""),"")</f>
        <v/>
      </c>
      <c r="Y274" s="42" t="str">
        <f>IF(AND($T274&lt;&gt;"", $T274&lt;&gt;"geen normgroep", K274&lt;&gt;"", Q274&lt;&gt;""),
_xlfn.IFNA(
(K274-Q274)/
VLOOKUP($T274&amp;"|"&amp;Y$3,calc!$K$1:$L$300,2,0),
""),"")</f>
        <v/>
      </c>
      <c r="Z274" s="40" t="str">
        <f>IF(AND($T274&lt;&gt;"", $T274&lt;&gt;"geen normgroep", L274&lt;&gt;"", R274&lt;&gt;""),
_xlfn.IFNA(
(L274-R274)/
VLOOKUP($T274&amp;"|"&amp;Z$3,calc!$K$1:$L$300,2,0),
""),"")</f>
        <v/>
      </c>
      <c r="AA274" s="43" t="str">
        <f t="shared" si="30"/>
        <v/>
      </c>
      <c r="AB274" s="43" t="str">
        <f t="shared" si="32"/>
        <v/>
      </c>
      <c r="AC274" s="43" t="str">
        <f t="shared" si="33"/>
        <v/>
      </c>
      <c r="AD274" s="43" t="str">
        <f t="shared" si="34"/>
        <v/>
      </c>
      <c r="AE274" s="42" t="str">
        <f t="shared" si="35"/>
        <v/>
      </c>
      <c r="AF274" s="44" t="str">
        <f t="shared" si="36"/>
        <v/>
      </c>
      <c r="AG274" s="45"/>
      <c r="AH274" s="46"/>
      <c r="AI274" s="47"/>
      <c r="AJ274" s="48"/>
      <c r="AK274" s="48"/>
      <c r="AL274" s="48"/>
      <c r="AM274" s="48"/>
      <c r="AN274" s="31"/>
      <c r="AO274" s="31"/>
      <c r="AP274" s="31"/>
      <c r="AQ274" s="31"/>
      <c r="AR274" s="31"/>
      <c r="AS274" s="31"/>
      <c r="AT274" s="49"/>
      <c r="AU274" s="49"/>
      <c r="AW274" s="49"/>
      <c r="AX274" s="49"/>
      <c r="AY274" s="49"/>
      <c r="BC274" s="49"/>
      <c r="BD274" s="49"/>
      <c r="BE274" s="49"/>
      <c r="BF274" s="49"/>
      <c r="BG274" s="49"/>
      <c r="BH274" s="49"/>
      <c r="BI274" s="49"/>
      <c r="BJ274" s="49"/>
      <c r="BK274" s="49"/>
      <c r="BL274" s="49"/>
      <c r="BM274" s="49"/>
      <c r="BN274" s="49"/>
      <c r="BO274" s="49"/>
      <c r="BP274" s="49"/>
      <c r="BQ274" s="49"/>
      <c r="BR274" s="49"/>
      <c r="BS274" s="49"/>
      <c r="BU274" s="49"/>
      <c r="BV274" s="49"/>
      <c r="BW274" s="49"/>
      <c r="BX274" s="49"/>
    </row>
    <row r="275" spans="1:76" s="50" customFormat="1" ht="15">
      <c r="A275" s="32" t="str">
        <f>calc!$A$2</f>
        <v>OBVL</v>
      </c>
      <c r="B275" s="33"/>
      <c r="C275" s="66"/>
      <c r="D275" s="33"/>
      <c r="E275" s="34"/>
      <c r="F275" s="35"/>
      <c r="G275" s="36"/>
      <c r="H275" s="37"/>
      <c r="I275" s="37"/>
      <c r="J275" s="37"/>
      <c r="K275" s="37"/>
      <c r="L275" s="38"/>
      <c r="M275" s="36"/>
      <c r="N275" s="37"/>
      <c r="O275" s="37"/>
      <c r="P275" s="37"/>
      <c r="Q275" s="37"/>
      <c r="R275" s="37"/>
      <c r="S275" s="39" t="str">
        <f t="shared" si="31"/>
        <v/>
      </c>
      <c r="T275" s="40" t="str">
        <f>IF(AND($C275&lt;&gt;"", $S275&lt;&gt;""),
_xlfn.IFNA(VLOOKUP($C275&amp;$S275,calc!$C$2:$D$100,2,FALSE),"geen normgroep"),"")</f>
        <v/>
      </c>
      <c r="U275" s="41" t="str">
        <f>IF(AND($T275&lt;&gt;"", $T275&lt;&gt;"geen normgroep", G275&lt;&gt;"", M275&lt;&gt;""),
_xlfn.IFNA(
(G275-M275)/
VLOOKUP($T275&amp;"|"&amp;U$3,calc!$K$1:$L$300,2,0),
""),"")</f>
        <v/>
      </c>
      <c r="V275" s="43" t="str">
        <f>IF(AND($T275&lt;&gt;"", $T275&lt;&gt;"geen normgroep", H275&lt;&gt;"", N275&lt;&gt;""),
_xlfn.IFNA(
(H275-N275)/
VLOOKUP($T275&amp;"|"&amp;V$3,calc!$K$1:$L$300,2,0),
""),"")</f>
        <v/>
      </c>
      <c r="W275" s="43" t="str">
        <f>IF(AND($T275&lt;&gt;"", $T275&lt;&gt;"geen normgroep", I275&lt;&gt;"", O275&lt;&gt;""),
_xlfn.IFNA(
(I275-O275)/
VLOOKUP($T275&amp;"|"&amp;W$3,calc!$K$1:$L$300,2,0),
""),"")</f>
        <v/>
      </c>
      <c r="X275" s="43" t="str">
        <f>IF(AND($T275&lt;&gt;"", $T275&lt;&gt;"geen normgroep", J275&lt;&gt;"", P275&lt;&gt;""),
_xlfn.IFNA(
(J275-P275)/
VLOOKUP($T275&amp;"|"&amp;X$3,calc!$K$1:$L$300,2,0),
""),"")</f>
        <v/>
      </c>
      <c r="Y275" s="42" t="str">
        <f>IF(AND($T275&lt;&gt;"", $T275&lt;&gt;"geen normgroep", K275&lt;&gt;"", Q275&lt;&gt;""),
_xlfn.IFNA(
(K275-Q275)/
VLOOKUP($T275&amp;"|"&amp;Y$3,calc!$K$1:$L$300,2,0),
""),"")</f>
        <v/>
      </c>
      <c r="Z275" s="40" t="str">
        <f>IF(AND($T275&lt;&gt;"", $T275&lt;&gt;"geen normgroep", L275&lt;&gt;"", R275&lt;&gt;""),
_xlfn.IFNA(
(L275-R275)/
VLOOKUP($T275&amp;"|"&amp;Z$3,calc!$K$1:$L$300,2,0),
""),"")</f>
        <v/>
      </c>
      <c r="AA275" s="43" t="str">
        <f t="shared" si="30"/>
        <v/>
      </c>
      <c r="AB275" s="43" t="str">
        <f t="shared" si="32"/>
        <v/>
      </c>
      <c r="AC275" s="43" t="str">
        <f t="shared" si="33"/>
        <v/>
      </c>
      <c r="AD275" s="43" t="str">
        <f t="shared" si="34"/>
        <v/>
      </c>
      <c r="AE275" s="42" t="str">
        <f t="shared" si="35"/>
        <v/>
      </c>
      <c r="AF275" s="44" t="str">
        <f t="shared" si="36"/>
        <v/>
      </c>
      <c r="AG275" s="45"/>
      <c r="AH275" s="46"/>
      <c r="AI275" s="47"/>
      <c r="AJ275" s="48"/>
      <c r="AK275" s="48"/>
      <c r="AL275" s="48"/>
      <c r="AM275" s="48"/>
      <c r="AN275" s="31"/>
      <c r="AO275" s="31"/>
      <c r="AP275" s="31"/>
      <c r="AQ275" s="31"/>
      <c r="AR275" s="31"/>
      <c r="AS275" s="31"/>
      <c r="AT275" s="49"/>
      <c r="AU275" s="49"/>
      <c r="AW275" s="49"/>
      <c r="AX275" s="49"/>
      <c r="AY275" s="49"/>
      <c r="BC275" s="49"/>
      <c r="BD275" s="49"/>
      <c r="BE275" s="49"/>
      <c r="BF275" s="49"/>
      <c r="BG275" s="49"/>
      <c r="BH275" s="49"/>
      <c r="BI275" s="49"/>
      <c r="BJ275" s="49"/>
      <c r="BK275" s="49"/>
      <c r="BL275" s="49"/>
      <c r="BM275" s="49"/>
      <c r="BN275" s="49"/>
      <c r="BO275" s="49"/>
      <c r="BP275" s="49"/>
      <c r="BQ275" s="49"/>
      <c r="BR275" s="49"/>
      <c r="BS275" s="49"/>
      <c r="BU275" s="49"/>
      <c r="BV275" s="49"/>
      <c r="BW275" s="49"/>
      <c r="BX275" s="49"/>
    </row>
    <row r="276" spans="1:76" s="50" customFormat="1" ht="15">
      <c r="A276" s="32" t="str">
        <f>calc!$A$2</f>
        <v>OBVL</v>
      </c>
      <c r="B276" s="33"/>
      <c r="C276" s="66"/>
      <c r="D276" s="33"/>
      <c r="E276" s="34"/>
      <c r="F276" s="35"/>
      <c r="G276" s="36"/>
      <c r="H276" s="37"/>
      <c r="I276" s="37"/>
      <c r="J276" s="37"/>
      <c r="K276" s="37"/>
      <c r="L276" s="38"/>
      <c r="M276" s="36"/>
      <c r="N276" s="37"/>
      <c r="O276" s="37"/>
      <c r="P276" s="37"/>
      <c r="Q276" s="37"/>
      <c r="R276" s="37"/>
      <c r="S276" s="39" t="str">
        <f t="shared" si="31"/>
        <v/>
      </c>
      <c r="T276" s="40" t="str">
        <f>IF(AND($C276&lt;&gt;"", $S276&lt;&gt;""),
_xlfn.IFNA(VLOOKUP($C276&amp;$S276,calc!$C$2:$D$100,2,FALSE),"geen normgroep"),"")</f>
        <v/>
      </c>
      <c r="U276" s="41" t="str">
        <f>IF(AND($T276&lt;&gt;"", $T276&lt;&gt;"geen normgroep", G276&lt;&gt;"", M276&lt;&gt;""),
_xlfn.IFNA(
(G276-M276)/
VLOOKUP($T276&amp;"|"&amp;U$3,calc!$K$1:$L$300,2,0),
""),"")</f>
        <v/>
      </c>
      <c r="V276" s="43" t="str">
        <f>IF(AND($T276&lt;&gt;"", $T276&lt;&gt;"geen normgroep", H276&lt;&gt;"", N276&lt;&gt;""),
_xlfn.IFNA(
(H276-N276)/
VLOOKUP($T276&amp;"|"&amp;V$3,calc!$K$1:$L$300,2,0),
""),"")</f>
        <v/>
      </c>
      <c r="W276" s="43" t="str">
        <f>IF(AND($T276&lt;&gt;"", $T276&lt;&gt;"geen normgroep", I276&lt;&gt;"", O276&lt;&gt;""),
_xlfn.IFNA(
(I276-O276)/
VLOOKUP($T276&amp;"|"&amp;W$3,calc!$K$1:$L$300,2,0),
""),"")</f>
        <v/>
      </c>
      <c r="X276" s="43" t="str">
        <f>IF(AND($T276&lt;&gt;"", $T276&lt;&gt;"geen normgroep", J276&lt;&gt;"", P276&lt;&gt;""),
_xlfn.IFNA(
(J276-P276)/
VLOOKUP($T276&amp;"|"&amp;X$3,calc!$K$1:$L$300,2,0),
""),"")</f>
        <v/>
      </c>
      <c r="Y276" s="42" t="str">
        <f>IF(AND($T276&lt;&gt;"", $T276&lt;&gt;"geen normgroep", K276&lt;&gt;"", Q276&lt;&gt;""),
_xlfn.IFNA(
(K276-Q276)/
VLOOKUP($T276&amp;"|"&amp;Y$3,calc!$K$1:$L$300,2,0),
""),"")</f>
        <v/>
      </c>
      <c r="Z276" s="40" t="str">
        <f>IF(AND($T276&lt;&gt;"", $T276&lt;&gt;"geen normgroep", L276&lt;&gt;"", R276&lt;&gt;""),
_xlfn.IFNA(
(L276-R276)/
VLOOKUP($T276&amp;"|"&amp;Z$3,calc!$K$1:$L$300,2,0),
""),"")</f>
        <v/>
      </c>
      <c r="AA276" s="43" t="str">
        <f t="shared" si="30"/>
        <v/>
      </c>
      <c r="AB276" s="43" t="str">
        <f t="shared" si="32"/>
        <v/>
      </c>
      <c r="AC276" s="43" t="str">
        <f t="shared" si="33"/>
        <v/>
      </c>
      <c r="AD276" s="43" t="str">
        <f t="shared" si="34"/>
        <v/>
      </c>
      <c r="AE276" s="42" t="str">
        <f t="shared" si="35"/>
        <v/>
      </c>
      <c r="AF276" s="44" t="str">
        <f t="shared" si="36"/>
        <v/>
      </c>
      <c r="AG276" s="45"/>
      <c r="AH276" s="46"/>
      <c r="AI276" s="47"/>
      <c r="AJ276" s="48"/>
      <c r="AK276" s="48"/>
      <c r="AL276" s="48"/>
      <c r="AM276" s="48"/>
      <c r="AN276" s="31"/>
      <c r="AO276" s="31"/>
      <c r="AP276" s="31"/>
      <c r="AQ276" s="31"/>
      <c r="AR276" s="31"/>
      <c r="AS276" s="31"/>
      <c r="AT276" s="49"/>
      <c r="AU276" s="49"/>
      <c r="AW276" s="49"/>
      <c r="AX276" s="49"/>
      <c r="AY276" s="49"/>
      <c r="BC276" s="49"/>
      <c r="BD276" s="49"/>
      <c r="BE276" s="49"/>
      <c r="BF276" s="49"/>
      <c r="BG276" s="49"/>
      <c r="BH276" s="49"/>
      <c r="BI276" s="49"/>
      <c r="BJ276" s="49"/>
      <c r="BK276" s="49"/>
      <c r="BL276" s="49"/>
      <c r="BM276" s="49"/>
      <c r="BN276" s="49"/>
      <c r="BO276" s="49"/>
      <c r="BP276" s="49"/>
      <c r="BQ276" s="49"/>
      <c r="BR276" s="49"/>
      <c r="BS276" s="49"/>
      <c r="BU276" s="49"/>
      <c r="BV276" s="49"/>
      <c r="BW276" s="49"/>
      <c r="BX276" s="49"/>
    </row>
    <row r="277" spans="1:76" s="50" customFormat="1" ht="15">
      <c r="A277" s="32" t="str">
        <f>calc!$A$2</f>
        <v>OBVL</v>
      </c>
      <c r="B277" s="33"/>
      <c r="C277" s="66"/>
      <c r="D277" s="33"/>
      <c r="E277" s="34"/>
      <c r="F277" s="35"/>
      <c r="G277" s="36"/>
      <c r="H277" s="37"/>
      <c r="I277" s="37"/>
      <c r="J277" s="37"/>
      <c r="K277" s="37"/>
      <c r="L277" s="38"/>
      <c r="M277" s="36"/>
      <c r="N277" s="37"/>
      <c r="O277" s="37"/>
      <c r="P277" s="37"/>
      <c r="Q277" s="37"/>
      <c r="R277" s="37"/>
      <c r="S277" s="39" t="str">
        <f t="shared" si="31"/>
        <v/>
      </c>
      <c r="T277" s="40" t="str">
        <f>IF(AND($C277&lt;&gt;"", $S277&lt;&gt;""),
_xlfn.IFNA(VLOOKUP($C277&amp;$S277,calc!$C$2:$D$100,2,FALSE),"geen normgroep"),"")</f>
        <v/>
      </c>
      <c r="U277" s="41" t="str">
        <f>IF(AND($T277&lt;&gt;"", $T277&lt;&gt;"geen normgroep", G277&lt;&gt;"", M277&lt;&gt;""),
_xlfn.IFNA(
(G277-M277)/
VLOOKUP($T277&amp;"|"&amp;U$3,calc!$K$1:$L$300,2,0),
""),"")</f>
        <v/>
      </c>
      <c r="V277" s="43" t="str">
        <f>IF(AND($T277&lt;&gt;"", $T277&lt;&gt;"geen normgroep", H277&lt;&gt;"", N277&lt;&gt;""),
_xlfn.IFNA(
(H277-N277)/
VLOOKUP($T277&amp;"|"&amp;V$3,calc!$K$1:$L$300,2,0),
""),"")</f>
        <v/>
      </c>
      <c r="W277" s="43" t="str">
        <f>IF(AND($T277&lt;&gt;"", $T277&lt;&gt;"geen normgroep", I277&lt;&gt;"", O277&lt;&gt;""),
_xlfn.IFNA(
(I277-O277)/
VLOOKUP($T277&amp;"|"&amp;W$3,calc!$K$1:$L$300,2,0),
""),"")</f>
        <v/>
      </c>
      <c r="X277" s="43" t="str">
        <f>IF(AND($T277&lt;&gt;"", $T277&lt;&gt;"geen normgroep", J277&lt;&gt;"", P277&lt;&gt;""),
_xlfn.IFNA(
(J277-P277)/
VLOOKUP($T277&amp;"|"&amp;X$3,calc!$K$1:$L$300,2,0),
""),"")</f>
        <v/>
      </c>
      <c r="Y277" s="42" t="str">
        <f>IF(AND($T277&lt;&gt;"", $T277&lt;&gt;"geen normgroep", K277&lt;&gt;"", Q277&lt;&gt;""),
_xlfn.IFNA(
(K277-Q277)/
VLOOKUP($T277&amp;"|"&amp;Y$3,calc!$K$1:$L$300,2,0),
""),"")</f>
        <v/>
      </c>
      <c r="Z277" s="40" t="str">
        <f>IF(AND($T277&lt;&gt;"", $T277&lt;&gt;"geen normgroep", L277&lt;&gt;"", R277&lt;&gt;""),
_xlfn.IFNA(
(L277-R277)/
VLOOKUP($T277&amp;"|"&amp;Z$3,calc!$K$1:$L$300,2,0),
""),"")</f>
        <v/>
      </c>
      <c r="AA277" s="43" t="str">
        <f t="shared" si="30"/>
        <v/>
      </c>
      <c r="AB277" s="43" t="str">
        <f t="shared" si="32"/>
        <v/>
      </c>
      <c r="AC277" s="43" t="str">
        <f t="shared" si="33"/>
        <v/>
      </c>
      <c r="AD277" s="43" t="str">
        <f t="shared" si="34"/>
        <v/>
      </c>
      <c r="AE277" s="42" t="str">
        <f t="shared" si="35"/>
        <v/>
      </c>
      <c r="AF277" s="44" t="str">
        <f t="shared" si="36"/>
        <v/>
      </c>
      <c r="AG277" s="45"/>
      <c r="AH277" s="46"/>
      <c r="AI277" s="47"/>
      <c r="AJ277" s="48"/>
      <c r="AK277" s="48"/>
      <c r="AL277" s="48"/>
      <c r="AM277" s="48"/>
      <c r="AN277" s="31"/>
      <c r="AO277" s="31"/>
      <c r="AP277" s="31"/>
      <c r="AQ277" s="31"/>
      <c r="AR277" s="31"/>
      <c r="AS277" s="31"/>
      <c r="AT277" s="49"/>
      <c r="AU277" s="49"/>
      <c r="AW277" s="49"/>
      <c r="AX277" s="49"/>
      <c r="AY277" s="49"/>
      <c r="BC277" s="49"/>
      <c r="BD277" s="49"/>
      <c r="BE277" s="49"/>
      <c r="BF277" s="49"/>
      <c r="BG277" s="49"/>
      <c r="BH277" s="49"/>
      <c r="BI277" s="49"/>
      <c r="BJ277" s="49"/>
      <c r="BK277" s="49"/>
      <c r="BL277" s="49"/>
      <c r="BM277" s="49"/>
      <c r="BN277" s="49"/>
      <c r="BO277" s="49"/>
      <c r="BP277" s="49"/>
      <c r="BQ277" s="49"/>
      <c r="BR277" s="49"/>
      <c r="BS277" s="49"/>
      <c r="BU277" s="49"/>
      <c r="BV277" s="49"/>
      <c r="BW277" s="49"/>
      <c r="BX277" s="49"/>
    </row>
    <row r="278" spans="1:76" s="50" customFormat="1" ht="15">
      <c r="A278" s="32" t="str">
        <f>calc!$A$2</f>
        <v>OBVL</v>
      </c>
      <c r="B278" s="33"/>
      <c r="C278" s="66"/>
      <c r="D278" s="33"/>
      <c r="E278" s="34"/>
      <c r="F278" s="35"/>
      <c r="G278" s="36"/>
      <c r="H278" s="37"/>
      <c r="I278" s="37"/>
      <c r="J278" s="37"/>
      <c r="K278" s="37"/>
      <c r="L278" s="38"/>
      <c r="M278" s="36"/>
      <c r="N278" s="37"/>
      <c r="O278" s="37"/>
      <c r="P278" s="37"/>
      <c r="Q278" s="37"/>
      <c r="R278" s="37"/>
      <c r="S278" s="39" t="str">
        <f t="shared" si="31"/>
        <v/>
      </c>
      <c r="T278" s="40" t="str">
        <f>IF(AND($C278&lt;&gt;"", $S278&lt;&gt;""),
_xlfn.IFNA(VLOOKUP($C278&amp;$S278,calc!$C$2:$D$100,2,FALSE),"geen normgroep"),"")</f>
        <v/>
      </c>
      <c r="U278" s="41" t="str">
        <f>IF(AND($T278&lt;&gt;"", $T278&lt;&gt;"geen normgroep", G278&lt;&gt;"", M278&lt;&gt;""),
_xlfn.IFNA(
(G278-M278)/
VLOOKUP($T278&amp;"|"&amp;U$3,calc!$K$1:$L$300,2,0),
""),"")</f>
        <v/>
      </c>
      <c r="V278" s="43" t="str">
        <f>IF(AND($T278&lt;&gt;"", $T278&lt;&gt;"geen normgroep", H278&lt;&gt;"", N278&lt;&gt;""),
_xlfn.IFNA(
(H278-N278)/
VLOOKUP($T278&amp;"|"&amp;V$3,calc!$K$1:$L$300,2,0),
""),"")</f>
        <v/>
      </c>
      <c r="W278" s="43" t="str">
        <f>IF(AND($T278&lt;&gt;"", $T278&lt;&gt;"geen normgroep", I278&lt;&gt;"", O278&lt;&gt;""),
_xlfn.IFNA(
(I278-O278)/
VLOOKUP($T278&amp;"|"&amp;W$3,calc!$K$1:$L$300,2,0),
""),"")</f>
        <v/>
      </c>
      <c r="X278" s="43" t="str">
        <f>IF(AND($T278&lt;&gt;"", $T278&lt;&gt;"geen normgroep", J278&lt;&gt;"", P278&lt;&gt;""),
_xlfn.IFNA(
(J278-P278)/
VLOOKUP($T278&amp;"|"&amp;X$3,calc!$K$1:$L$300,2,0),
""),"")</f>
        <v/>
      </c>
      <c r="Y278" s="42" t="str">
        <f>IF(AND($T278&lt;&gt;"", $T278&lt;&gt;"geen normgroep", K278&lt;&gt;"", Q278&lt;&gt;""),
_xlfn.IFNA(
(K278-Q278)/
VLOOKUP($T278&amp;"|"&amp;Y$3,calc!$K$1:$L$300,2,0),
""),"")</f>
        <v/>
      </c>
      <c r="Z278" s="40" t="str">
        <f>IF(AND($T278&lt;&gt;"", $T278&lt;&gt;"geen normgroep", L278&lt;&gt;"", R278&lt;&gt;""),
_xlfn.IFNA(
(L278-R278)/
VLOOKUP($T278&amp;"|"&amp;Z$3,calc!$K$1:$L$300,2,0),
""),"")</f>
        <v/>
      </c>
      <c r="AA278" s="43" t="str">
        <f t="shared" si="30"/>
        <v/>
      </c>
      <c r="AB278" s="43" t="str">
        <f t="shared" si="32"/>
        <v/>
      </c>
      <c r="AC278" s="43" t="str">
        <f t="shared" si="33"/>
        <v/>
      </c>
      <c r="AD278" s="43" t="str">
        <f t="shared" si="34"/>
        <v/>
      </c>
      <c r="AE278" s="42" t="str">
        <f t="shared" si="35"/>
        <v/>
      </c>
      <c r="AF278" s="44" t="str">
        <f t="shared" si="36"/>
        <v/>
      </c>
      <c r="AG278" s="45"/>
      <c r="AH278" s="46"/>
      <c r="AI278" s="47"/>
      <c r="AJ278" s="48"/>
      <c r="AK278" s="48"/>
      <c r="AL278" s="48"/>
      <c r="AM278" s="48"/>
      <c r="AN278" s="31"/>
      <c r="AO278" s="31"/>
      <c r="AP278" s="31"/>
      <c r="AQ278" s="31"/>
      <c r="AR278" s="31"/>
      <c r="AS278" s="31"/>
      <c r="AT278" s="49"/>
      <c r="AU278" s="49"/>
      <c r="AW278" s="49"/>
      <c r="AX278" s="49"/>
      <c r="AY278" s="49"/>
      <c r="BC278" s="49"/>
      <c r="BD278" s="49"/>
      <c r="BE278" s="49"/>
      <c r="BF278" s="49"/>
      <c r="BG278" s="49"/>
      <c r="BH278" s="49"/>
      <c r="BI278" s="49"/>
      <c r="BJ278" s="49"/>
      <c r="BK278" s="49"/>
      <c r="BL278" s="49"/>
      <c r="BM278" s="49"/>
      <c r="BN278" s="49"/>
      <c r="BO278" s="49"/>
      <c r="BP278" s="49"/>
      <c r="BQ278" s="49"/>
      <c r="BR278" s="49"/>
      <c r="BS278" s="49"/>
      <c r="BU278" s="49"/>
      <c r="BV278" s="49"/>
      <c r="BW278" s="49"/>
      <c r="BX278" s="49"/>
    </row>
    <row r="279" spans="1:76" s="50" customFormat="1" ht="15">
      <c r="A279" s="32" t="str">
        <f>calc!$A$2</f>
        <v>OBVL</v>
      </c>
      <c r="B279" s="33"/>
      <c r="C279" s="66"/>
      <c r="D279" s="33"/>
      <c r="E279" s="34"/>
      <c r="F279" s="35"/>
      <c r="G279" s="36"/>
      <c r="H279" s="37"/>
      <c r="I279" s="37"/>
      <c r="J279" s="37"/>
      <c r="K279" s="37"/>
      <c r="L279" s="38"/>
      <c r="M279" s="36"/>
      <c r="N279" s="37"/>
      <c r="O279" s="37"/>
      <c r="P279" s="37"/>
      <c r="Q279" s="37"/>
      <c r="R279" s="37"/>
      <c r="S279" s="39" t="str">
        <f t="shared" si="31"/>
        <v/>
      </c>
      <c r="T279" s="40" t="str">
        <f>IF(AND($C279&lt;&gt;"", $S279&lt;&gt;""),
_xlfn.IFNA(VLOOKUP($C279&amp;$S279,calc!$C$2:$D$100,2,FALSE),"geen normgroep"),"")</f>
        <v/>
      </c>
      <c r="U279" s="41" t="str">
        <f>IF(AND($T279&lt;&gt;"", $T279&lt;&gt;"geen normgroep", G279&lt;&gt;"", M279&lt;&gt;""),
_xlfn.IFNA(
(G279-M279)/
VLOOKUP($T279&amp;"|"&amp;U$3,calc!$K$1:$L$300,2,0),
""),"")</f>
        <v/>
      </c>
      <c r="V279" s="43" t="str">
        <f>IF(AND($T279&lt;&gt;"", $T279&lt;&gt;"geen normgroep", H279&lt;&gt;"", N279&lt;&gt;""),
_xlfn.IFNA(
(H279-N279)/
VLOOKUP($T279&amp;"|"&amp;V$3,calc!$K$1:$L$300,2,0),
""),"")</f>
        <v/>
      </c>
      <c r="W279" s="43" t="str">
        <f>IF(AND($T279&lt;&gt;"", $T279&lt;&gt;"geen normgroep", I279&lt;&gt;"", O279&lt;&gt;""),
_xlfn.IFNA(
(I279-O279)/
VLOOKUP($T279&amp;"|"&amp;W$3,calc!$K$1:$L$300,2,0),
""),"")</f>
        <v/>
      </c>
      <c r="X279" s="43" t="str">
        <f>IF(AND($T279&lt;&gt;"", $T279&lt;&gt;"geen normgroep", J279&lt;&gt;"", P279&lt;&gt;""),
_xlfn.IFNA(
(J279-P279)/
VLOOKUP($T279&amp;"|"&amp;X$3,calc!$K$1:$L$300,2,0),
""),"")</f>
        <v/>
      </c>
      <c r="Y279" s="42" t="str">
        <f>IF(AND($T279&lt;&gt;"", $T279&lt;&gt;"geen normgroep", K279&lt;&gt;"", Q279&lt;&gt;""),
_xlfn.IFNA(
(K279-Q279)/
VLOOKUP($T279&amp;"|"&amp;Y$3,calc!$K$1:$L$300,2,0),
""),"")</f>
        <v/>
      </c>
      <c r="Z279" s="40" t="str">
        <f>IF(AND($T279&lt;&gt;"", $T279&lt;&gt;"geen normgroep", L279&lt;&gt;"", R279&lt;&gt;""),
_xlfn.IFNA(
(L279-R279)/
VLOOKUP($T279&amp;"|"&amp;Z$3,calc!$K$1:$L$300,2,0),
""),"")</f>
        <v/>
      </c>
      <c r="AA279" s="43" t="str">
        <f t="shared" si="30"/>
        <v/>
      </c>
      <c r="AB279" s="43" t="str">
        <f t="shared" si="32"/>
        <v/>
      </c>
      <c r="AC279" s="43" t="str">
        <f t="shared" si="33"/>
        <v/>
      </c>
      <c r="AD279" s="43" t="str">
        <f t="shared" si="34"/>
        <v/>
      </c>
      <c r="AE279" s="42" t="str">
        <f t="shared" si="35"/>
        <v/>
      </c>
      <c r="AF279" s="44" t="str">
        <f t="shared" si="36"/>
        <v/>
      </c>
      <c r="AG279" s="45"/>
      <c r="AH279" s="46"/>
      <c r="AI279" s="47"/>
      <c r="AJ279" s="48"/>
      <c r="AK279" s="48"/>
      <c r="AL279" s="48"/>
      <c r="AM279" s="48"/>
      <c r="AN279" s="31"/>
      <c r="AO279" s="31"/>
      <c r="AP279" s="31"/>
      <c r="AQ279" s="31"/>
      <c r="AR279" s="31"/>
      <c r="AS279" s="31"/>
      <c r="AT279" s="49"/>
      <c r="AU279" s="49"/>
      <c r="AW279" s="49"/>
      <c r="AX279" s="49"/>
      <c r="AY279" s="49"/>
      <c r="BC279" s="49"/>
      <c r="BD279" s="49"/>
      <c r="BE279" s="49"/>
      <c r="BF279" s="49"/>
      <c r="BG279" s="49"/>
      <c r="BH279" s="49"/>
      <c r="BI279" s="49"/>
      <c r="BJ279" s="49"/>
      <c r="BK279" s="49"/>
      <c r="BL279" s="49"/>
      <c r="BM279" s="49"/>
      <c r="BN279" s="49"/>
      <c r="BO279" s="49"/>
      <c r="BP279" s="49"/>
      <c r="BQ279" s="49"/>
      <c r="BR279" s="49"/>
      <c r="BS279" s="49"/>
      <c r="BU279" s="49"/>
      <c r="BV279" s="49"/>
      <c r="BW279" s="49"/>
      <c r="BX279" s="49"/>
    </row>
    <row r="280" spans="1:76" s="50" customFormat="1" ht="15">
      <c r="A280" s="32" t="str">
        <f>calc!$A$2</f>
        <v>OBVL</v>
      </c>
      <c r="B280" s="33"/>
      <c r="C280" s="66"/>
      <c r="D280" s="33"/>
      <c r="E280" s="34"/>
      <c r="F280" s="35"/>
      <c r="G280" s="36"/>
      <c r="H280" s="37"/>
      <c r="I280" s="37"/>
      <c r="J280" s="37"/>
      <c r="K280" s="37"/>
      <c r="L280" s="38"/>
      <c r="M280" s="36"/>
      <c r="N280" s="37"/>
      <c r="O280" s="37"/>
      <c r="P280" s="37"/>
      <c r="Q280" s="37"/>
      <c r="R280" s="37"/>
      <c r="S280" s="39" t="str">
        <f t="shared" si="31"/>
        <v/>
      </c>
      <c r="T280" s="40" t="str">
        <f>IF(AND($C280&lt;&gt;"", $S280&lt;&gt;""),
_xlfn.IFNA(VLOOKUP($C280&amp;$S280,calc!$C$2:$D$100,2,FALSE),"geen normgroep"),"")</f>
        <v/>
      </c>
      <c r="U280" s="41" t="str">
        <f>IF(AND($T280&lt;&gt;"", $T280&lt;&gt;"geen normgroep", G280&lt;&gt;"", M280&lt;&gt;""),
_xlfn.IFNA(
(G280-M280)/
VLOOKUP($T280&amp;"|"&amp;U$3,calc!$K$1:$L$300,2,0),
""),"")</f>
        <v/>
      </c>
      <c r="V280" s="43" t="str">
        <f>IF(AND($T280&lt;&gt;"", $T280&lt;&gt;"geen normgroep", H280&lt;&gt;"", N280&lt;&gt;""),
_xlfn.IFNA(
(H280-N280)/
VLOOKUP($T280&amp;"|"&amp;V$3,calc!$K$1:$L$300,2,0),
""),"")</f>
        <v/>
      </c>
      <c r="W280" s="43" t="str">
        <f>IF(AND($T280&lt;&gt;"", $T280&lt;&gt;"geen normgroep", I280&lt;&gt;"", O280&lt;&gt;""),
_xlfn.IFNA(
(I280-O280)/
VLOOKUP($T280&amp;"|"&amp;W$3,calc!$K$1:$L$300,2,0),
""),"")</f>
        <v/>
      </c>
      <c r="X280" s="43" t="str">
        <f>IF(AND($T280&lt;&gt;"", $T280&lt;&gt;"geen normgroep", J280&lt;&gt;"", P280&lt;&gt;""),
_xlfn.IFNA(
(J280-P280)/
VLOOKUP($T280&amp;"|"&amp;X$3,calc!$K$1:$L$300,2,0),
""),"")</f>
        <v/>
      </c>
      <c r="Y280" s="42" t="str">
        <f>IF(AND($T280&lt;&gt;"", $T280&lt;&gt;"geen normgroep", K280&lt;&gt;"", Q280&lt;&gt;""),
_xlfn.IFNA(
(K280-Q280)/
VLOOKUP($T280&amp;"|"&amp;Y$3,calc!$K$1:$L$300,2,0),
""),"")</f>
        <v/>
      </c>
      <c r="Z280" s="40" t="str">
        <f>IF(AND($T280&lt;&gt;"", $T280&lt;&gt;"geen normgroep", L280&lt;&gt;"", R280&lt;&gt;""),
_xlfn.IFNA(
(L280-R280)/
VLOOKUP($T280&amp;"|"&amp;Z$3,calc!$K$1:$L$300,2,0),
""),"")</f>
        <v/>
      </c>
      <c r="AA280" s="43" t="str">
        <f t="shared" si="30"/>
        <v/>
      </c>
      <c r="AB280" s="43" t="str">
        <f t="shared" si="32"/>
        <v/>
      </c>
      <c r="AC280" s="43" t="str">
        <f t="shared" si="33"/>
        <v/>
      </c>
      <c r="AD280" s="43" t="str">
        <f t="shared" si="34"/>
        <v/>
      </c>
      <c r="AE280" s="42" t="str">
        <f t="shared" si="35"/>
        <v/>
      </c>
      <c r="AF280" s="44" t="str">
        <f t="shared" si="36"/>
        <v/>
      </c>
      <c r="AG280" s="45"/>
      <c r="AH280" s="46"/>
      <c r="AI280" s="47"/>
      <c r="AJ280" s="48"/>
      <c r="AK280" s="48"/>
      <c r="AL280" s="48"/>
      <c r="AM280" s="48"/>
      <c r="AN280" s="31"/>
      <c r="AO280" s="31"/>
      <c r="AP280" s="31"/>
      <c r="AQ280" s="31"/>
      <c r="AR280" s="31"/>
      <c r="AS280" s="31"/>
      <c r="AT280" s="49"/>
      <c r="AU280" s="49"/>
      <c r="AW280" s="49"/>
      <c r="AX280" s="49"/>
      <c r="AY280" s="49"/>
      <c r="BC280" s="49"/>
      <c r="BD280" s="49"/>
      <c r="BE280" s="49"/>
      <c r="BF280" s="49"/>
      <c r="BG280" s="49"/>
      <c r="BH280" s="49"/>
      <c r="BI280" s="49"/>
      <c r="BJ280" s="49"/>
      <c r="BK280" s="49"/>
      <c r="BL280" s="49"/>
      <c r="BM280" s="49"/>
      <c r="BN280" s="49"/>
      <c r="BO280" s="49"/>
      <c r="BP280" s="49"/>
      <c r="BQ280" s="49"/>
      <c r="BR280" s="49"/>
      <c r="BS280" s="49"/>
      <c r="BU280" s="49"/>
      <c r="BV280" s="49"/>
      <c r="BW280" s="49"/>
      <c r="BX280" s="49"/>
    </row>
    <row r="281" spans="1:76" s="50" customFormat="1" ht="15">
      <c r="A281" s="32" t="str">
        <f>calc!$A$2</f>
        <v>OBVL</v>
      </c>
      <c r="B281" s="33"/>
      <c r="C281" s="66"/>
      <c r="D281" s="33"/>
      <c r="E281" s="34"/>
      <c r="F281" s="35"/>
      <c r="G281" s="36"/>
      <c r="H281" s="37"/>
      <c r="I281" s="37"/>
      <c r="J281" s="37"/>
      <c r="K281" s="37"/>
      <c r="L281" s="38"/>
      <c r="M281" s="36"/>
      <c r="N281" s="37"/>
      <c r="O281" s="37"/>
      <c r="P281" s="37"/>
      <c r="Q281" s="37"/>
      <c r="R281" s="37"/>
      <c r="S281" s="39" t="str">
        <f t="shared" si="31"/>
        <v/>
      </c>
      <c r="T281" s="40" t="str">
        <f>IF(AND($C281&lt;&gt;"", $S281&lt;&gt;""),
_xlfn.IFNA(VLOOKUP($C281&amp;$S281,calc!$C$2:$D$100,2,FALSE),"geen normgroep"),"")</f>
        <v/>
      </c>
      <c r="U281" s="41" t="str">
        <f>IF(AND($T281&lt;&gt;"", $T281&lt;&gt;"geen normgroep", G281&lt;&gt;"", M281&lt;&gt;""),
_xlfn.IFNA(
(G281-M281)/
VLOOKUP($T281&amp;"|"&amp;U$3,calc!$K$1:$L$300,2,0),
""),"")</f>
        <v/>
      </c>
      <c r="V281" s="43" t="str">
        <f>IF(AND($T281&lt;&gt;"", $T281&lt;&gt;"geen normgroep", H281&lt;&gt;"", N281&lt;&gt;""),
_xlfn.IFNA(
(H281-N281)/
VLOOKUP($T281&amp;"|"&amp;V$3,calc!$K$1:$L$300,2,0),
""),"")</f>
        <v/>
      </c>
      <c r="W281" s="43" t="str">
        <f>IF(AND($T281&lt;&gt;"", $T281&lt;&gt;"geen normgroep", I281&lt;&gt;"", O281&lt;&gt;""),
_xlfn.IFNA(
(I281-O281)/
VLOOKUP($T281&amp;"|"&amp;W$3,calc!$K$1:$L$300,2,0),
""),"")</f>
        <v/>
      </c>
      <c r="X281" s="43" t="str">
        <f>IF(AND($T281&lt;&gt;"", $T281&lt;&gt;"geen normgroep", J281&lt;&gt;"", P281&lt;&gt;""),
_xlfn.IFNA(
(J281-P281)/
VLOOKUP($T281&amp;"|"&amp;X$3,calc!$K$1:$L$300,2,0),
""),"")</f>
        <v/>
      </c>
      <c r="Y281" s="42" t="str">
        <f>IF(AND($T281&lt;&gt;"", $T281&lt;&gt;"geen normgroep", K281&lt;&gt;"", Q281&lt;&gt;""),
_xlfn.IFNA(
(K281-Q281)/
VLOOKUP($T281&amp;"|"&amp;Y$3,calc!$K$1:$L$300,2,0),
""),"")</f>
        <v/>
      </c>
      <c r="Z281" s="40" t="str">
        <f>IF(AND($T281&lt;&gt;"", $T281&lt;&gt;"geen normgroep", L281&lt;&gt;"", R281&lt;&gt;""),
_xlfn.IFNA(
(L281-R281)/
VLOOKUP($T281&amp;"|"&amp;Z$3,calc!$K$1:$L$300,2,0),
""),"")</f>
        <v/>
      </c>
      <c r="AA281" s="43" t="str">
        <f t="shared" si="30"/>
        <v/>
      </c>
      <c r="AB281" s="43" t="str">
        <f t="shared" si="32"/>
        <v/>
      </c>
      <c r="AC281" s="43" t="str">
        <f t="shared" si="33"/>
        <v/>
      </c>
      <c r="AD281" s="43" t="str">
        <f t="shared" si="34"/>
        <v/>
      </c>
      <c r="AE281" s="42" t="str">
        <f t="shared" si="35"/>
        <v/>
      </c>
      <c r="AF281" s="44" t="str">
        <f t="shared" si="36"/>
        <v/>
      </c>
      <c r="AG281" s="45"/>
      <c r="AH281" s="46"/>
      <c r="AI281" s="47"/>
      <c r="AJ281" s="48"/>
      <c r="AK281" s="48"/>
      <c r="AL281" s="48"/>
      <c r="AM281" s="48"/>
      <c r="AN281" s="31"/>
      <c r="AO281" s="31"/>
      <c r="AP281" s="31"/>
      <c r="AQ281" s="31"/>
      <c r="AR281" s="31"/>
      <c r="AS281" s="31"/>
      <c r="AT281" s="49"/>
      <c r="AU281" s="49"/>
      <c r="AW281" s="49"/>
      <c r="AX281" s="49"/>
      <c r="AY281" s="49"/>
      <c r="BC281" s="49"/>
      <c r="BD281" s="49"/>
      <c r="BE281" s="49"/>
      <c r="BF281" s="49"/>
      <c r="BG281" s="49"/>
      <c r="BH281" s="49"/>
      <c r="BI281" s="49"/>
      <c r="BJ281" s="49"/>
      <c r="BK281" s="49"/>
      <c r="BL281" s="49"/>
      <c r="BM281" s="49"/>
      <c r="BN281" s="49"/>
      <c r="BO281" s="49"/>
      <c r="BP281" s="49"/>
      <c r="BQ281" s="49"/>
      <c r="BR281" s="49"/>
      <c r="BS281" s="49"/>
      <c r="BU281" s="49"/>
      <c r="BV281" s="49"/>
      <c r="BW281" s="49"/>
      <c r="BX281" s="49"/>
    </row>
    <row r="282" spans="1:76" s="50" customFormat="1" ht="15">
      <c r="A282" s="32" t="str">
        <f>calc!$A$2</f>
        <v>OBVL</v>
      </c>
      <c r="B282" s="33"/>
      <c r="C282" s="66"/>
      <c r="D282" s="33"/>
      <c r="E282" s="34"/>
      <c r="F282" s="35"/>
      <c r="G282" s="36"/>
      <c r="H282" s="37"/>
      <c r="I282" s="37"/>
      <c r="J282" s="37"/>
      <c r="K282" s="37"/>
      <c r="L282" s="38"/>
      <c r="M282" s="36"/>
      <c r="N282" s="37"/>
      <c r="O282" s="37"/>
      <c r="P282" s="37"/>
      <c r="Q282" s="37"/>
      <c r="R282" s="37"/>
      <c r="S282" s="39" t="str">
        <f t="shared" si="31"/>
        <v/>
      </c>
      <c r="T282" s="40" t="str">
        <f>IF(AND($C282&lt;&gt;"", $S282&lt;&gt;""),
_xlfn.IFNA(VLOOKUP($C282&amp;$S282,calc!$C$2:$D$100,2,FALSE),"geen normgroep"),"")</f>
        <v/>
      </c>
      <c r="U282" s="41" t="str">
        <f>IF(AND($T282&lt;&gt;"", $T282&lt;&gt;"geen normgroep", G282&lt;&gt;"", M282&lt;&gt;""),
_xlfn.IFNA(
(G282-M282)/
VLOOKUP($T282&amp;"|"&amp;U$3,calc!$K$1:$L$300,2,0),
""),"")</f>
        <v/>
      </c>
      <c r="V282" s="43" t="str">
        <f>IF(AND($T282&lt;&gt;"", $T282&lt;&gt;"geen normgroep", H282&lt;&gt;"", N282&lt;&gt;""),
_xlfn.IFNA(
(H282-N282)/
VLOOKUP($T282&amp;"|"&amp;V$3,calc!$K$1:$L$300,2,0),
""),"")</f>
        <v/>
      </c>
      <c r="W282" s="43" t="str">
        <f>IF(AND($T282&lt;&gt;"", $T282&lt;&gt;"geen normgroep", I282&lt;&gt;"", O282&lt;&gt;""),
_xlfn.IFNA(
(I282-O282)/
VLOOKUP($T282&amp;"|"&amp;W$3,calc!$K$1:$L$300,2,0),
""),"")</f>
        <v/>
      </c>
      <c r="X282" s="43" t="str">
        <f>IF(AND($T282&lt;&gt;"", $T282&lt;&gt;"geen normgroep", J282&lt;&gt;"", P282&lt;&gt;""),
_xlfn.IFNA(
(J282-P282)/
VLOOKUP($T282&amp;"|"&amp;X$3,calc!$K$1:$L$300,2,0),
""),"")</f>
        <v/>
      </c>
      <c r="Y282" s="42" t="str">
        <f>IF(AND($T282&lt;&gt;"", $T282&lt;&gt;"geen normgroep", K282&lt;&gt;"", Q282&lt;&gt;""),
_xlfn.IFNA(
(K282-Q282)/
VLOOKUP($T282&amp;"|"&amp;Y$3,calc!$K$1:$L$300,2,0),
""),"")</f>
        <v/>
      </c>
      <c r="Z282" s="40" t="str">
        <f>IF(AND($T282&lt;&gt;"", $T282&lt;&gt;"geen normgroep", L282&lt;&gt;"", R282&lt;&gt;""),
_xlfn.IFNA(
(L282-R282)/
VLOOKUP($T282&amp;"|"&amp;Z$3,calc!$K$1:$L$300,2,0),
""),"")</f>
        <v/>
      </c>
      <c r="AA282" s="43" t="str">
        <f t="shared" si="30"/>
        <v/>
      </c>
      <c r="AB282" s="43" t="str">
        <f t="shared" si="32"/>
        <v/>
      </c>
      <c r="AC282" s="43" t="str">
        <f t="shared" si="33"/>
        <v/>
      </c>
      <c r="AD282" s="43" t="str">
        <f t="shared" si="34"/>
        <v/>
      </c>
      <c r="AE282" s="42" t="str">
        <f t="shared" si="35"/>
        <v/>
      </c>
      <c r="AF282" s="44" t="str">
        <f t="shared" si="36"/>
        <v/>
      </c>
      <c r="AG282" s="45"/>
      <c r="AH282" s="46"/>
      <c r="AI282" s="47"/>
      <c r="AJ282" s="48"/>
      <c r="AK282" s="48"/>
      <c r="AL282" s="48"/>
      <c r="AM282" s="48"/>
      <c r="AN282" s="31"/>
      <c r="AO282" s="31"/>
      <c r="AP282" s="31"/>
      <c r="AQ282" s="31"/>
      <c r="AR282" s="31"/>
      <c r="AS282" s="31"/>
      <c r="AT282" s="49"/>
      <c r="AU282" s="49"/>
      <c r="AW282" s="49"/>
      <c r="AX282" s="49"/>
      <c r="AY282" s="49"/>
      <c r="BC282" s="49"/>
      <c r="BD282" s="49"/>
      <c r="BE282" s="49"/>
      <c r="BF282" s="49"/>
      <c r="BG282" s="49"/>
      <c r="BH282" s="49"/>
      <c r="BI282" s="49"/>
      <c r="BJ282" s="49"/>
      <c r="BK282" s="49"/>
      <c r="BL282" s="49"/>
      <c r="BM282" s="49"/>
      <c r="BN282" s="49"/>
      <c r="BO282" s="49"/>
      <c r="BP282" s="49"/>
      <c r="BQ282" s="49"/>
      <c r="BR282" s="49"/>
      <c r="BS282" s="49"/>
      <c r="BU282" s="49"/>
      <c r="BV282" s="49"/>
      <c r="BW282" s="49"/>
      <c r="BX282" s="49"/>
    </row>
    <row r="283" spans="1:76" s="50" customFormat="1" ht="15">
      <c r="A283" s="32" t="str">
        <f>calc!$A$2</f>
        <v>OBVL</v>
      </c>
      <c r="B283" s="33"/>
      <c r="C283" s="66"/>
      <c r="D283" s="33"/>
      <c r="E283" s="34"/>
      <c r="F283" s="35"/>
      <c r="G283" s="36"/>
      <c r="H283" s="37"/>
      <c r="I283" s="37"/>
      <c r="J283" s="37"/>
      <c r="K283" s="37"/>
      <c r="L283" s="38"/>
      <c r="M283" s="36"/>
      <c r="N283" s="37"/>
      <c r="O283" s="37"/>
      <c r="P283" s="37"/>
      <c r="Q283" s="37"/>
      <c r="R283" s="37"/>
      <c r="S283" s="39" t="str">
        <f t="shared" si="31"/>
        <v/>
      </c>
      <c r="T283" s="40" t="str">
        <f>IF(AND($C283&lt;&gt;"", $S283&lt;&gt;""),
_xlfn.IFNA(VLOOKUP($C283&amp;$S283,calc!$C$2:$D$100,2,FALSE),"geen normgroep"),"")</f>
        <v/>
      </c>
      <c r="U283" s="41" t="str">
        <f>IF(AND($T283&lt;&gt;"", $T283&lt;&gt;"geen normgroep", G283&lt;&gt;"", M283&lt;&gt;""),
_xlfn.IFNA(
(G283-M283)/
VLOOKUP($T283&amp;"|"&amp;U$3,calc!$K$1:$L$300,2,0),
""),"")</f>
        <v/>
      </c>
      <c r="V283" s="43" t="str">
        <f>IF(AND($T283&lt;&gt;"", $T283&lt;&gt;"geen normgroep", H283&lt;&gt;"", N283&lt;&gt;""),
_xlfn.IFNA(
(H283-N283)/
VLOOKUP($T283&amp;"|"&amp;V$3,calc!$K$1:$L$300,2,0),
""),"")</f>
        <v/>
      </c>
      <c r="W283" s="43" t="str">
        <f>IF(AND($T283&lt;&gt;"", $T283&lt;&gt;"geen normgroep", I283&lt;&gt;"", O283&lt;&gt;""),
_xlfn.IFNA(
(I283-O283)/
VLOOKUP($T283&amp;"|"&amp;W$3,calc!$K$1:$L$300,2,0),
""),"")</f>
        <v/>
      </c>
      <c r="X283" s="43" t="str">
        <f>IF(AND($T283&lt;&gt;"", $T283&lt;&gt;"geen normgroep", J283&lt;&gt;"", P283&lt;&gt;""),
_xlfn.IFNA(
(J283-P283)/
VLOOKUP($T283&amp;"|"&amp;X$3,calc!$K$1:$L$300,2,0),
""),"")</f>
        <v/>
      </c>
      <c r="Y283" s="42" t="str">
        <f>IF(AND($T283&lt;&gt;"", $T283&lt;&gt;"geen normgroep", K283&lt;&gt;"", Q283&lt;&gt;""),
_xlfn.IFNA(
(K283-Q283)/
VLOOKUP($T283&amp;"|"&amp;Y$3,calc!$K$1:$L$300,2,0),
""),"")</f>
        <v/>
      </c>
      <c r="Z283" s="40" t="str">
        <f>IF(AND($T283&lt;&gt;"", $T283&lt;&gt;"geen normgroep", L283&lt;&gt;"", R283&lt;&gt;""),
_xlfn.IFNA(
(L283-R283)/
VLOOKUP($T283&amp;"|"&amp;Z$3,calc!$K$1:$L$300,2,0),
""),"")</f>
        <v/>
      </c>
      <c r="AA283" s="43" t="str">
        <f t="shared" si="30"/>
        <v/>
      </c>
      <c r="AB283" s="43" t="str">
        <f t="shared" si="32"/>
        <v/>
      </c>
      <c r="AC283" s="43" t="str">
        <f t="shared" si="33"/>
        <v/>
      </c>
      <c r="AD283" s="43" t="str">
        <f t="shared" si="34"/>
        <v/>
      </c>
      <c r="AE283" s="42" t="str">
        <f t="shared" si="35"/>
        <v/>
      </c>
      <c r="AF283" s="44" t="str">
        <f t="shared" si="36"/>
        <v/>
      </c>
      <c r="AG283" s="45"/>
      <c r="AH283" s="46"/>
      <c r="AI283" s="47"/>
      <c r="AJ283" s="48"/>
      <c r="AK283" s="48"/>
      <c r="AL283" s="48"/>
      <c r="AM283" s="48"/>
      <c r="AN283" s="31"/>
      <c r="AO283" s="31"/>
      <c r="AP283" s="31"/>
      <c r="AQ283" s="31"/>
      <c r="AR283" s="31"/>
      <c r="AS283" s="31"/>
      <c r="AT283" s="49"/>
      <c r="AU283" s="49"/>
      <c r="AW283" s="49"/>
      <c r="AX283" s="49"/>
      <c r="AY283" s="49"/>
      <c r="BC283" s="49"/>
      <c r="BD283" s="49"/>
      <c r="BE283" s="49"/>
      <c r="BF283" s="49"/>
      <c r="BG283" s="49"/>
      <c r="BH283" s="49"/>
      <c r="BI283" s="49"/>
      <c r="BJ283" s="49"/>
      <c r="BK283" s="49"/>
      <c r="BL283" s="49"/>
      <c r="BM283" s="49"/>
      <c r="BN283" s="49"/>
      <c r="BO283" s="49"/>
      <c r="BP283" s="49"/>
      <c r="BQ283" s="49"/>
      <c r="BR283" s="49"/>
      <c r="BS283" s="49"/>
      <c r="BU283" s="49"/>
      <c r="BV283" s="49"/>
      <c r="BW283" s="49"/>
      <c r="BX283" s="49"/>
    </row>
    <row r="284" spans="1:76" s="50" customFormat="1" ht="15">
      <c r="A284" s="32" t="str">
        <f>calc!$A$2</f>
        <v>OBVL</v>
      </c>
      <c r="B284" s="33"/>
      <c r="C284" s="66"/>
      <c r="D284" s="33"/>
      <c r="E284" s="34"/>
      <c r="F284" s="35"/>
      <c r="G284" s="36"/>
      <c r="H284" s="37"/>
      <c r="I284" s="37"/>
      <c r="J284" s="37"/>
      <c r="K284" s="37"/>
      <c r="L284" s="38"/>
      <c r="M284" s="36"/>
      <c r="N284" s="37"/>
      <c r="O284" s="37"/>
      <c r="P284" s="37"/>
      <c r="Q284" s="37"/>
      <c r="R284" s="37"/>
      <c r="S284" s="39" t="str">
        <f t="shared" si="31"/>
        <v/>
      </c>
      <c r="T284" s="40" t="str">
        <f>IF(AND($C284&lt;&gt;"", $S284&lt;&gt;""),
_xlfn.IFNA(VLOOKUP($C284&amp;$S284,calc!$C$2:$D$100,2,FALSE),"geen normgroep"),"")</f>
        <v/>
      </c>
      <c r="U284" s="41" t="str">
        <f>IF(AND($T284&lt;&gt;"", $T284&lt;&gt;"geen normgroep", G284&lt;&gt;"", M284&lt;&gt;""),
_xlfn.IFNA(
(G284-M284)/
VLOOKUP($T284&amp;"|"&amp;U$3,calc!$K$1:$L$300,2,0),
""),"")</f>
        <v/>
      </c>
      <c r="V284" s="43" t="str">
        <f>IF(AND($T284&lt;&gt;"", $T284&lt;&gt;"geen normgroep", H284&lt;&gt;"", N284&lt;&gt;""),
_xlfn.IFNA(
(H284-N284)/
VLOOKUP($T284&amp;"|"&amp;V$3,calc!$K$1:$L$300,2,0),
""),"")</f>
        <v/>
      </c>
      <c r="W284" s="43" t="str">
        <f>IF(AND($T284&lt;&gt;"", $T284&lt;&gt;"geen normgroep", I284&lt;&gt;"", O284&lt;&gt;""),
_xlfn.IFNA(
(I284-O284)/
VLOOKUP($T284&amp;"|"&amp;W$3,calc!$K$1:$L$300,2,0),
""),"")</f>
        <v/>
      </c>
      <c r="X284" s="43" t="str">
        <f>IF(AND($T284&lt;&gt;"", $T284&lt;&gt;"geen normgroep", J284&lt;&gt;"", P284&lt;&gt;""),
_xlfn.IFNA(
(J284-P284)/
VLOOKUP($T284&amp;"|"&amp;X$3,calc!$K$1:$L$300,2,0),
""),"")</f>
        <v/>
      </c>
      <c r="Y284" s="42" t="str">
        <f>IF(AND($T284&lt;&gt;"", $T284&lt;&gt;"geen normgroep", K284&lt;&gt;"", Q284&lt;&gt;""),
_xlfn.IFNA(
(K284-Q284)/
VLOOKUP($T284&amp;"|"&amp;Y$3,calc!$K$1:$L$300,2,0),
""),"")</f>
        <v/>
      </c>
      <c r="Z284" s="40" t="str">
        <f>IF(AND($T284&lt;&gt;"", $T284&lt;&gt;"geen normgroep", L284&lt;&gt;"", R284&lt;&gt;""),
_xlfn.IFNA(
(L284-R284)/
VLOOKUP($T284&amp;"|"&amp;Z$3,calc!$K$1:$L$300,2,0),
""),"")</f>
        <v/>
      </c>
      <c r="AA284" s="43" t="str">
        <f t="shared" si="30"/>
        <v/>
      </c>
      <c r="AB284" s="43" t="str">
        <f t="shared" si="32"/>
        <v/>
      </c>
      <c r="AC284" s="43" t="str">
        <f t="shared" si="33"/>
        <v/>
      </c>
      <c r="AD284" s="43" t="str">
        <f t="shared" si="34"/>
        <v/>
      </c>
      <c r="AE284" s="42" t="str">
        <f t="shared" si="35"/>
        <v/>
      </c>
      <c r="AF284" s="44" t="str">
        <f t="shared" si="36"/>
        <v/>
      </c>
      <c r="AG284" s="45"/>
      <c r="AH284" s="46"/>
      <c r="AI284" s="47"/>
      <c r="AJ284" s="48"/>
      <c r="AK284" s="48"/>
      <c r="AL284" s="48"/>
      <c r="AM284" s="48"/>
      <c r="AN284" s="31"/>
      <c r="AO284" s="31"/>
      <c r="AP284" s="31"/>
      <c r="AQ284" s="31"/>
      <c r="AR284" s="31"/>
      <c r="AS284" s="31"/>
      <c r="AT284" s="49"/>
      <c r="AU284" s="49"/>
      <c r="AW284" s="49"/>
      <c r="AX284" s="49"/>
      <c r="AY284" s="49"/>
      <c r="BC284" s="49"/>
      <c r="BD284" s="49"/>
      <c r="BE284" s="49"/>
      <c r="BF284" s="49"/>
      <c r="BG284" s="49"/>
      <c r="BH284" s="49"/>
      <c r="BI284" s="49"/>
      <c r="BJ284" s="49"/>
      <c r="BK284" s="49"/>
      <c r="BL284" s="49"/>
      <c r="BM284" s="49"/>
      <c r="BN284" s="49"/>
      <c r="BO284" s="49"/>
      <c r="BP284" s="49"/>
      <c r="BQ284" s="49"/>
      <c r="BR284" s="49"/>
      <c r="BS284" s="49"/>
      <c r="BU284" s="49"/>
      <c r="BV284" s="49"/>
      <c r="BW284" s="49"/>
      <c r="BX284" s="49"/>
    </row>
    <row r="285" spans="1:76" s="50" customFormat="1" ht="15">
      <c r="A285" s="32" t="str">
        <f>calc!$A$2</f>
        <v>OBVL</v>
      </c>
      <c r="B285" s="33"/>
      <c r="C285" s="66"/>
      <c r="D285" s="33"/>
      <c r="E285" s="34"/>
      <c r="F285" s="35"/>
      <c r="G285" s="36"/>
      <c r="H285" s="37"/>
      <c r="I285" s="37"/>
      <c r="J285" s="37"/>
      <c r="K285" s="37"/>
      <c r="L285" s="38"/>
      <c r="M285" s="36"/>
      <c r="N285" s="37"/>
      <c r="O285" s="37"/>
      <c r="P285" s="37"/>
      <c r="Q285" s="37"/>
      <c r="R285" s="37"/>
      <c r="S285" s="39" t="str">
        <f t="shared" si="31"/>
        <v/>
      </c>
      <c r="T285" s="40" t="str">
        <f>IF(AND($C285&lt;&gt;"", $S285&lt;&gt;""),
_xlfn.IFNA(VLOOKUP($C285&amp;$S285,calc!$C$2:$D$100,2,FALSE),"geen normgroep"),"")</f>
        <v/>
      </c>
      <c r="U285" s="41" t="str">
        <f>IF(AND($T285&lt;&gt;"", $T285&lt;&gt;"geen normgroep", G285&lt;&gt;"", M285&lt;&gt;""),
_xlfn.IFNA(
(G285-M285)/
VLOOKUP($T285&amp;"|"&amp;U$3,calc!$K$1:$L$300,2,0),
""),"")</f>
        <v/>
      </c>
      <c r="V285" s="43" t="str">
        <f>IF(AND($T285&lt;&gt;"", $T285&lt;&gt;"geen normgroep", H285&lt;&gt;"", N285&lt;&gt;""),
_xlfn.IFNA(
(H285-N285)/
VLOOKUP($T285&amp;"|"&amp;V$3,calc!$K$1:$L$300,2,0),
""),"")</f>
        <v/>
      </c>
      <c r="W285" s="43" t="str">
        <f>IF(AND($T285&lt;&gt;"", $T285&lt;&gt;"geen normgroep", I285&lt;&gt;"", O285&lt;&gt;""),
_xlfn.IFNA(
(I285-O285)/
VLOOKUP($T285&amp;"|"&amp;W$3,calc!$K$1:$L$300,2,0),
""),"")</f>
        <v/>
      </c>
      <c r="X285" s="43" t="str">
        <f>IF(AND($T285&lt;&gt;"", $T285&lt;&gt;"geen normgroep", J285&lt;&gt;"", P285&lt;&gt;""),
_xlfn.IFNA(
(J285-P285)/
VLOOKUP($T285&amp;"|"&amp;X$3,calc!$K$1:$L$300,2,0),
""),"")</f>
        <v/>
      </c>
      <c r="Y285" s="42" t="str">
        <f>IF(AND($T285&lt;&gt;"", $T285&lt;&gt;"geen normgroep", K285&lt;&gt;"", Q285&lt;&gt;""),
_xlfn.IFNA(
(K285-Q285)/
VLOOKUP($T285&amp;"|"&amp;Y$3,calc!$K$1:$L$300,2,0),
""),"")</f>
        <v/>
      </c>
      <c r="Z285" s="40" t="str">
        <f>IF(AND($T285&lt;&gt;"", $T285&lt;&gt;"geen normgroep", L285&lt;&gt;"", R285&lt;&gt;""),
_xlfn.IFNA(
(L285-R285)/
VLOOKUP($T285&amp;"|"&amp;Z$3,calc!$K$1:$L$300,2,0),
""),"")</f>
        <v/>
      </c>
      <c r="AA285" s="43" t="str">
        <f t="shared" si="30"/>
        <v/>
      </c>
      <c r="AB285" s="43" t="str">
        <f t="shared" si="32"/>
        <v/>
      </c>
      <c r="AC285" s="43" t="str">
        <f t="shared" si="33"/>
        <v/>
      </c>
      <c r="AD285" s="43" t="str">
        <f t="shared" si="34"/>
        <v/>
      </c>
      <c r="AE285" s="42" t="str">
        <f t="shared" si="35"/>
        <v/>
      </c>
      <c r="AF285" s="44" t="str">
        <f t="shared" si="36"/>
        <v/>
      </c>
      <c r="AG285" s="45"/>
      <c r="AH285" s="46"/>
      <c r="AI285" s="47"/>
      <c r="AJ285" s="48"/>
      <c r="AK285" s="48"/>
      <c r="AL285" s="48"/>
      <c r="AM285" s="48"/>
      <c r="AN285" s="31"/>
      <c r="AO285" s="31"/>
      <c r="AP285" s="31"/>
      <c r="AQ285" s="31"/>
      <c r="AR285" s="31"/>
      <c r="AS285" s="31"/>
      <c r="AT285" s="49"/>
      <c r="AU285" s="49"/>
      <c r="AW285" s="49"/>
      <c r="AX285" s="49"/>
      <c r="AY285" s="49"/>
      <c r="BC285" s="49"/>
      <c r="BD285" s="49"/>
      <c r="BE285" s="49"/>
      <c r="BF285" s="49"/>
      <c r="BG285" s="49"/>
      <c r="BH285" s="49"/>
      <c r="BI285" s="49"/>
      <c r="BJ285" s="49"/>
      <c r="BK285" s="49"/>
      <c r="BL285" s="49"/>
      <c r="BM285" s="49"/>
      <c r="BN285" s="49"/>
      <c r="BO285" s="49"/>
      <c r="BP285" s="49"/>
      <c r="BQ285" s="49"/>
      <c r="BR285" s="49"/>
      <c r="BS285" s="49"/>
      <c r="BU285" s="49"/>
      <c r="BV285" s="49"/>
      <c r="BW285" s="49"/>
      <c r="BX285" s="49"/>
    </row>
    <row r="286" spans="1:76" s="50" customFormat="1" ht="15">
      <c r="A286" s="32" t="str">
        <f>calc!$A$2</f>
        <v>OBVL</v>
      </c>
      <c r="B286" s="33"/>
      <c r="C286" s="66"/>
      <c r="D286" s="33"/>
      <c r="E286" s="34"/>
      <c r="F286" s="35"/>
      <c r="G286" s="36"/>
      <c r="H286" s="37"/>
      <c r="I286" s="37"/>
      <c r="J286" s="37"/>
      <c r="K286" s="37"/>
      <c r="L286" s="38"/>
      <c r="M286" s="36"/>
      <c r="N286" s="37"/>
      <c r="O286" s="37"/>
      <c r="P286" s="37"/>
      <c r="Q286" s="37"/>
      <c r="R286" s="37"/>
      <c r="S286" s="39" t="str">
        <f t="shared" si="31"/>
        <v/>
      </c>
      <c r="T286" s="40" t="str">
        <f>IF(AND($C286&lt;&gt;"", $S286&lt;&gt;""),
_xlfn.IFNA(VLOOKUP($C286&amp;$S286,calc!$C$2:$D$100,2,FALSE),"geen normgroep"),"")</f>
        <v/>
      </c>
      <c r="U286" s="41" t="str">
        <f>IF(AND($T286&lt;&gt;"", $T286&lt;&gt;"geen normgroep", G286&lt;&gt;"", M286&lt;&gt;""),
_xlfn.IFNA(
(G286-M286)/
VLOOKUP($T286&amp;"|"&amp;U$3,calc!$K$1:$L$300,2,0),
""),"")</f>
        <v/>
      </c>
      <c r="V286" s="43" t="str">
        <f>IF(AND($T286&lt;&gt;"", $T286&lt;&gt;"geen normgroep", H286&lt;&gt;"", N286&lt;&gt;""),
_xlfn.IFNA(
(H286-N286)/
VLOOKUP($T286&amp;"|"&amp;V$3,calc!$K$1:$L$300,2,0),
""),"")</f>
        <v/>
      </c>
      <c r="W286" s="43" t="str">
        <f>IF(AND($T286&lt;&gt;"", $T286&lt;&gt;"geen normgroep", I286&lt;&gt;"", O286&lt;&gt;""),
_xlfn.IFNA(
(I286-O286)/
VLOOKUP($T286&amp;"|"&amp;W$3,calc!$K$1:$L$300,2,0),
""),"")</f>
        <v/>
      </c>
      <c r="X286" s="43" t="str">
        <f>IF(AND($T286&lt;&gt;"", $T286&lt;&gt;"geen normgroep", J286&lt;&gt;"", P286&lt;&gt;""),
_xlfn.IFNA(
(J286-P286)/
VLOOKUP($T286&amp;"|"&amp;X$3,calc!$K$1:$L$300,2,0),
""),"")</f>
        <v/>
      </c>
      <c r="Y286" s="42" t="str">
        <f>IF(AND($T286&lt;&gt;"", $T286&lt;&gt;"geen normgroep", K286&lt;&gt;"", Q286&lt;&gt;""),
_xlfn.IFNA(
(K286-Q286)/
VLOOKUP($T286&amp;"|"&amp;Y$3,calc!$K$1:$L$300,2,0),
""),"")</f>
        <v/>
      </c>
      <c r="Z286" s="40" t="str">
        <f>IF(AND($T286&lt;&gt;"", $T286&lt;&gt;"geen normgroep", L286&lt;&gt;"", R286&lt;&gt;""),
_xlfn.IFNA(
(L286-R286)/
VLOOKUP($T286&amp;"|"&amp;Z$3,calc!$K$1:$L$300,2,0),
""),"")</f>
        <v/>
      </c>
      <c r="AA286" s="43" t="str">
        <f t="shared" si="30"/>
        <v/>
      </c>
      <c r="AB286" s="43" t="str">
        <f t="shared" si="32"/>
        <v/>
      </c>
      <c r="AC286" s="43" t="str">
        <f t="shared" si="33"/>
        <v/>
      </c>
      <c r="AD286" s="43" t="str">
        <f t="shared" si="34"/>
        <v/>
      </c>
      <c r="AE286" s="42" t="str">
        <f t="shared" si="35"/>
        <v/>
      </c>
      <c r="AF286" s="44" t="str">
        <f t="shared" si="36"/>
        <v/>
      </c>
      <c r="AG286" s="45"/>
      <c r="AH286" s="46"/>
      <c r="AI286" s="47"/>
      <c r="AJ286" s="48"/>
      <c r="AK286" s="48"/>
      <c r="AL286" s="48"/>
      <c r="AM286" s="48"/>
      <c r="AN286" s="31"/>
      <c r="AO286" s="31"/>
      <c r="AP286" s="31"/>
      <c r="AQ286" s="31"/>
      <c r="AR286" s="31"/>
      <c r="AS286" s="31"/>
      <c r="AT286" s="49"/>
      <c r="AU286" s="49"/>
      <c r="AW286" s="49"/>
      <c r="AX286" s="49"/>
      <c r="AY286" s="49"/>
      <c r="BC286" s="49"/>
      <c r="BD286" s="49"/>
      <c r="BE286" s="49"/>
      <c r="BF286" s="49"/>
      <c r="BG286" s="49"/>
      <c r="BH286" s="49"/>
      <c r="BI286" s="49"/>
      <c r="BJ286" s="49"/>
      <c r="BK286" s="49"/>
      <c r="BL286" s="49"/>
      <c r="BM286" s="49"/>
      <c r="BN286" s="49"/>
      <c r="BO286" s="49"/>
      <c r="BP286" s="49"/>
      <c r="BQ286" s="49"/>
      <c r="BR286" s="49"/>
      <c r="BS286" s="49"/>
      <c r="BU286" s="49"/>
      <c r="BV286" s="49"/>
      <c r="BW286" s="49"/>
      <c r="BX286" s="49"/>
    </row>
    <row r="287" spans="1:76" s="50" customFormat="1" ht="15">
      <c r="A287" s="32" t="str">
        <f>calc!$A$2</f>
        <v>OBVL</v>
      </c>
      <c r="B287" s="33"/>
      <c r="C287" s="66"/>
      <c r="D287" s="33"/>
      <c r="E287" s="34"/>
      <c r="F287" s="35"/>
      <c r="G287" s="36"/>
      <c r="H287" s="37"/>
      <c r="I287" s="37"/>
      <c r="J287" s="37"/>
      <c r="K287" s="37"/>
      <c r="L287" s="38"/>
      <c r="M287" s="36"/>
      <c r="N287" s="37"/>
      <c r="O287" s="37"/>
      <c r="P287" s="37"/>
      <c r="Q287" s="37"/>
      <c r="R287" s="37"/>
      <c r="S287" s="39" t="str">
        <f t="shared" si="31"/>
        <v/>
      </c>
      <c r="T287" s="40" t="str">
        <f>IF(AND($C287&lt;&gt;"", $S287&lt;&gt;""),
_xlfn.IFNA(VLOOKUP($C287&amp;$S287,calc!$C$2:$D$100,2,FALSE),"geen normgroep"),"")</f>
        <v/>
      </c>
      <c r="U287" s="41" t="str">
        <f>IF(AND($T287&lt;&gt;"", $T287&lt;&gt;"geen normgroep", G287&lt;&gt;"", M287&lt;&gt;""),
_xlfn.IFNA(
(G287-M287)/
VLOOKUP($T287&amp;"|"&amp;U$3,calc!$K$1:$L$300,2,0),
""),"")</f>
        <v/>
      </c>
      <c r="V287" s="43" t="str">
        <f>IF(AND($T287&lt;&gt;"", $T287&lt;&gt;"geen normgroep", H287&lt;&gt;"", N287&lt;&gt;""),
_xlfn.IFNA(
(H287-N287)/
VLOOKUP($T287&amp;"|"&amp;V$3,calc!$K$1:$L$300,2,0),
""),"")</f>
        <v/>
      </c>
      <c r="W287" s="43" t="str">
        <f>IF(AND($T287&lt;&gt;"", $T287&lt;&gt;"geen normgroep", I287&lt;&gt;"", O287&lt;&gt;""),
_xlfn.IFNA(
(I287-O287)/
VLOOKUP($T287&amp;"|"&amp;W$3,calc!$K$1:$L$300,2,0),
""),"")</f>
        <v/>
      </c>
      <c r="X287" s="43" t="str">
        <f>IF(AND($T287&lt;&gt;"", $T287&lt;&gt;"geen normgroep", J287&lt;&gt;"", P287&lt;&gt;""),
_xlfn.IFNA(
(J287-P287)/
VLOOKUP($T287&amp;"|"&amp;X$3,calc!$K$1:$L$300,2,0),
""),"")</f>
        <v/>
      </c>
      <c r="Y287" s="42" t="str">
        <f>IF(AND($T287&lt;&gt;"", $T287&lt;&gt;"geen normgroep", K287&lt;&gt;"", Q287&lt;&gt;""),
_xlfn.IFNA(
(K287-Q287)/
VLOOKUP($T287&amp;"|"&amp;Y$3,calc!$K$1:$L$300,2,0),
""),"")</f>
        <v/>
      </c>
      <c r="Z287" s="40" t="str">
        <f>IF(AND($T287&lt;&gt;"", $T287&lt;&gt;"geen normgroep", L287&lt;&gt;"", R287&lt;&gt;""),
_xlfn.IFNA(
(L287-R287)/
VLOOKUP($T287&amp;"|"&amp;Z$3,calc!$K$1:$L$300,2,0),
""),"")</f>
        <v/>
      </c>
      <c r="AA287" s="43" t="str">
        <f t="shared" si="30"/>
        <v/>
      </c>
      <c r="AB287" s="43" t="str">
        <f t="shared" si="32"/>
        <v/>
      </c>
      <c r="AC287" s="43" t="str">
        <f t="shared" si="33"/>
        <v/>
      </c>
      <c r="AD287" s="43" t="str">
        <f t="shared" si="34"/>
        <v/>
      </c>
      <c r="AE287" s="42" t="str">
        <f t="shared" si="35"/>
        <v/>
      </c>
      <c r="AF287" s="44" t="str">
        <f t="shared" si="36"/>
        <v/>
      </c>
      <c r="AG287" s="45"/>
      <c r="AH287" s="46"/>
      <c r="AI287" s="47"/>
      <c r="AJ287" s="48"/>
      <c r="AK287" s="48"/>
      <c r="AL287" s="48"/>
      <c r="AM287" s="48"/>
      <c r="AN287" s="31"/>
      <c r="AO287" s="31"/>
      <c r="AP287" s="31"/>
      <c r="AQ287" s="31"/>
      <c r="AR287" s="31"/>
      <c r="AS287" s="31"/>
      <c r="AT287" s="49"/>
      <c r="AU287" s="49"/>
      <c r="AW287" s="49"/>
      <c r="AX287" s="49"/>
      <c r="AY287" s="49"/>
      <c r="BC287" s="49"/>
      <c r="BD287" s="49"/>
      <c r="BE287" s="49"/>
      <c r="BF287" s="49"/>
      <c r="BG287" s="49"/>
      <c r="BH287" s="49"/>
      <c r="BI287" s="49"/>
      <c r="BJ287" s="49"/>
      <c r="BK287" s="49"/>
      <c r="BL287" s="49"/>
      <c r="BM287" s="49"/>
      <c r="BN287" s="49"/>
      <c r="BO287" s="49"/>
      <c r="BP287" s="49"/>
      <c r="BQ287" s="49"/>
      <c r="BR287" s="49"/>
      <c r="BS287" s="49"/>
      <c r="BU287" s="49"/>
      <c r="BV287" s="49"/>
      <c r="BW287" s="49"/>
      <c r="BX287" s="49"/>
    </row>
    <row r="288" spans="1:76" s="50" customFormat="1" ht="15">
      <c r="A288" s="32" t="str">
        <f>calc!$A$2</f>
        <v>OBVL</v>
      </c>
      <c r="B288" s="33"/>
      <c r="C288" s="66"/>
      <c r="D288" s="33"/>
      <c r="E288" s="34"/>
      <c r="F288" s="35"/>
      <c r="G288" s="36"/>
      <c r="H288" s="37"/>
      <c r="I288" s="37"/>
      <c r="J288" s="37"/>
      <c r="K288" s="37"/>
      <c r="L288" s="38"/>
      <c r="M288" s="36"/>
      <c r="N288" s="37"/>
      <c r="O288" s="37"/>
      <c r="P288" s="37"/>
      <c r="Q288" s="37"/>
      <c r="R288" s="37"/>
      <c r="S288" s="39" t="str">
        <f t="shared" si="31"/>
        <v/>
      </c>
      <c r="T288" s="40" t="str">
        <f>IF(AND($C288&lt;&gt;"", $S288&lt;&gt;""),
_xlfn.IFNA(VLOOKUP($C288&amp;$S288,calc!$C$2:$D$100,2,FALSE),"geen normgroep"),"")</f>
        <v/>
      </c>
      <c r="U288" s="41" t="str">
        <f>IF(AND($T288&lt;&gt;"", $T288&lt;&gt;"geen normgroep", G288&lt;&gt;"", M288&lt;&gt;""),
_xlfn.IFNA(
(G288-M288)/
VLOOKUP($T288&amp;"|"&amp;U$3,calc!$K$1:$L$300,2,0),
""),"")</f>
        <v/>
      </c>
      <c r="V288" s="43" t="str">
        <f>IF(AND($T288&lt;&gt;"", $T288&lt;&gt;"geen normgroep", H288&lt;&gt;"", N288&lt;&gt;""),
_xlfn.IFNA(
(H288-N288)/
VLOOKUP($T288&amp;"|"&amp;V$3,calc!$K$1:$L$300,2,0),
""),"")</f>
        <v/>
      </c>
      <c r="W288" s="43" t="str">
        <f>IF(AND($T288&lt;&gt;"", $T288&lt;&gt;"geen normgroep", I288&lt;&gt;"", O288&lt;&gt;""),
_xlfn.IFNA(
(I288-O288)/
VLOOKUP($T288&amp;"|"&amp;W$3,calc!$K$1:$L$300,2,0),
""),"")</f>
        <v/>
      </c>
      <c r="X288" s="43" t="str">
        <f>IF(AND($T288&lt;&gt;"", $T288&lt;&gt;"geen normgroep", J288&lt;&gt;"", P288&lt;&gt;""),
_xlfn.IFNA(
(J288-P288)/
VLOOKUP($T288&amp;"|"&amp;X$3,calc!$K$1:$L$300,2,0),
""),"")</f>
        <v/>
      </c>
      <c r="Y288" s="42" t="str">
        <f>IF(AND($T288&lt;&gt;"", $T288&lt;&gt;"geen normgroep", K288&lt;&gt;"", Q288&lt;&gt;""),
_xlfn.IFNA(
(K288-Q288)/
VLOOKUP($T288&amp;"|"&amp;Y$3,calc!$K$1:$L$300,2,0),
""),"")</f>
        <v/>
      </c>
      <c r="Z288" s="40" t="str">
        <f>IF(AND($T288&lt;&gt;"", $T288&lt;&gt;"geen normgroep", L288&lt;&gt;"", R288&lt;&gt;""),
_xlfn.IFNA(
(L288-R288)/
VLOOKUP($T288&amp;"|"&amp;Z$3,calc!$K$1:$L$300,2,0),
""),"")</f>
        <v/>
      </c>
      <c r="AA288" s="43" t="str">
        <f t="shared" si="30"/>
        <v/>
      </c>
      <c r="AB288" s="43" t="str">
        <f t="shared" si="32"/>
        <v/>
      </c>
      <c r="AC288" s="43" t="str">
        <f t="shared" si="33"/>
        <v/>
      </c>
      <c r="AD288" s="43" t="str">
        <f t="shared" si="34"/>
        <v/>
      </c>
      <c r="AE288" s="42" t="str">
        <f t="shared" si="35"/>
        <v/>
      </c>
      <c r="AF288" s="44" t="str">
        <f t="shared" si="36"/>
        <v/>
      </c>
      <c r="AG288" s="45"/>
      <c r="AH288" s="46"/>
      <c r="AI288" s="47"/>
      <c r="AJ288" s="48"/>
      <c r="AK288" s="48"/>
      <c r="AL288" s="48"/>
      <c r="AM288" s="48"/>
      <c r="AN288" s="31"/>
      <c r="AO288" s="31"/>
      <c r="AP288" s="31"/>
      <c r="AQ288" s="31"/>
      <c r="AR288" s="31"/>
      <c r="AS288" s="31"/>
      <c r="AT288" s="49"/>
      <c r="AU288" s="49"/>
      <c r="AW288" s="49"/>
      <c r="AX288" s="49"/>
      <c r="AY288" s="49"/>
      <c r="BC288" s="49"/>
      <c r="BD288" s="49"/>
      <c r="BE288" s="49"/>
      <c r="BF288" s="49"/>
      <c r="BG288" s="49"/>
      <c r="BH288" s="49"/>
      <c r="BI288" s="49"/>
      <c r="BJ288" s="49"/>
      <c r="BK288" s="49"/>
      <c r="BL288" s="49"/>
      <c r="BM288" s="49"/>
      <c r="BN288" s="49"/>
      <c r="BO288" s="49"/>
      <c r="BP288" s="49"/>
      <c r="BQ288" s="49"/>
      <c r="BR288" s="49"/>
      <c r="BS288" s="49"/>
      <c r="BU288" s="49"/>
      <c r="BV288" s="49"/>
      <c r="BW288" s="49"/>
      <c r="BX288" s="49"/>
    </row>
    <row r="289" spans="1:76" s="50" customFormat="1" ht="15">
      <c r="A289" s="32" t="str">
        <f>calc!$A$2</f>
        <v>OBVL</v>
      </c>
      <c r="B289" s="33"/>
      <c r="C289" s="66"/>
      <c r="D289" s="33"/>
      <c r="E289" s="34"/>
      <c r="F289" s="35"/>
      <c r="G289" s="36"/>
      <c r="H289" s="37"/>
      <c r="I289" s="37"/>
      <c r="J289" s="37"/>
      <c r="K289" s="37"/>
      <c r="L289" s="38"/>
      <c r="M289" s="36"/>
      <c r="N289" s="37"/>
      <c r="O289" s="37"/>
      <c r="P289" s="37"/>
      <c r="Q289" s="37"/>
      <c r="R289" s="37"/>
      <c r="S289" s="39" t="str">
        <f t="shared" si="31"/>
        <v/>
      </c>
      <c r="T289" s="40" t="str">
        <f>IF(AND($C289&lt;&gt;"", $S289&lt;&gt;""),
_xlfn.IFNA(VLOOKUP($C289&amp;$S289,calc!$C$2:$D$100,2,FALSE),"geen normgroep"),"")</f>
        <v/>
      </c>
      <c r="U289" s="41" t="str">
        <f>IF(AND($T289&lt;&gt;"", $T289&lt;&gt;"geen normgroep", G289&lt;&gt;"", M289&lt;&gt;""),
_xlfn.IFNA(
(G289-M289)/
VLOOKUP($T289&amp;"|"&amp;U$3,calc!$K$1:$L$300,2,0),
""),"")</f>
        <v/>
      </c>
      <c r="V289" s="43" t="str">
        <f>IF(AND($T289&lt;&gt;"", $T289&lt;&gt;"geen normgroep", H289&lt;&gt;"", N289&lt;&gt;""),
_xlfn.IFNA(
(H289-N289)/
VLOOKUP($T289&amp;"|"&amp;V$3,calc!$K$1:$L$300,2,0),
""),"")</f>
        <v/>
      </c>
      <c r="W289" s="43" t="str">
        <f>IF(AND($T289&lt;&gt;"", $T289&lt;&gt;"geen normgroep", I289&lt;&gt;"", O289&lt;&gt;""),
_xlfn.IFNA(
(I289-O289)/
VLOOKUP($T289&amp;"|"&amp;W$3,calc!$K$1:$L$300,2,0),
""),"")</f>
        <v/>
      </c>
      <c r="X289" s="43" t="str">
        <f>IF(AND($T289&lt;&gt;"", $T289&lt;&gt;"geen normgroep", J289&lt;&gt;"", P289&lt;&gt;""),
_xlfn.IFNA(
(J289-P289)/
VLOOKUP($T289&amp;"|"&amp;X$3,calc!$K$1:$L$300,2,0),
""),"")</f>
        <v/>
      </c>
      <c r="Y289" s="42" t="str">
        <f>IF(AND($T289&lt;&gt;"", $T289&lt;&gt;"geen normgroep", K289&lt;&gt;"", Q289&lt;&gt;""),
_xlfn.IFNA(
(K289-Q289)/
VLOOKUP($T289&amp;"|"&amp;Y$3,calc!$K$1:$L$300,2,0),
""),"")</f>
        <v/>
      </c>
      <c r="Z289" s="40" t="str">
        <f>IF(AND($T289&lt;&gt;"", $T289&lt;&gt;"geen normgroep", L289&lt;&gt;"", R289&lt;&gt;""),
_xlfn.IFNA(
(L289-R289)/
VLOOKUP($T289&amp;"|"&amp;Z$3,calc!$K$1:$L$300,2,0),
""),"")</f>
        <v/>
      </c>
      <c r="AA289" s="43" t="str">
        <f t="shared" si="30"/>
        <v/>
      </c>
      <c r="AB289" s="43" t="str">
        <f t="shared" si="32"/>
        <v/>
      </c>
      <c r="AC289" s="43" t="str">
        <f t="shared" si="33"/>
        <v/>
      </c>
      <c r="AD289" s="43" t="str">
        <f t="shared" si="34"/>
        <v/>
      </c>
      <c r="AE289" s="42" t="str">
        <f t="shared" si="35"/>
        <v/>
      </c>
      <c r="AF289" s="44" t="str">
        <f t="shared" si="36"/>
        <v/>
      </c>
      <c r="AG289" s="45"/>
      <c r="AH289" s="46"/>
      <c r="AI289" s="47"/>
      <c r="AJ289" s="48"/>
      <c r="AK289" s="48"/>
      <c r="AL289" s="48"/>
      <c r="AM289" s="48"/>
      <c r="AN289" s="31"/>
      <c r="AO289" s="31"/>
      <c r="AP289" s="31"/>
      <c r="AQ289" s="31"/>
      <c r="AR289" s="31"/>
      <c r="AS289" s="31"/>
      <c r="AT289" s="49"/>
      <c r="AU289" s="49"/>
      <c r="AW289" s="49"/>
      <c r="AX289" s="49"/>
      <c r="AY289" s="49"/>
      <c r="BC289" s="49"/>
      <c r="BD289" s="49"/>
      <c r="BE289" s="49"/>
      <c r="BF289" s="49"/>
      <c r="BG289" s="49"/>
      <c r="BH289" s="49"/>
      <c r="BI289" s="49"/>
      <c r="BJ289" s="49"/>
      <c r="BK289" s="49"/>
      <c r="BL289" s="49"/>
      <c r="BM289" s="49"/>
      <c r="BN289" s="49"/>
      <c r="BO289" s="49"/>
      <c r="BP289" s="49"/>
      <c r="BQ289" s="49"/>
      <c r="BR289" s="49"/>
      <c r="BS289" s="49"/>
      <c r="BU289" s="49"/>
      <c r="BV289" s="49"/>
      <c r="BW289" s="49"/>
      <c r="BX289" s="49"/>
    </row>
    <row r="290" spans="1:76" s="50" customFormat="1" ht="15">
      <c r="A290" s="32" t="str">
        <f>calc!$A$2</f>
        <v>OBVL</v>
      </c>
      <c r="B290" s="33"/>
      <c r="C290" s="66"/>
      <c r="D290" s="33"/>
      <c r="E290" s="34"/>
      <c r="F290" s="35"/>
      <c r="G290" s="36"/>
      <c r="H290" s="37"/>
      <c r="I290" s="37"/>
      <c r="J290" s="37"/>
      <c r="K290" s="37"/>
      <c r="L290" s="38"/>
      <c r="M290" s="36"/>
      <c r="N290" s="37"/>
      <c r="O290" s="37"/>
      <c r="P290" s="37"/>
      <c r="Q290" s="37"/>
      <c r="R290" s="37"/>
      <c r="S290" s="39" t="str">
        <f t="shared" si="31"/>
        <v/>
      </c>
      <c r="T290" s="40" t="str">
        <f>IF(AND($C290&lt;&gt;"", $S290&lt;&gt;""),
_xlfn.IFNA(VLOOKUP($C290&amp;$S290,calc!$C$2:$D$100,2,FALSE),"geen normgroep"),"")</f>
        <v/>
      </c>
      <c r="U290" s="41" t="str">
        <f>IF(AND($T290&lt;&gt;"", $T290&lt;&gt;"geen normgroep", G290&lt;&gt;"", M290&lt;&gt;""),
_xlfn.IFNA(
(G290-M290)/
VLOOKUP($T290&amp;"|"&amp;U$3,calc!$K$1:$L$300,2,0),
""),"")</f>
        <v/>
      </c>
      <c r="V290" s="43" t="str">
        <f>IF(AND($T290&lt;&gt;"", $T290&lt;&gt;"geen normgroep", H290&lt;&gt;"", N290&lt;&gt;""),
_xlfn.IFNA(
(H290-N290)/
VLOOKUP($T290&amp;"|"&amp;V$3,calc!$K$1:$L$300,2,0),
""),"")</f>
        <v/>
      </c>
      <c r="W290" s="43" t="str">
        <f>IF(AND($T290&lt;&gt;"", $T290&lt;&gt;"geen normgroep", I290&lt;&gt;"", O290&lt;&gt;""),
_xlfn.IFNA(
(I290-O290)/
VLOOKUP($T290&amp;"|"&amp;W$3,calc!$K$1:$L$300,2,0),
""),"")</f>
        <v/>
      </c>
      <c r="X290" s="43" t="str">
        <f>IF(AND($T290&lt;&gt;"", $T290&lt;&gt;"geen normgroep", J290&lt;&gt;"", P290&lt;&gt;""),
_xlfn.IFNA(
(J290-P290)/
VLOOKUP($T290&amp;"|"&amp;X$3,calc!$K$1:$L$300,2,0),
""),"")</f>
        <v/>
      </c>
      <c r="Y290" s="42" t="str">
        <f>IF(AND($T290&lt;&gt;"", $T290&lt;&gt;"geen normgroep", K290&lt;&gt;"", Q290&lt;&gt;""),
_xlfn.IFNA(
(K290-Q290)/
VLOOKUP($T290&amp;"|"&amp;Y$3,calc!$K$1:$L$300,2,0),
""),"")</f>
        <v/>
      </c>
      <c r="Z290" s="40" t="str">
        <f>IF(AND($T290&lt;&gt;"", $T290&lt;&gt;"geen normgroep", L290&lt;&gt;"", R290&lt;&gt;""),
_xlfn.IFNA(
(L290-R290)/
VLOOKUP($T290&amp;"|"&amp;Z$3,calc!$K$1:$L$300,2,0),
""),"")</f>
        <v/>
      </c>
      <c r="AA290" s="43" t="str">
        <f t="shared" si="30"/>
        <v/>
      </c>
      <c r="AB290" s="43" t="str">
        <f t="shared" si="32"/>
        <v/>
      </c>
      <c r="AC290" s="43" t="str">
        <f t="shared" si="33"/>
        <v/>
      </c>
      <c r="AD290" s="43" t="str">
        <f t="shared" si="34"/>
        <v/>
      </c>
      <c r="AE290" s="42" t="str">
        <f t="shared" si="35"/>
        <v/>
      </c>
      <c r="AF290" s="44" t="str">
        <f t="shared" si="36"/>
        <v/>
      </c>
      <c r="AG290" s="45"/>
      <c r="AH290" s="46"/>
      <c r="AI290" s="47"/>
      <c r="AJ290" s="48"/>
      <c r="AK290" s="48"/>
      <c r="AL290" s="48"/>
      <c r="AM290" s="48"/>
      <c r="AN290" s="31"/>
      <c r="AO290" s="31"/>
      <c r="AP290" s="31"/>
      <c r="AQ290" s="31"/>
      <c r="AR290" s="31"/>
      <c r="AS290" s="31"/>
      <c r="AT290" s="49"/>
      <c r="AU290" s="49"/>
      <c r="AW290" s="49"/>
      <c r="AX290" s="49"/>
      <c r="AY290" s="49"/>
      <c r="BC290" s="49"/>
      <c r="BD290" s="49"/>
      <c r="BE290" s="49"/>
      <c r="BF290" s="49"/>
      <c r="BG290" s="49"/>
      <c r="BH290" s="49"/>
      <c r="BI290" s="49"/>
      <c r="BJ290" s="49"/>
      <c r="BK290" s="49"/>
      <c r="BL290" s="49"/>
      <c r="BM290" s="49"/>
      <c r="BN290" s="49"/>
      <c r="BO290" s="49"/>
      <c r="BP290" s="49"/>
      <c r="BQ290" s="49"/>
      <c r="BR290" s="49"/>
      <c r="BS290" s="49"/>
      <c r="BU290" s="49"/>
      <c r="BV290" s="49"/>
      <c r="BW290" s="49"/>
      <c r="BX290" s="49"/>
    </row>
    <row r="291" spans="1:76" s="50" customFormat="1" ht="15">
      <c r="A291" s="32" t="str">
        <f>calc!$A$2</f>
        <v>OBVL</v>
      </c>
      <c r="B291" s="33"/>
      <c r="C291" s="66"/>
      <c r="D291" s="33"/>
      <c r="E291" s="34"/>
      <c r="F291" s="35"/>
      <c r="G291" s="36"/>
      <c r="H291" s="37"/>
      <c r="I291" s="37"/>
      <c r="J291" s="37"/>
      <c r="K291" s="37"/>
      <c r="L291" s="38"/>
      <c r="M291" s="36"/>
      <c r="N291" s="37"/>
      <c r="O291" s="37"/>
      <c r="P291" s="37"/>
      <c r="Q291" s="37"/>
      <c r="R291" s="37"/>
      <c r="S291" s="39" t="str">
        <f t="shared" si="31"/>
        <v/>
      </c>
      <c r="T291" s="40" t="str">
        <f>IF(AND($C291&lt;&gt;"", $S291&lt;&gt;""),
_xlfn.IFNA(VLOOKUP($C291&amp;$S291,calc!$C$2:$D$100,2,FALSE),"geen normgroep"),"")</f>
        <v/>
      </c>
      <c r="U291" s="41" t="str">
        <f>IF(AND($T291&lt;&gt;"", $T291&lt;&gt;"geen normgroep", G291&lt;&gt;"", M291&lt;&gt;""),
_xlfn.IFNA(
(G291-M291)/
VLOOKUP($T291&amp;"|"&amp;U$3,calc!$K$1:$L$300,2,0),
""),"")</f>
        <v/>
      </c>
      <c r="V291" s="43" t="str">
        <f>IF(AND($T291&lt;&gt;"", $T291&lt;&gt;"geen normgroep", H291&lt;&gt;"", N291&lt;&gt;""),
_xlfn.IFNA(
(H291-N291)/
VLOOKUP($T291&amp;"|"&amp;V$3,calc!$K$1:$L$300,2,0),
""),"")</f>
        <v/>
      </c>
      <c r="W291" s="43" t="str">
        <f>IF(AND($T291&lt;&gt;"", $T291&lt;&gt;"geen normgroep", I291&lt;&gt;"", O291&lt;&gt;""),
_xlfn.IFNA(
(I291-O291)/
VLOOKUP($T291&amp;"|"&amp;W$3,calc!$K$1:$L$300,2,0),
""),"")</f>
        <v/>
      </c>
      <c r="X291" s="43" t="str">
        <f>IF(AND($T291&lt;&gt;"", $T291&lt;&gt;"geen normgroep", J291&lt;&gt;"", P291&lt;&gt;""),
_xlfn.IFNA(
(J291-P291)/
VLOOKUP($T291&amp;"|"&amp;X$3,calc!$K$1:$L$300,2,0),
""),"")</f>
        <v/>
      </c>
      <c r="Y291" s="42" t="str">
        <f>IF(AND($T291&lt;&gt;"", $T291&lt;&gt;"geen normgroep", K291&lt;&gt;"", Q291&lt;&gt;""),
_xlfn.IFNA(
(K291-Q291)/
VLOOKUP($T291&amp;"|"&amp;Y$3,calc!$K$1:$L$300,2,0),
""),"")</f>
        <v/>
      </c>
      <c r="Z291" s="40" t="str">
        <f>IF(AND($T291&lt;&gt;"", $T291&lt;&gt;"geen normgroep", L291&lt;&gt;"", R291&lt;&gt;""),
_xlfn.IFNA(
(L291-R291)/
VLOOKUP($T291&amp;"|"&amp;Z$3,calc!$K$1:$L$300,2,0),
""),"")</f>
        <v/>
      </c>
      <c r="AA291" s="43" t="str">
        <f t="shared" si="30"/>
        <v/>
      </c>
      <c r="AB291" s="43" t="str">
        <f t="shared" si="32"/>
        <v/>
      </c>
      <c r="AC291" s="43" t="str">
        <f t="shared" si="33"/>
        <v/>
      </c>
      <c r="AD291" s="43" t="str">
        <f t="shared" si="34"/>
        <v/>
      </c>
      <c r="AE291" s="42" t="str">
        <f t="shared" si="35"/>
        <v/>
      </c>
      <c r="AF291" s="44" t="str">
        <f t="shared" si="36"/>
        <v/>
      </c>
      <c r="AG291" s="45"/>
      <c r="AH291" s="46"/>
      <c r="AI291" s="47"/>
      <c r="AJ291" s="48"/>
      <c r="AK291" s="48"/>
      <c r="AL291" s="48"/>
      <c r="AM291" s="48"/>
      <c r="AN291" s="31"/>
      <c r="AO291" s="31"/>
      <c r="AP291" s="31"/>
      <c r="AQ291" s="31"/>
      <c r="AR291" s="31"/>
      <c r="AS291" s="31"/>
      <c r="AT291" s="49"/>
      <c r="AU291" s="49"/>
      <c r="AW291" s="49"/>
      <c r="AX291" s="49"/>
      <c r="AY291" s="49"/>
      <c r="BC291" s="49"/>
      <c r="BD291" s="49"/>
      <c r="BE291" s="49"/>
      <c r="BF291" s="49"/>
      <c r="BG291" s="49"/>
      <c r="BH291" s="49"/>
      <c r="BI291" s="49"/>
      <c r="BJ291" s="49"/>
      <c r="BK291" s="49"/>
      <c r="BL291" s="49"/>
      <c r="BM291" s="49"/>
      <c r="BN291" s="49"/>
      <c r="BO291" s="49"/>
      <c r="BP291" s="49"/>
      <c r="BQ291" s="49"/>
      <c r="BR291" s="49"/>
      <c r="BS291" s="49"/>
      <c r="BU291" s="49"/>
      <c r="BV291" s="49"/>
      <c r="BW291" s="49"/>
      <c r="BX291" s="49"/>
    </row>
    <row r="292" spans="1:76" s="50" customFormat="1" ht="15">
      <c r="A292" s="32" t="str">
        <f>calc!$A$2</f>
        <v>OBVL</v>
      </c>
      <c r="B292" s="33"/>
      <c r="C292" s="66"/>
      <c r="D292" s="33"/>
      <c r="E292" s="34"/>
      <c r="F292" s="35"/>
      <c r="G292" s="36"/>
      <c r="H292" s="37"/>
      <c r="I292" s="37"/>
      <c r="J292" s="37"/>
      <c r="K292" s="37"/>
      <c r="L292" s="38"/>
      <c r="M292" s="36"/>
      <c r="N292" s="37"/>
      <c r="O292" s="37"/>
      <c r="P292" s="37"/>
      <c r="Q292" s="37"/>
      <c r="R292" s="37"/>
      <c r="S292" s="39" t="str">
        <f t="shared" si="31"/>
        <v/>
      </c>
      <c r="T292" s="40" t="str">
        <f>IF(AND($C292&lt;&gt;"", $S292&lt;&gt;""),
_xlfn.IFNA(VLOOKUP($C292&amp;$S292,calc!$C$2:$D$100,2,FALSE),"geen normgroep"),"")</f>
        <v/>
      </c>
      <c r="U292" s="41" t="str">
        <f>IF(AND($T292&lt;&gt;"", $T292&lt;&gt;"geen normgroep", G292&lt;&gt;"", M292&lt;&gt;""),
_xlfn.IFNA(
(G292-M292)/
VLOOKUP($T292&amp;"|"&amp;U$3,calc!$K$1:$L$300,2,0),
""),"")</f>
        <v/>
      </c>
      <c r="V292" s="43" t="str">
        <f>IF(AND($T292&lt;&gt;"", $T292&lt;&gt;"geen normgroep", H292&lt;&gt;"", N292&lt;&gt;""),
_xlfn.IFNA(
(H292-N292)/
VLOOKUP($T292&amp;"|"&amp;V$3,calc!$K$1:$L$300,2,0),
""),"")</f>
        <v/>
      </c>
      <c r="W292" s="43" t="str">
        <f>IF(AND($T292&lt;&gt;"", $T292&lt;&gt;"geen normgroep", I292&lt;&gt;"", O292&lt;&gt;""),
_xlfn.IFNA(
(I292-O292)/
VLOOKUP($T292&amp;"|"&amp;W$3,calc!$K$1:$L$300,2,0),
""),"")</f>
        <v/>
      </c>
      <c r="X292" s="43" t="str">
        <f>IF(AND($T292&lt;&gt;"", $T292&lt;&gt;"geen normgroep", J292&lt;&gt;"", P292&lt;&gt;""),
_xlfn.IFNA(
(J292-P292)/
VLOOKUP($T292&amp;"|"&amp;X$3,calc!$K$1:$L$300,2,0),
""),"")</f>
        <v/>
      </c>
      <c r="Y292" s="42" t="str">
        <f>IF(AND($T292&lt;&gt;"", $T292&lt;&gt;"geen normgroep", K292&lt;&gt;"", Q292&lt;&gt;""),
_xlfn.IFNA(
(K292-Q292)/
VLOOKUP($T292&amp;"|"&amp;Y$3,calc!$K$1:$L$300,2,0),
""),"")</f>
        <v/>
      </c>
      <c r="Z292" s="40" t="str">
        <f>IF(AND($T292&lt;&gt;"", $T292&lt;&gt;"geen normgroep", L292&lt;&gt;"", R292&lt;&gt;""),
_xlfn.IFNA(
(L292-R292)/
VLOOKUP($T292&amp;"|"&amp;Z$3,calc!$K$1:$L$300,2,0),
""),"")</f>
        <v/>
      </c>
      <c r="AA292" s="43" t="str">
        <f t="shared" si="30"/>
        <v/>
      </c>
      <c r="AB292" s="43" t="str">
        <f t="shared" si="32"/>
        <v/>
      </c>
      <c r="AC292" s="43" t="str">
        <f t="shared" si="33"/>
        <v/>
      </c>
      <c r="AD292" s="43" t="str">
        <f t="shared" si="34"/>
        <v/>
      </c>
      <c r="AE292" s="42" t="str">
        <f t="shared" si="35"/>
        <v/>
      </c>
      <c r="AF292" s="44" t="str">
        <f t="shared" si="36"/>
        <v/>
      </c>
      <c r="AG292" s="45"/>
      <c r="AH292" s="46"/>
      <c r="AI292" s="47"/>
      <c r="AJ292" s="48"/>
      <c r="AK292" s="48"/>
      <c r="AL292" s="48"/>
      <c r="AM292" s="48"/>
      <c r="AN292" s="31"/>
      <c r="AO292" s="31"/>
      <c r="AP292" s="31"/>
      <c r="AQ292" s="31"/>
      <c r="AR292" s="31"/>
      <c r="AS292" s="31"/>
      <c r="AT292" s="49"/>
      <c r="AU292" s="49"/>
      <c r="AW292" s="49"/>
      <c r="AX292" s="49"/>
      <c r="AY292" s="49"/>
      <c r="BC292" s="49"/>
      <c r="BD292" s="49"/>
      <c r="BE292" s="49"/>
      <c r="BF292" s="49"/>
      <c r="BG292" s="49"/>
      <c r="BH292" s="49"/>
      <c r="BI292" s="49"/>
      <c r="BJ292" s="49"/>
      <c r="BK292" s="49"/>
      <c r="BL292" s="49"/>
      <c r="BM292" s="49"/>
      <c r="BN292" s="49"/>
      <c r="BO292" s="49"/>
      <c r="BP292" s="49"/>
      <c r="BQ292" s="49"/>
      <c r="BR292" s="49"/>
      <c r="BS292" s="49"/>
      <c r="BU292" s="49"/>
      <c r="BV292" s="49"/>
      <c r="BW292" s="49"/>
      <c r="BX292" s="49"/>
    </row>
    <row r="293" spans="1:76" s="50" customFormat="1" ht="15">
      <c r="A293" s="32" t="str">
        <f>calc!$A$2</f>
        <v>OBVL</v>
      </c>
      <c r="B293" s="33"/>
      <c r="C293" s="66"/>
      <c r="D293" s="33"/>
      <c r="E293" s="34"/>
      <c r="F293" s="35"/>
      <c r="G293" s="36"/>
      <c r="H293" s="37"/>
      <c r="I293" s="37"/>
      <c r="J293" s="37"/>
      <c r="K293" s="37"/>
      <c r="L293" s="38"/>
      <c r="M293" s="36"/>
      <c r="N293" s="37"/>
      <c r="O293" s="37"/>
      <c r="P293" s="37"/>
      <c r="Q293" s="37"/>
      <c r="R293" s="37"/>
      <c r="S293" s="39" t="str">
        <f t="shared" si="31"/>
        <v/>
      </c>
      <c r="T293" s="40" t="str">
        <f>IF(AND($C293&lt;&gt;"", $S293&lt;&gt;""),
_xlfn.IFNA(VLOOKUP($C293&amp;$S293,calc!$C$2:$D$100,2,FALSE),"geen normgroep"),"")</f>
        <v/>
      </c>
      <c r="U293" s="41" t="str">
        <f>IF(AND($T293&lt;&gt;"", $T293&lt;&gt;"geen normgroep", G293&lt;&gt;"", M293&lt;&gt;""),
_xlfn.IFNA(
(G293-M293)/
VLOOKUP($T293&amp;"|"&amp;U$3,calc!$K$1:$L$300,2,0),
""),"")</f>
        <v/>
      </c>
      <c r="V293" s="43" t="str">
        <f>IF(AND($T293&lt;&gt;"", $T293&lt;&gt;"geen normgroep", H293&lt;&gt;"", N293&lt;&gt;""),
_xlfn.IFNA(
(H293-N293)/
VLOOKUP($T293&amp;"|"&amp;V$3,calc!$K$1:$L$300,2,0),
""),"")</f>
        <v/>
      </c>
      <c r="W293" s="43" t="str">
        <f>IF(AND($T293&lt;&gt;"", $T293&lt;&gt;"geen normgroep", I293&lt;&gt;"", O293&lt;&gt;""),
_xlfn.IFNA(
(I293-O293)/
VLOOKUP($T293&amp;"|"&amp;W$3,calc!$K$1:$L$300,2,0),
""),"")</f>
        <v/>
      </c>
      <c r="X293" s="43" t="str">
        <f>IF(AND($T293&lt;&gt;"", $T293&lt;&gt;"geen normgroep", J293&lt;&gt;"", P293&lt;&gt;""),
_xlfn.IFNA(
(J293-P293)/
VLOOKUP($T293&amp;"|"&amp;X$3,calc!$K$1:$L$300,2,0),
""),"")</f>
        <v/>
      </c>
      <c r="Y293" s="42" t="str">
        <f>IF(AND($T293&lt;&gt;"", $T293&lt;&gt;"geen normgroep", K293&lt;&gt;"", Q293&lt;&gt;""),
_xlfn.IFNA(
(K293-Q293)/
VLOOKUP($T293&amp;"|"&amp;Y$3,calc!$K$1:$L$300,2,0),
""),"")</f>
        <v/>
      </c>
      <c r="Z293" s="40" t="str">
        <f>IF(AND($T293&lt;&gt;"", $T293&lt;&gt;"geen normgroep", L293&lt;&gt;"", R293&lt;&gt;""),
_xlfn.IFNA(
(L293-R293)/
VLOOKUP($T293&amp;"|"&amp;Z$3,calc!$K$1:$L$300,2,0),
""),"")</f>
        <v/>
      </c>
      <c r="AA293" s="43" t="str">
        <f t="shared" si="30"/>
        <v/>
      </c>
      <c r="AB293" s="43" t="str">
        <f t="shared" si="32"/>
        <v/>
      </c>
      <c r="AC293" s="43" t="str">
        <f t="shared" si="33"/>
        <v/>
      </c>
      <c r="AD293" s="43" t="str">
        <f t="shared" si="34"/>
        <v/>
      </c>
      <c r="AE293" s="42" t="str">
        <f t="shared" si="35"/>
        <v/>
      </c>
      <c r="AF293" s="44" t="str">
        <f t="shared" si="36"/>
        <v/>
      </c>
      <c r="AG293" s="45"/>
      <c r="AH293" s="46"/>
      <c r="AI293" s="47"/>
      <c r="AJ293" s="48"/>
      <c r="AK293" s="48"/>
      <c r="AL293" s="48"/>
      <c r="AM293" s="48"/>
      <c r="AN293" s="31"/>
      <c r="AO293" s="31"/>
      <c r="AP293" s="31"/>
      <c r="AQ293" s="31"/>
      <c r="AR293" s="31"/>
      <c r="AS293" s="31"/>
      <c r="AT293" s="49"/>
      <c r="AU293" s="49"/>
      <c r="AW293" s="49"/>
      <c r="AX293" s="49"/>
      <c r="AY293" s="49"/>
      <c r="BC293" s="49"/>
      <c r="BD293" s="49"/>
      <c r="BE293" s="49"/>
      <c r="BF293" s="49"/>
      <c r="BG293" s="49"/>
      <c r="BH293" s="49"/>
      <c r="BI293" s="49"/>
      <c r="BJ293" s="49"/>
      <c r="BK293" s="49"/>
      <c r="BL293" s="49"/>
      <c r="BM293" s="49"/>
      <c r="BN293" s="49"/>
      <c r="BO293" s="49"/>
      <c r="BP293" s="49"/>
      <c r="BQ293" s="49"/>
      <c r="BR293" s="49"/>
      <c r="BS293" s="49"/>
      <c r="BU293" s="49"/>
      <c r="BV293" s="49"/>
      <c r="BW293" s="49"/>
      <c r="BX293" s="49"/>
    </row>
    <row r="294" spans="1:76" s="50" customFormat="1" ht="15">
      <c r="A294" s="32" t="str">
        <f>calc!$A$2</f>
        <v>OBVL</v>
      </c>
      <c r="B294" s="33"/>
      <c r="C294" s="66"/>
      <c r="D294" s="33"/>
      <c r="E294" s="34"/>
      <c r="F294" s="35"/>
      <c r="G294" s="36"/>
      <c r="H294" s="37"/>
      <c r="I294" s="37"/>
      <c r="J294" s="37"/>
      <c r="K294" s="37"/>
      <c r="L294" s="38"/>
      <c r="M294" s="36"/>
      <c r="N294" s="37"/>
      <c r="O294" s="37"/>
      <c r="P294" s="37"/>
      <c r="Q294" s="37"/>
      <c r="R294" s="37"/>
      <c r="S294" s="39" t="str">
        <f t="shared" si="31"/>
        <v/>
      </c>
      <c r="T294" s="40" t="str">
        <f>IF(AND($C294&lt;&gt;"", $S294&lt;&gt;""),
_xlfn.IFNA(VLOOKUP($C294&amp;$S294,calc!$C$2:$D$100,2,FALSE),"geen normgroep"),"")</f>
        <v/>
      </c>
      <c r="U294" s="41" t="str">
        <f>IF(AND($T294&lt;&gt;"", $T294&lt;&gt;"geen normgroep", G294&lt;&gt;"", M294&lt;&gt;""),
_xlfn.IFNA(
(G294-M294)/
VLOOKUP($T294&amp;"|"&amp;U$3,calc!$K$1:$L$300,2,0),
""),"")</f>
        <v/>
      </c>
      <c r="V294" s="43" t="str">
        <f>IF(AND($T294&lt;&gt;"", $T294&lt;&gt;"geen normgroep", H294&lt;&gt;"", N294&lt;&gt;""),
_xlfn.IFNA(
(H294-N294)/
VLOOKUP($T294&amp;"|"&amp;V$3,calc!$K$1:$L$300,2,0),
""),"")</f>
        <v/>
      </c>
      <c r="W294" s="43" t="str">
        <f>IF(AND($T294&lt;&gt;"", $T294&lt;&gt;"geen normgroep", I294&lt;&gt;"", O294&lt;&gt;""),
_xlfn.IFNA(
(I294-O294)/
VLOOKUP($T294&amp;"|"&amp;W$3,calc!$K$1:$L$300,2,0),
""),"")</f>
        <v/>
      </c>
      <c r="X294" s="43" t="str">
        <f>IF(AND($T294&lt;&gt;"", $T294&lt;&gt;"geen normgroep", J294&lt;&gt;"", P294&lt;&gt;""),
_xlfn.IFNA(
(J294-P294)/
VLOOKUP($T294&amp;"|"&amp;X$3,calc!$K$1:$L$300,2,0),
""),"")</f>
        <v/>
      </c>
      <c r="Y294" s="42" t="str">
        <f>IF(AND($T294&lt;&gt;"", $T294&lt;&gt;"geen normgroep", K294&lt;&gt;"", Q294&lt;&gt;""),
_xlfn.IFNA(
(K294-Q294)/
VLOOKUP($T294&amp;"|"&amp;Y$3,calc!$K$1:$L$300,2,0),
""),"")</f>
        <v/>
      </c>
      <c r="Z294" s="40" t="str">
        <f>IF(AND($T294&lt;&gt;"", $T294&lt;&gt;"geen normgroep", L294&lt;&gt;"", R294&lt;&gt;""),
_xlfn.IFNA(
(L294-R294)/
VLOOKUP($T294&amp;"|"&amp;Z$3,calc!$K$1:$L$300,2,0),
""),"")</f>
        <v/>
      </c>
      <c r="AA294" s="43" t="str">
        <f t="shared" si="30"/>
        <v/>
      </c>
      <c r="AB294" s="43" t="str">
        <f t="shared" si="32"/>
        <v/>
      </c>
      <c r="AC294" s="43" t="str">
        <f t="shared" si="33"/>
        <v/>
      </c>
      <c r="AD294" s="43" t="str">
        <f t="shared" si="34"/>
        <v/>
      </c>
      <c r="AE294" s="42" t="str">
        <f t="shared" si="35"/>
        <v/>
      </c>
      <c r="AF294" s="44" t="str">
        <f t="shared" si="36"/>
        <v/>
      </c>
      <c r="AG294" s="45"/>
      <c r="AH294" s="46"/>
      <c r="AI294" s="47"/>
      <c r="AJ294" s="48"/>
      <c r="AK294" s="48"/>
      <c r="AL294" s="48"/>
      <c r="AM294" s="48"/>
      <c r="AN294" s="31"/>
      <c r="AO294" s="31"/>
      <c r="AP294" s="31"/>
      <c r="AQ294" s="31"/>
      <c r="AR294" s="31"/>
      <c r="AS294" s="31"/>
      <c r="AT294" s="49"/>
      <c r="AU294" s="49"/>
      <c r="AW294" s="49"/>
      <c r="AX294" s="49"/>
      <c r="AY294" s="49"/>
      <c r="BC294" s="49"/>
      <c r="BD294" s="49"/>
      <c r="BE294" s="49"/>
      <c r="BF294" s="49"/>
      <c r="BG294" s="49"/>
      <c r="BH294" s="49"/>
      <c r="BI294" s="49"/>
      <c r="BJ294" s="49"/>
      <c r="BK294" s="49"/>
      <c r="BL294" s="49"/>
      <c r="BM294" s="49"/>
      <c r="BN294" s="49"/>
      <c r="BO294" s="49"/>
      <c r="BP294" s="49"/>
      <c r="BQ294" s="49"/>
      <c r="BR294" s="49"/>
      <c r="BS294" s="49"/>
      <c r="BU294" s="49"/>
      <c r="BV294" s="49"/>
      <c r="BW294" s="49"/>
      <c r="BX294" s="49"/>
    </row>
    <row r="295" spans="1:76" s="50" customFormat="1" ht="15">
      <c r="A295" s="32" t="str">
        <f>calc!$A$2</f>
        <v>OBVL</v>
      </c>
      <c r="B295" s="33"/>
      <c r="C295" s="66"/>
      <c r="D295" s="33"/>
      <c r="E295" s="34"/>
      <c r="F295" s="35"/>
      <c r="G295" s="36"/>
      <c r="H295" s="37"/>
      <c r="I295" s="37"/>
      <c r="J295" s="37"/>
      <c r="K295" s="37"/>
      <c r="L295" s="38"/>
      <c r="M295" s="36"/>
      <c r="N295" s="37"/>
      <c r="O295" s="37"/>
      <c r="P295" s="37"/>
      <c r="Q295" s="37"/>
      <c r="R295" s="37"/>
      <c r="S295" s="39" t="str">
        <f t="shared" si="31"/>
        <v/>
      </c>
      <c r="T295" s="40" t="str">
        <f>IF(AND($C295&lt;&gt;"", $S295&lt;&gt;""),
_xlfn.IFNA(VLOOKUP($C295&amp;$S295,calc!$C$2:$D$100,2,FALSE),"geen normgroep"),"")</f>
        <v/>
      </c>
      <c r="U295" s="41" t="str">
        <f>IF(AND($T295&lt;&gt;"", $T295&lt;&gt;"geen normgroep", G295&lt;&gt;"", M295&lt;&gt;""),
_xlfn.IFNA(
(G295-M295)/
VLOOKUP($T295&amp;"|"&amp;U$3,calc!$K$1:$L$300,2,0),
""),"")</f>
        <v/>
      </c>
      <c r="V295" s="43" t="str">
        <f>IF(AND($T295&lt;&gt;"", $T295&lt;&gt;"geen normgroep", H295&lt;&gt;"", N295&lt;&gt;""),
_xlfn.IFNA(
(H295-N295)/
VLOOKUP($T295&amp;"|"&amp;V$3,calc!$K$1:$L$300,2,0),
""),"")</f>
        <v/>
      </c>
      <c r="W295" s="43" t="str">
        <f>IF(AND($T295&lt;&gt;"", $T295&lt;&gt;"geen normgroep", I295&lt;&gt;"", O295&lt;&gt;""),
_xlfn.IFNA(
(I295-O295)/
VLOOKUP($T295&amp;"|"&amp;W$3,calc!$K$1:$L$300,2,0),
""),"")</f>
        <v/>
      </c>
      <c r="X295" s="43" t="str">
        <f>IF(AND($T295&lt;&gt;"", $T295&lt;&gt;"geen normgroep", J295&lt;&gt;"", P295&lt;&gt;""),
_xlfn.IFNA(
(J295-P295)/
VLOOKUP($T295&amp;"|"&amp;X$3,calc!$K$1:$L$300,2,0),
""),"")</f>
        <v/>
      </c>
      <c r="Y295" s="42" t="str">
        <f>IF(AND($T295&lt;&gt;"", $T295&lt;&gt;"geen normgroep", K295&lt;&gt;"", Q295&lt;&gt;""),
_xlfn.IFNA(
(K295-Q295)/
VLOOKUP($T295&amp;"|"&amp;Y$3,calc!$K$1:$L$300,2,0),
""),"")</f>
        <v/>
      </c>
      <c r="Z295" s="40" t="str">
        <f>IF(AND($T295&lt;&gt;"", $T295&lt;&gt;"geen normgroep", L295&lt;&gt;"", R295&lt;&gt;""),
_xlfn.IFNA(
(L295-R295)/
VLOOKUP($T295&amp;"|"&amp;Z$3,calc!$K$1:$L$300,2,0),
""),"")</f>
        <v/>
      </c>
      <c r="AA295" s="43" t="str">
        <f t="shared" si="30"/>
        <v/>
      </c>
      <c r="AB295" s="43" t="str">
        <f t="shared" si="32"/>
        <v/>
      </c>
      <c r="AC295" s="43" t="str">
        <f t="shared" si="33"/>
        <v/>
      </c>
      <c r="AD295" s="43" t="str">
        <f t="shared" si="34"/>
        <v/>
      </c>
      <c r="AE295" s="42" t="str">
        <f t="shared" si="35"/>
        <v/>
      </c>
      <c r="AF295" s="44" t="str">
        <f t="shared" si="36"/>
        <v/>
      </c>
      <c r="AG295" s="45"/>
      <c r="AH295" s="46"/>
      <c r="AI295" s="47"/>
      <c r="AJ295" s="48"/>
      <c r="AK295" s="48"/>
      <c r="AL295" s="48"/>
      <c r="AM295" s="48"/>
      <c r="AN295" s="31"/>
      <c r="AO295" s="31"/>
      <c r="AP295" s="31"/>
      <c r="AQ295" s="31"/>
      <c r="AR295" s="31"/>
      <c r="AS295" s="31"/>
      <c r="AT295" s="49"/>
      <c r="AU295" s="49"/>
      <c r="AW295" s="49"/>
      <c r="AX295" s="49"/>
      <c r="AY295" s="49"/>
      <c r="BC295" s="49"/>
      <c r="BD295" s="49"/>
      <c r="BE295" s="49"/>
      <c r="BF295" s="49"/>
      <c r="BG295" s="49"/>
      <c r="BH295" s="49"/>
      <c r="BI295" s="49"/>
      <c r="BJ295" s="49"/>
      <c r="BK295" s="49"/>
      <c r="BL295" s="49"/>
      <c r="BM295" s="49"/>
      <c r="BN295" s="49"/>
      <c r="BO295" s="49"/>
      <c r="BP295" s="49"/>
      <c r="BQ295" s="49"/>
      <c r="BR295" s="49"/>
      <c r="BS295" s="49"/>
      <c r="BU295" s="49"/>
      <c r="BV295" s="49"/>
      <c r="BW295" s="49"/>
      <c r="BX295" s="49"/>
    </row>
    <row r="296" spans="1:76" s="50" customFormat="1" ht="15">
      <c r="A296" s="32" t="str">
        <f>calc!$A$2</f>
        <v>OBVL</v>
      </c>
      <c r="B296" s="33"/>
      <c r="C296" s="66"/>
      <c r="D296" s="33"/>
      <c r="E296" s="34"/>
      <c r="F296" s="35"/>
      <c r="G296" s="36"/>
      <c r="H296" s="37"/>
      <c r="I296" s="37"/>
      <c r="J296" s="37"/>
      <c r="K296" s="37"/>
      <c r="L296" s="38"/>
      <c r="M296" s="36"/>
      <c r="N296" s="37"/>
      <c r="O296" s="37"/>
      <c r="P296" s="37"/>
      <c r="Q296" s="37"/>
      <c r="R296" s="37"/>
      <c r="S296" s="39" t="str">
        <f t="shared" si="31"/>
        <v/>
      </c>
      <c r="T296" s="40" t="str">
        <f>IF(AND($C296&lt;&gt;"", $S296&lt;&gt;""),
_xlfn.IFNA(VLOOKUP($C296&amp;$S296,calc!$C$2:$D$100,2,FALSE),"geen normgroep"),"")</f>
        <v/>
      </c>
      <c r="U296" s="41" t="str">
        <f>IF(AND($T296&lt;&gt;"", $T296&lt;&gt;"geen normgroep", G296&lt;&gt;"", M296&lt;&gt;""),
_xlfn.IFNA(
(G296-M296)/
VLOOKUP($T296&amp;"|"&amp;U$3,calc!$K$1:$L$300,2,0),
""),"")</f>
        <v/>
      </c>
      <c r="V296" s="43" t="str">
        <f>IF(AND($T296&lt;&gt;"", $T296&lt;&gt;"geen normgroep", H296&lt;&gt;"", N296&lt;&gt;""),
_xlfn.IFNA(
(H296-N296)/
VLOOKUP($T296&amp;"|"&amp;V$3,calc!$K$1:$L$300,2,0),
""),"")</f>
        <v/>
      </c>
      <c r="W296" s="43" t="str">
        <f>IF(AND($T296&lt;&gt;"", $T296&lt;&gt;"geen normgroep", I296&lt;&gt;"", O296&lt;&gt;""),
_xlfn.IFNA(
(I296-O296)/
VLOOKUP($T296&amp;"|"&amp;W$3,calc!$K$1:$L$300,2,0),
""),"")</f>
        <v/>
      </c>
      <c r="X296" s="43" t="str">
        <f>IF(AND($T296&lt;&gt;"", $T296&lt;&gt;"geen normgroep", J296&lt;&gt;"", P296&lt;&gt;""),
_xlfn.IFNA(
(J296-P296)/
VLOOKUP($T296&amp;"|"&amp;X$3,calc!$K$1:$L$300,2,0),
""),"")</f>
        <v/>
      </c>
      <c r="Y296" s="42" t="str">
        <f>IF(AND($T296&lt;&gt;"", $T296&lt;&gt;"geen normgroep", K296&lt;&gt;"", Q296&lt;&gt;""),
_xlfn.IFNA(
(K296-Q296)/
VLOOKUP($T296&amp;"|"&amp;Y$3,calc!$K$1:$L$300,2,0),
""),"")</f>
        <v/>
      </c>
      <c r="Z296" s="40" t="str">
        <f>IF(AND($T296&lt;&gt;"", $T296&lt;&gt;"geen normgroep", L296&lt;&gt;"", R296&lt;&gt;""),
_xlfn.IFNA(
(L296-R296)/
VLOOKUP($T296&amp;"|"&amp;Z$3,calc!$K$1:$L$300,2,0),
""),"")</f>
        <v/>
      </c>
      <c r="AA296" s="43" t="str">
        <f t="shared" si="30"/>
        <v/>
      </c>
      <c r="AB296" s="43" t="str">
        <f t="shared" si="32"/>
        <v/>
      </c>
      <c r="AC296" s="43" t="str">
        <f t="shared" si="33"/>
        <v/>
      </c>
      <c r="AD296" s="43" t="str">
        <f t="shared" si="34"/>
        <v/>
      </c>
      <c r="AE296" s="42" t="str">
        <f t="shared" si="35"/>
        <v/>
      </c>
      <c r="AF296" s="44" t="str">
        <f t="shared" si="36"/>
        <v/>
      </c>
      <c r="AG296" s="45"/>
      <c r="AH296" s="46"/>
      <c r="AI296" s="47"/>
      <c r="AJ296" s="48"/>
      <c r="AK296" s="48"/>
      <c r="AL296" s="48"/>
      <c r="AM296" s="48"/>
      <c r="AN296" s="31"/>
      <c r="AO296" s="31"/>
      <c r="AP296" s="31"/>
      <c r="AQ296" s="31"/>
      <c r="AR296" s="31"/>
      <c r="AS296" s="31"/>
      <c r="AT296" s="49"/>
      <c r="AU296" s="49"/>
      <c r="AW296" s="49"/>
      <c r="AX296" s="49"/>
      <c r="AY296" s="49"/>
      <c r="BC296" s="49"/>
      <c r="BD296" s="49"/>
      <c r="BE296" s="49"/>
      <c r="BF296" s="49"/>
      <c r="BG296" s="49"/>
      <c r="BH296" s="49"/>
      <c r="BI296" s="49"/>
      <c r="BJ296" s="49"/>
      <c r="BK296" s="49"/>
      <c r="BL296" s="49"/>
      <c r="BM296" s="49"/>
      <c r="BN296" s="49"/>
      <c r="BO296" s="49"/>
      <c r="BP296" s="49"/>
      <c r="BQ296" s="49"/>
      <c r="BR296" s="49"/>
      <c r="BS296" s="49"/>
      <c r="BU296" s="49"/>
      <c r="BV296" s="49"/>
      <c r="BW296" s="49"/>
      <c r="BX296" s="49"/>
    </row>
    <row r="297" spans="1:76" s="50" customFormat="1" ht="15">
      <c r="A297" s="32" t="str">
        <f>calc!$A$2</f>
        <v>OBVL</v>
      </c>
      <c r="B297" s="33"/>
      <c r="C297" s="66"/>
      <c r="D297" s="33"/>
      <c r="E297" s="34"/>
      <c r="F297" s="35"/>
      <c r="G297" s="36"/>
      <c r="H297" s="37"/>
      <c r="I297" s="37"/>
      <c r="J297" s="37"/>
      <c r="K297" s="37"/>
      <c r="L297" s="38"/>
      <c r="M297" s="36"/>
      <c r="N297" s="37"/>
      <c r="O297" s="37"/>
      <c r="P297" s="37"/>
      <c r="Q297" s="37"/>
      <c r="R297" s="37"/>
      <c r="S297" s="39" t="str">
        <f t="shared" si="31"/>
        <v/>
      </c>
      <c r="T297" s="40" t="str">
        <f>IF(AND($C297&lt;&gt;"", $S297&lt;&gt;""),
_xlfn.IFNA(VLOOKUP($C297&amp;$S297,calc!$C$2:$D$100,2,FALSE),"geen normgroep"),"")</f>
        <v/>
      </c>
      <c r="U297" s="41" t="str">
        <f>IF(AND($T297&lt;&gt;"", $T297&lt;&gt;"geen normgroep", G297&lt;&gt;"", M297&lt;&gt;""),
_xlfn.IFNA(
(G297-M297)/
VLOOKUP($T297&amp;"|"&amp;U$3,calc!$K$1:$L$300,2,0),
""),"")</f>
        <v/>
      </c>
      <c r="V297" s="43" t="str">
        <f>IF(AND($T297&lt;&gt;"", $T297&lt;&gt;"geen normgroep", H297&lt;&gt;"", N297&lt;&gt;""),
_xlfn.IFNA(
(H297-N297)/
VLOOKUP($T297&amp;"|"&amp;V$3,calc!$K$1:$L$300,2,0),
""),"")</f>
        <v/>
      </c>
      <c r="W297" s="43" t="str">
        <f>IF(AND($T297&lt;&gt;"", $T297&lt;&gt;"geen normgroep", I297&lt;&gt;"", O297&lt;&gt;""),
_xlfn.IFNA(
(I297-O297)/
VLOOKUP($T297&amp;"|"&amp;W$3,calc!$K$1:$L$300,2,0),
""),"")</f>
        <v/>
      </c>
      <c r="X297" s="43" t="str">
        <f>IF(AND($T297&lt;&gt;"", $T297&lt;&gt;"geen normgroep", J297&lt;&gt;"", P297&lt;&gt;""),
_xlfn.IFNA(
(J297-P297)/
VLOOKUP($T297&amp;"|"&amp;X$3,calc!$K$1:$L$300,2,0),
""),"")</f>
        <v/>
      </c>
      <c r="Y297" s="42" t="str">
        <f>IF(AND($T297&lt;&gt;"", $T297&lt;&gt;"geen normgroep", K297&lt;&gt;"", Q297&lt;&gt;""),
_xlfn.IFNA(
(K297-Q297)/
VLOOKUP($T297&amp;"|"&amp;Y$3,calc!$K$1:$L$300,2,0),
""),"")</f>
        <v/>
      </c>
      <c r="Z297" s="40" t="str">
        <f>IF(AND($T297&lt;&gt;"", $T297&lt;&gt;"geen normgroep", L297&lt;&gt;"", R297&lt;&gt;""),
_xlfn.IFNA(
(L297-R297)/
VLOOKUP($T297&amp;"|"&amp;Z$3,calc!$K$1:$L$300,2,0),
""),"")</f>
        <v/>
      </c>
      <c r="AA297" s="43" t="str">
        <f t="shared" si="30"/>
        <v/>
      </c>
      <c r="AB297" s="43" t="str">
        <f t="shared" si="32"/>
        <v/>
      </c>
      <c r="AC297" s="43" t="str">
        <f t="shared" si="33"/>
        <v/>
      </c>
      <c r="AD297" s="43" t="str">
        <f t="shared" si="34"/>
        <v/>
      </c>
      <c r="AE297" s="42" t="str">
        <f t="shared" si="35"/>
        <v/>
      </c>
      <c r="AF297" s="44" t="str">
        <f t="shared" si="36"/>
        <v/>
      </c>
      <c r="AG297" s="45"/>
      <c r="AH297" s="46"/>
      <c r="AI297" s="47"/>
      <c r="AJ297" s="48"/>
      <c r="AK297" s="48"/>
      <c r="AL297" s="48"/>
      <c r="AM297" s="48"/>
      <c r="AN297" s="31"/>
      <c r="AO297" s="31"/>
      <c r="AP297" s="31"/>
      <c r="AQ297" s="31"/>
      <c r="AR297" s="31"/>
      <c r="AS297" s="31"/>
      <c r="AT297" s="49"/>
      <c r="AU297" s="49"/>
      <c r="AW297" s="49"/>
      <c r="AX297" s="49"/>
      <c r="AY297" s="49"/>
      <c r="BC297" s="49"/>
      <c r="BD297" s="49"/>
      <c r="BE297" s="49"/>
      <c r="BF297" s="49"/>
      <c r="BG297" s="49"/>
      <c r="BH297" s="49"/>
      <c r="BI297" s="49"/>
      <c r="BJ297" s="49"/>
      <c r="BK297" s="49"/>
      <c r="BL297" s="49"/>
      <c r="BM297" s="49"/>
      <c r="BN297" s="49"/>
      <c r="BO297" s="49"/>
      <c r="BP297" s="49"/>
      <c r="BQ297" s="49"/>
      <c r="BR297" s="49"/>
      <c r="BS297" s="49"/>
      <c r="BU297" s="49"/>
      <c r="BV297" s="49"/>
      <c r="BW297" s="49"/>
      <c r="BX297" s="49"/>
    </row>
    <row r="298" spans="1:76" s="50" customFormat="1" ht="15">
      <c r="A298" s="32" t="str">
        <f>calc!$A$2</f>
        <v>OBVL</v>
      </c>
      <c r="B298" s="33"/>
      <c r="C298" s="66"/>
      <c r="D298" s="33"/>
      <c r="E298" s="34"/>
      <c r="F298" s="35"/>
      <c r="G298" s="36"/>
      <c r="H298" s="37"/>
      <c r="I298" s="37"/>
      <c r="J298" s="37"/>
      <c r="K298" s="37"/>
      <c r="L298" s="38"/>
      <c r="M298" s="36"/>
      <c r="N298" s="37"/>
      <c r="O298" s="37"/>
      <c r="P298" s="37"/>
      <c r="Q298" s="37"/>
      <c r="R298" s="37"/>
      <c r="S298" s="39" t="str">
        <f t="shared" si="31"/>
        <v/>
      </c>
      <c r="T298" s="40" t="str">
        <f>IF(AND($C298&lt;&gt;"", $S298&lt;&gt;""),
_xlfn.IFNA(VLOOKUP($C298&amp;$S298,calc!$C$2:$D$100,2,FALSE),"geen normgroep"),"")</f>
        <v/>
      </c>
      <c r="U298" s="41" t="str">
        <f>IF(AND($T298&lt;&gt;"", $T298&lt;&gt;"geen normgroep", G298&lt;&gt;"", M298&lt;&gt;""),
_xlfn.IFNA(
(G298-M298)/
VLOOKUP($T298&amp;"|"&amp;U$3,calc!$K$1:$L$300,2,0),
""),"")</f>
        <v/>
      </c>
      <c r="V298" s="43" t="str">
        <f>IF(AND($T298&lt;&gt;"", $T298&lt;&gt;"geen normgroep", H298&lt;&gt;"", N298&lt;&gt;""),
_xlfn.IFNA(
(H298-N298)/
VLOOKUP($T298&amp;"|"&amp;V$3,calc!$K$1:$L$300,2,0),
""),"")</f>
        <v/>
      </c>
      <c r="W298" s="43" t="str">
        <f>IF(AND($T298&lt;&gt;"", $T298&lt;&gt;"geen normgroep", I298&lt;&gt;"", O298&lt;&gt;""),
_xlfn.IFNA(
(I298-O298)/
VLOOKUP($T298&amp;"|"&amp;W$3,calc!$K$1:$L$300,2,0),
""),"")</f>
        <v/>
      </c>
      <c r="X298" s="43" t="str">
        <f>IF(AND($T298&lt;&gt;"", $T298&lt;&gt;"geen normgroep", J298&lt;&gt;"", P298&lt;&gt;""),
_xlfn.IFNA(
(J298-P298)/
VLOOKUP($T298&amp;"|"&amp;X$3,calc!$K$1:$L$300,2,0),
""),"")</f>
        <v/>
      </c>
      <c r="Y298" s="42" t="str">
        <f>IF(AND($T298&lt;&gt;"", $T298&lt;&gt;"geen normgroep", K298&lt;&gt;"", Q298&lt;&gt;""),
_xlfn.IFNA(
(K298-Q298)/
VLOOKUP($T298&amp;"|"&amp;Y$3,calc!$K$1:$L$300,2,0),
""),"")</f>
        <v/>
      </c>
      <c r="Z298" s="40" t="str">
        <f>IF(AND($T298&lt;&gt;"", $T298&lt;&gt;"geen normgroep", L298&lt;&gt;"", R298&lt;&gt;""),
_xlfn.IFNA(
(L298-R298)/
VLOOKUP($T298&amp;"|"&amp;Z$3,calc!$K$1:$L$300,2,0),
""),"")</f>
        <v/>
      </c>
      <c r="AA298" s="43" t="str">
        <f t="shared" si="30"/>
        <v/>
      </c>
      <c r="AB298" s="43" t="str">
        <f t="shared" si="32"/>
        <v/>
      </c>
      <c r="AC298" s="43" t="str">
        <f t="shared" si="33"/>
        <v/>
      </c>
      <c r="AD298" s="43" t="str">
        <f t="shared" si="34"/>
        <v/>
      </c>
      <c r="AE298" s="42" t="str">
        <f t="shared" si="35"/>
        <v/>
      </c>
      <c r="AF298" s="44" t="str">
        <f t="shared" si="36"/>
        <v/>
      </c>
      <c r="AG298" s="45"/>
      <c r="AH298" s="46"/>
      <c r="AI298" s="47"/>
      <c r="AJ298" s="48"/>
      <c r="AK298" s="48"/>
      <c r="AL298" s="48"/>
      <c r="AM298" s="48"/>
      <c r="AN298" s="31"/>
      <c r="AO298" s="31"/>
      <c r="AP298" s="31"/>
      <c r="AQ298" s="31"/>
      <c r="AR298" s="31"/>
      <c r="AS298" s="31"/>
      <c r="AT298" s="49"/>
      <c r="AU298" s="49"/>
      <c r="AW298" s="49"/>
      <c r="AX298" s="49"/>
      <c r="AY298" s="49"/>
      <c r="BC298" s="49"/>
      <c r="BD298" s="49"/>
      <c r="BE298" s="49"/>
      <c r="BF298" s="49"/>
      <c r="BG298" s="49"/>
      <c r="BH298" s="49"/>
      <c r="BI298" s="49"/>
      <c r="BJ298" s="49"/>
      <c r="BK298" s="49"/>
      <c r="BL298" s="49"/>
      <c r="BM298" s="49"/>
      <c r="BN298" s="49"/>
      <c r="BO298" s="49"/>
      <c r="BP298" s="49"/>
      <c r="BQ298" s="49"/>
      <c r="BR298" s="49"/>
      <c r="BS298" s="49"/>
      <c r="BU298" s="49"/>
      <c r="BV298" s="49"/>
      <c r="BW298" s="49"/>
      <c r="BX298" s="49"/>
    </row>
    <row r="299" spans="1:76" s="50" customFormat="1" ht="15">
      <c r="A299" s="32" t="str">
        <f>calc!$A$2</f>
        <v>OBVL</v>
      </c>
      <c r="B299" s="33"/>
      <c r="C299" s="66"/>
      <c r="D299" s="33"/>
      <c r="E299" s="34"/>
      <c r="F299" s="35"/>
      <c r="G299" s="36"/>
      <c r="H299" s="37"/>
      <c r="I299" s="37"/>
      <c r="J299" s="37"/>
      <c r="K299" s="37"/>
      <c r="L299" s="38"/>
      <c r="M299" s="36"/>
      <c r="N299" s="37"/>
      <c r="O299" s="37"/>
      <c r="P299" s="37"/>
      <c r="Q299" s="37"/>
      <c r="R299" s="37"/>
      <c r="S299" s="39" t="str">
        <f t="shared" si="31"/>
        <v/>
      </c>
      <c r="T299" s="40" t="str">
        <f>IF(AND($C299&lt;&gt;"", $S299&lt;&gt;""),
_xlfn.IFNA(VLOOKUP($C299&amp;$S299,calc!$C$2:$D$100,2,FALSE),"geen normgroep"),"")</f>
        <v/>
      </c>
      <c r="U299" s="41" t="str">
        <f>IF(AND($T299&lt;&gt;"", $T299&lt;&gt;"geen normgroep", G299&lt;&gt;"", M299&lt;&gt;""),
_xlfn.IFNA(
(G299-M299)/
VLOOKUP($T299&amp;"|"&amp;U$3,calc!$K$1:$L$300,2,0),
""),"")</f>
        <v/>
      </c>
      <c r="V299" s="43" t="str">
        <f>IF(AND($T299&lt;&gt;"", $T299&lt;&gt;"geen normgroep", H299&lt;&gt;"", N299&lt;&gt;""),
_xlfn.IFNA(
(H299-N299)/
VLOOKUP($T299&amp;"|"&amp;V$3,calc!$K$1:$L$300,2,0),
""),"")</f>
        <v/>
      </c>
      <c r="W299" s="43" t="str">
        <f>IF(AND($T299&lt;&gt;"", $T299&lt;&gt;"geen normgroep", I299&lt;&gt;"", O299&lt;&gt;""),
_xlfn.IFNA(
(I299-O299)/
VLOOKUP($T299&amp;"|"&amp;W$3,calc!$K$1:$L$300,2,0),
""),"")</f>
        <v/>
      </c>
      <c r="X299" s="43" t="str">
        <f>IF(AND($T299&lt;&gt;"", $T299&lt;&gt;"geen normgroep", J299&lt;&gt;"", P299&lt;&gt;""),
_xlfn.IFNA(
(J299-P299)/
VLOOKUP($T299&amp;"|"&amp;X$3,calc!$K$1:$L$300,2,0),
""),"")</f>
        <v/>
      </c>
      <c r="Y299" s="42" t="str">
        <f>IF(AND($T299&lt;&gt;"", $T299&lt;&gt;"geen normgroep", K299&lt;&gt;"", Q299&lt;&gt;""),
_xlfn.IFNA(
(K299-Q299)/
VLOOKUP($T299&amp;"|"&amp;Y$3,calc!$K$1:$L$300,2,0),
""),"")</f>
        <v/>
      </c>
      <c r="Z299" s="40" t="str">
        <f>IF(AND($T299&lt;&gt;"", $T299&lt;&gt;"geen normgroep", L299&lt;&gt;"", R299&lt;&gt;""),
_xlfn.IFNA(
(L299-R299)/
VLOOKUP($T299&amp;"|"&amp;Z$3,calc!$K$1:$L$300,2,0),
""),"")</f>
        <v/>
      </c>
      <c r="AA299" s="43" t="str">
        <f t="shared" si="30"/>
        <v/>
      </c>
      <c r="AB299" s="43" t="str">
        <f t="shared" si="32"/>
        <v/>
      </c>
      <c r="AC299" s="43" t="str">
        <f t="shared" si="33"/>
        <v/>
      </c>
      <c r="AD299" s="43" t="str">
        <f t="shared" si="34"/>
        <v/>
      </c>
      <c r="AE299" s="42" t="str">
        <f t="shared" si="35"/>
        <v/>
      </c>
      <c r="AF299" s="44" t="str">
        <f t="shared" si="36"/>
        <v/>
      </c>
      <c r="AG299" s="45"/>
      <c r="AH299" s="46"/>
      <c r="AI299" s="47"/>
      <c r="AJ299" s="48"/>
      <c r="AK299" s="48"/>
      <c r="AL299" s="48"/>
      <c r="AM299" s="48"/>
      <c r="AN299" s="31"/>
      <c r="AO299" s="31"/>
      <c r="AP299" s="31"/>
      <c r="AQ299" s="31"/>
      <c r="AR299" s="31"/>
      <c r="AS299" s="31"/>
      <c r="AT299" s="49"/>
      <c r="AU299" s="49"/>
      <c r="AW299" s="49"/>
      <c r="AX299" s="49"/>
      <c r="AY299" s="49"/>
      <c r="BC299" s="49"/>
      <c r="BD299" s="49"/>
      <c r="BE299" s="49"/>
      <c r="BF299" s="49"/>
      <c r="BG299" s="49"/>
      <c r="BH299" s="49"/>
      <c r="BI299" s="49"/>
      <c r="BJ299" s="49"/>
      <c r="BK299" s="49"/>
      <c r="BL299" s="49"/>
      <c r="BM299" s="49"/>
      <c r="BN299" s="49"/>
      <c r="BO299" s="49"/>
      <c r="BP299" s="49"/>
      <c r="BQ299" s="49"/>
      <c r="BR299" s="49"/>
      <c r="BS299" s="49"/>
      <c r="BU299" s="49"/>
      <c r="BV299" s="49"/>
      <c r="BW299" s="49"/>
      <c r="BX299" s="49"/>
    </row>
    <row r="300" spans="1:76" s="50" customFormat="1" ht="15">
      <c r="A300" s="32" t="str">
        <f>calc!$A$2</f>
        <v>OBVL</v>
      </c>
      <c r="B300" s="33"/>
      <c r="C300" s="66"/>
      <c r="D300" s="33"/>
      <c r="E300" s="34"/>
      <c r="F300" s="35"/>
      <c r="G300" s="36"/>
      <c r="H300" s="37"/>
      <c r="I300" s="37"/>
      <c r="J300" s="37"/>
      <c r="K300" s="37"/>
      <c r="L300" s="38"/>
      <c r="M300" s="36"/>
      <c r="N300" s="37"/>
      <c r="O300" s="37"/>
      <c r="P300" s="37"/>
      <c r="Q300" s="37"/>
      <c r="R300" s="37"/>
      <c r="S300" s="39" t="str">
        <f t="shared" si="31"/>
        <v/>
      </c>
      <c r="T300" s="40" t="str">
        <f>IF(AND($C300&lt;&gt;"", $S300&lt;&gt;""),
_xlfn.IFNA(VLOOKUP($C300&amp;$S300,calc!$C$2:$D$100,2,FALSE),"geen normgroep"),"")</f>
        <v/>
      </c>
      <c r="U300" s="41" t="str">
        <f>IF(AND($T300&lt;&gt;"", $T300&lt;&gt;"geen normgroep", G300&lt;&gt;"", M300&lt;&gt;""),
_xlfn.IFNA(
(G300-M300)/
VLOOKUP($T300&amp;"|"&amp;U$3,calc!$K$1:$L$300,2,0),
""),"")</f>
        <v/>
      </c>
      <c r="V300" s="43" t="str">
        <f>IF(AND($T300&lt;&gt;"", $T300&lt;&gt;"geen normgroep", H300&lt;&gt;"", N300&lt;&gt;""),
_xlfn.IFNA(
(H300-N300)/
VLOOKUP($T300&amp;"|"&amp;V$3,calc!$K$1:$L$300,2,0),
""),"")</f>
        <v/>
      </c>
      <c r="W300" s="43" t="str">
        <f>IF(AND($T300&lt;&gt;"", $T300&lt;&gt;"geen normgroep", I300&lt;&gt;"", O300&lt;&gt;""),
_xlfn.IFNA(
(I300-O300)/
VLOOKUP($T300&amp;"|"&amp;W$3,calc!$K$1:$L$300,2,0),
""),"")</f>
        <v/>
      </c>
      <c r="X300" s="43" t="str">
        <f>IF(AND($T300&lt;&gt;"", $T300&lt;&gt;"geen normgroep", J300&lt;&gt;"", P300&lt;&gt;""),
_xlfn.IFNA(
(J300-P300)/
VLOOKUP($T300&amp;"|"&amp;X$3,calc!$K$1:$L$300,2,0),
""),"")</f>
        <v/>
      </c>
      <c r="Y300" s="42" t="str">
        <f>IF(AND($T300&lt;&gt;"", $T300&lt;&gt;"geen normgroep", K300&lt;&gt;"", Q300&lt;&gt;""),
_xlfn.IFNA(
(K300-Q300)/
VLOOKUP($T300&amp;"|"&amp;Y$3,calc!$K$1:$L$300,2,0),
""),"")</f>
        <v/>
      </c>
      <c r="Z300" s="40" t="str">
        <f>IF(AND($T300&lt;&gt;"", $T300&lt;&gt;"geen normgroep", L300&lt;&gt;"", R300&lt;&gt;""),
_xlfn.IFNA(
(L300-R300)/
VLOOKUP($T300&amp;"|"&amp;Z$3,calc!$K$1:$L$300,2,0),
""),"")</f>
        <v/>
      </c>
      <c r="AA300" s="43" t="str">
        <f t="shared" si="30"/>
        <v/>
      </c>
      <c r="AB300" s="43" t="str">
        <f t="shared" si="32"/>
        <v/>
      </c>
      <c r="AC300" s="43" t="str">
        <f t="shared" si="33"/>
        <v/>
      </c>
      <c r="AD300" s="43" t="str">
        <f t="shared" si="34"/>
        <v/>
      </c>
      <c r="AE300" s="42" t="str">
        <f t="shared" si="35"/>
        <v/>
      </c>
      <c r="AF300" s="44" t="str">
        <f t="shared" si="36"/>
        <v/>
      </c>
      <c r="AG300" s="45"/>
      <c r="AH300" s="46"/>
      <c r="AI300" s="47"/>
      <c r="AJ300" s="48"/>
      <c r="AK300" s="48"/>
      <c r="AL300" s="48"/>
      <c r="AM300" s="48"/>
      <c r="AN300" s="31"/>
      <c r="AO300" s="31"/>
      <c r="AP300" s="31"/>
      <c r="AQ300" s="31"/>
      <c r="AR300" s="31"/>
      <c r="AS300" s="31"/>
      <c r="AT300" s="49"/>
      <c r="AU300" s="49"/>
      <c r="AW300" s="49"/>
      <c r="AX300" s="49"/>
      <c r="AY300" s="49"/>
      <c r="BC300" s="49"/>
      <c r="BD300" s="49"/>
      <c r="BE300" s="49"/>
      <c r="BF300" s="49"/>
      <c r="BG300" s="49"/>
      <c r="BH300" s="49"/>
      <c r="BI300" s="49"/>
      <c r="BJ300" s="49"/>
      <c r="BK300" s="49"/>
      <c r="BL300" s="49"/>
      <c r="BM300" s="49"/>
      <c r="BN300" s="49"/>
      <c r="BO300" s="49"/>
      <c r="BP300" s="49"/>
      <c r="BQ300" s="49"/>
      <c r="BR300" s="49"/>
      <c r="BS300" s="49"/>
      <c r="BU300" s="49"/>
      <c r="BV300" s="49"/>
      <c r="BW300" s="49"/>
      <c r="BX300" s="49"/>
    </row>
    <row r="301" spans="1:76" s="50" customFormat="1" ht="15">
      <c r="A301" s="32" t="str">
        <f>calc!$A$2</f>
        <v>OBVL</v>
      </c>
      <c r="B301" s="33"/>
      <c r="C301" s="66"/>
      <c r="D301" s="33"/>
      <c r="E301" s="34"/>
      <c r="F301" s="35"/>
      <c r="G301" s="36"/>
      <c r="H301" s="37"/>
      <c r="I301" s="37"/>
      <c r="J301" s="37"/>
      <c r="K301" s="37"/>
      <c r="L301" s="38"/>
      <c r="M301" s="36"/>
      <c r="N301" s="37"/>
      <c r="O301" s="37"/>
      <c r="P301" s="37"/>
      <c r="Q301" s="37"/>
      <c r="R301" s="37"/>
      <c r="S301" s="39" t="str">
        <f t="shared" si="31"/>
        <v/>
      </c>
      <c r="T301" s="40" t="str">
        <f>IF(AND($C301&lt;&gt;"", $S301&lt;&gt;""),
_xlfn.IFNA(VLOOKUP($C301&amp;$S301,calc!$C$2:$D$100,2,FALSE),"geen normgroep"),"")</f>
        <v/>
      </c>
      <c r="U301" s="41" t="str">
        <f>IF(AND($T301&lt;&gt;"", $T301&lt;&gt;"geen normgroep", G301&lt;&gt;"", M301&lt;&gt;""),
_xlfn.IFNA(
(G301-M301)/
VLOOKUP($T301&amp;"|"&amp;U$3,calc!$K$1:$L$300,2,0),
""),"")</f>
        <v/>
      </c>
      <c r="V301" s="43" t="str">
        <f>IF(AND($T301&lt;&gt;"", $T301&lt;&gt;"geen normgroep", H301&lt;&gt;"", N301&lt;&gt;""),
_xlfn.IFNA(
(H301-N301)/
VLOOKUP($T301&amp;"|"&amp;V$3,calc!$K$1:$L$300,2,0),
""),"")</f>
        <v/>
      </c>
      <c r="W301" s="43" t="str">
        <f>IF(AND($T301&lt;&gt;"", $T301&lt;&gt;"geen normgroep", I301&lt;&gt;"", O301&lt;&gt;""),
_xlfn.IFNA(
(I301-O301)/
VLOOKUP($T301&amp;"|"&amp;W$3,calc!$K$1:$L$300,2,0),
""),"")</f>
        <v/>
      </c>
      <c r="X301" s="43" t="str">
        <f>IF(AND($T301&lt;&gt;"", $T301&lt;&gt;"geen normgroep", J301&lt;&gt;"", P301&lt;&gt;""),
_xlfn.IFNA(
(J301-P301)/
VLOOKUP($T301&amp;"|"&amp;X$3,calc!$K$1:$L$300,2,0),
""),"")</f>
        <v/>
      </c>
      <c r="Y301" s="42" t="str">
        <f>IF(AND($T301&lt;&gt;"", $T301&lt;&gt;"geen normgroep", K301&lt;&gt;"", Q301&lt;&gt;""),
_xlfn.IFNA(
(K301-Q301)/
VLOOKUP($T301&amp;"|"&amp;Y$3,calc!$K$1:$L$300,2,0),
""),"")</f>
        <v/>
      </c>
      <c r="Z301" s="40" t="str">
        <f>IF(AND($T301&lt;&gt;"", $T301&lt;&gt;"geen normgroep", L301&lt;&gt;"", R301&lt;&gt;""),
_xlfn.IFNA(
(L301-R301)/
VLOOKUP($T301&amp;"|"&amp;Z$3,calc!$K$1:$L$300,2,0),
""),"")</f>
        <v/>
      </c>
      <c r="AA301" s="43" t="str">
        <f t="shared" si="30"/>
        <v/>
      </c>
      <c r="AB301" s="43" t="str">
        <f t="shared" si="32"/>
        <v/>
      </c>
      <c r="AC301" s="43" t="str">
        <f t="shared" si="33"/>
        <v/>
      </c>
      <c r="AD301" s="43" t="str">
        <f t="shared" si="34"/>
        <v/>
      </c>
      <c r="AE301" s="42" t="str">
        <f t="shared" si="35"/>
        <v/>
      </c>
      <c r="AF301" s="44" t="str">
        <f t="shared" si="36"/>
        <v/>
      </c>
      <c r="AG301" s="45"/>
      <c r="AH301" s="46"/>
      <c r="AI301" s="47"/>
      <c r="AJ301" s="48"/>
      <c r="AK301" s="48"/>
      <c r="AL301" s="48"/>
      <c r="AM301" s="48"/>
      <c r="AN301" s="31"/>
      <c r="AO301" s="31"/>
      <c r="AP301" s="31"/>
      <c r="AQ301" s="31"/>
      <c r="AR301" s="31"/>
      <c r="AS301" s="31"/>
      <c r="AT301" s="49"/>
      <c r="AU301" s="49"/>
      <c r="AW301" s="49"/>
      <c r="AX301" s="49"/>
      <c r="AY301" s="49"/>
      <c r="BC301" s="49"/>
      <c r="BD301" s="49"/>
      <c r="BE301" s="49"/>
      <c r="BF301" s="49"/>
      <c r="BG301" s="49"/>
      <c r="BH301" s="49"/>
      <c r="BI301" s="49"/>
      <c r="BJ301" s="49"/>
      <c r="BK301" s="49"/>
      <c r="BL301" s="49"/>
      <c r="BM301" s="49"/>
      <c r="BN301" s="49"/>
      <c r="BO301" s="49"/>
      <c r="BP301" s="49"/>
      <c r="BQ301" s="49"/>
      <c r="BR301" s="49"/>
      <c r="BS301" s="49"/>
      <c r="BU301" s="49"/>
      <c r="BV301" s="49"/>
      <c r="BW301" s="49"/>
      <c r="BX301" s="49"/>
    </row>
    <row r="302" spans="1:76" s="50" customFormat="1" ht="15">
      <c r="A302" s="32" t="str">
        <f>calc!$A$2</f>
        <v>OBVL</v>
      </c>
      <c r="B302" s="33"/>
      <c r="C302" s="66"/>
      <c r="D302" s="33"/>
      <c r="E302" s="34"/>
      <c r="F302" s="35"/>
      <c r="G302" s="36"/>
      <c r="H302" s="37"/>
      <c r="I302" s="37"/>
      <c r="J302" s="37"/>
      <c r="K302" s="37"/>
      <c r="L302" s="38"/>
      <c r="M302" s="36"/>
      <c r="N302" s="37"/>
      <c r="O302" s="37"/>
      <c r="P302" s="37"/>
      <c r="Q302" s="37"/>
      <c r="R302" s="37"/>
      <c r="S302" s="39" t="str">
        <f t="shared" si="31"/>
        <v/>
      </c>
      <c r="T302" s="40" t="str">
        <f>IF(AND($C302&lt;&gt;"", $S302&lt;&gt;""),
_xlfn.IFNA(VLOOKUP($C302&amp;$S302,calc!$C$2:$D$100,2,FALSE),"geen normgroep"),"")</f>
        <v/>
      </c>
      <c r="U302" s="41" t="str">
        <f>IF(AND($T302&lt;&gt;"", $T302&lt;&gt;"geen normgroep", G302&lt;&gt;"", M302&lt;&gt;""),
_xlfn.IFNA(
(G302-M302)/
VLOOKUP($T302&amp;"|"&amp;U$3,calc!$K$1:$L$300,2,0),
""),"")</f>
        <v/>
      </c>
      <c r="V302" s="43" t="str">
        <f>IF(AND($T302&lt;&gt;"", $T302&lt;&gt;"geen normgroep", H302&lt;&gt;"", N302&lt;&gt;""),
_xlfn.IFNA(
(H302-N302)/
VLOOKUP($T302&amp;"|"&amp;V$3,calc!$K$1:$L$300,2,0),
""),"")</f>
        <v/>
      </c>
      <c r="W302" s="43" t="str">
        <f>IF(AND($T302&lt;&gt;"", $T302&lt;&gt;"geen normgroep", I302&lt;&gt;"", O302&lt;&gt;""),
_xlfn.IFNA(
(I302-O302)/
VLOOKUP($T302&amp;"|"&amp;W$3,calc!$K$1:$L$300,2,0),
""),"")</f>
        <v/>
      </c>
      <c r="X302" s="43" t="str">
        <f>IF(AND($T302&lt;&gt;"", $T302&lt;&gt;"geen normgroep", J302&lt;&gt;"", P302&lt;&gt;""),
_xlfn.IFNA(
(J302-P302)/
VLOOKUP($T302&amp;"|"&amp;X$3,calc!$K$1:$L$300,2,0),
""),"")</f>
        <v/>
      </c>
      <c r="Y302" s="42" t="str">
        <f>IF(AND($T302&lt;&gt;"", $T302&lt;&gt;"geen normgroep", K302&lt;&gt;"", Q302&lt;&gt;""),
_xlfn.IFNA(
(K302-Q302)/
VLOOKUP($T302&amp;"|"&amp;Y$3,calc!$K$1:$L$300,2,0),
""),"")</f>
        <v/>
      </c>
      <c r="Z302" s="40" t="str">
        <f>IF(AND($T302&lt;&gt;"", $T302&lt;&gt;"geen normgroep", L302&lt;&gt;"", R302&lt;&gt;""),
_xlfn.IFNA(
(L302-R302)/
VLOOKUP($T302&amp;"|"&amp;Z$3,calc!$K$1:$L$300,2,0),
""),"")</f>
        <v/>
      </c>
      <c r="AA302" s="43" t="str">
        <f t="shared" si="30"/>
        <v/>
      </c>
      <c r="AB302" s="43" t="str">
        <f t="shared" si="32"/>
        <v/>
      </c>
      <c r="AC302" s="43" t="str">
        <f t="shared" si="33"/>
        <v/>
      </c>
      <c r="AD302" s="43" t="str">
        <f t="shared" si="34"/>
        <v/>
      </c>
      <c r="AE302" s="42" t="str">
        <f t="shared" si="35"/>
        <v/>
      </c>
      <c r="AF302" s="44" t="str">
        <f t="shared" si="36"/>
        <v/>
      </c>
      <c r="AG302" s="45"/>
      <c r="AH302" s="46"/>
      <c r="AI302" s="47"/>
      <c r="AJ302" s="48"/>
      <c r="AK302" s="48"/>
      <c r="AL302" s="48"/>
      <c r="AM302" s="48"/>
      <c r="AN302" s="31"/>
      <c r="AO302" s="31"/>
      <c r="AP302" s="31"/>
      <c r="AQ302" s="31"/>
      <c r="AR302" s="31"/>
      <c r="AS302" s="31"/>
      <c r="AT302" s="49"/>
      <c r="AU302" s="49"/>
      <c r="AW302" s="49"/>
      <c r="AX302" s="49"/>
      <c r="AY302" s="49"/>
      <c r="BC302" s="49"/>
      <c r="BD302" s="49"/>
      <c r="BE302" s="49"/>
      <c r="BF302" s="49"/>
      <c r="BG302" s="49"/>
      <c r="BH302" s="49"/>
      <c r="BI302" s="49"/>
      <c r="BJ302" s="49"/>
      <c r="BK302" s="49"/>
      <c r="BL302" s="49"/>
      <c r="BM302" s="49"/>
      <c r="BN302" s="49"/>
      <c r="BO302" s="49"/>
      <c r="BP302" s="49"/>
      <c r="BQ302" s="49"/>
      <c r="BR302" s="49"/>
      <c r="BS302" s="49"/>
      <c r="BU302" s="49"/>
      <c r="BV302" s="49"/>
      <c r="BW302" s="49"/>
      <c r="BX302" s="49"/>
    </row>
    <row r="303" spans="1:76" s="50" customFormat="1" ht="15">
      <c r="A303" s="32" t="str">
        <f>calc!$A$2</f>
        <v>OBVL</v>
      </c>
      <c r="B303" s="33"/>
      <c r="C303" s="66"/>
      <c r="D303" s="33"/>
      <c r="E303" s="34"/>
      <c r="F303" s="35"/>
      <c r="G303" s="36"/>
      <c r="H303" s="37"/>
      <c r="I303" s="37"/>
      <c r="J303" s="37"/>
      <c r="K303" s="37"/>
      <c r="L303" s="38"/>
      <c r="M303" s="36"/>
      <c r="N303" s="37"/>
      <c r="O303" s="37"/>
      <c r="P303" s="37"/>
      <c r="Q303" s="37"/>
      <c r="R303" s="37"/>
      <c r="S303" s="39" t="str">
        <f t="shared" si="31"/>
        <v/>
      </c>
      <c r="T303" s="40" t="str">
        <f>IF(AND($C303&lt;&gt;"", $S303&lt;&gt;""),
_xlfn.IFNA(VLOOKUP($C303&amp;$S303,calc!$C$2:$D$100,2,FALSE),"geen normgroep"),"")</f>
        <v/>
      </c>
      <c r="U303" s="41" t="str">
        <f>IF(AND($T303&lt;&gt;"", $T303&lt;&gt;"geen normgroep", G303&lt;&gt;"", M303&lt;&gt;""),
_xlfn.IFNA(
(G303-M303)/
VLOOKUP($T303&amp;"|"&amp;U$3,calc!$K$1:$L$300,2,0),
""),"")</f>
        <v/>
      </c>
      <c r="V303" s="43" t="str">
        <f>IF(AND($T303&lt;&gt;"", $T303&lt;&gt;"geen normgroep", H303&lt;&gt;"", N303&lt;&gt;""),
_xlfn.IFNA(
(H303-N303)/
VLOOKUP($T303&amp;"|"&amp;V$3,calc!$K$1:$L$300,2,0),
""),"")</f>
        <v/>
      </c>
      <c r="W303" s="43" t="str">
        <f>IF(AND($T303&lt;&gt;"", $T303&lt;&gt;"geen normgroep", I303&lt;&gt;"", O303&lt;&gt;""),
_xlfn.IFNA(
(I303-O303)/
VLOOKUP($T303&amp;"|"&amp;W$3,calc!$K$1:$L$300,2,0),
""),"")</f>
        <v/>
      </c>
      <c r="X303" s="43" t="str">
        <f>IF(AND($T303&lt;&gt;"", $T303&lt;&gt;"geen normgroep", J303&lt;&gt;"", P303&lt;&gt;""),
_xlfn.IFNA(
(J303-P303)/
VLOOKUP($T303&amp;"|"&amp;X$3,calc!$K$1:$L$300,2,0),
""),"")</f>
        <v/>
      </c>
      <c r="Y303" s="42" t="str">
        <f>IF(AND($T303&lt;&gt;"", $T303&lt;&gt;"geen normgroep", K303&lt;&gt;"", Q303&lt;&gt;""),
_xlfn.IFNA(
(K303-Q303)/
VLOOKUP($T303&amp;"|"&amp;Y$3,calc!$K$1:$L$300,2,0),
""),"")</f>
        <v/>
      </c>
      <c r="Z303" s="40" t="str">
        <f>IF(AND($T303&lt;&gt;"", $T303&lt;&gt;"geen normgroep", L303&lt;&gt;"", R303&lt;&gt;""),
_xlfn.IFNA(
(L303-R303)/
VLOOKUP($T303&amp;"|"&amp;Z$3,calc!$K$1:$L$300,2,0),
""),"")</f>
        <v/>
      </c>
      <c r="AA303" s="43" t="str">
        <f t="shared" si="30"/>
        <v/>
      </c>
      <c r="AB303" s="43" t="str">
        <f t="shared" si="32"/>
        <v/>
      </c>
      <c r="AC303" s="43" t="str">
        <f t="shared" si="33"/>
        <v/>
      </c>
      <c r="AD303" s="43" t="str">
        <f t="shared" si="34"/>
        <v/>
      </c>
      <c r="AE303" s="42" t="str">
        <f t="shared" si="35"/>
        <v/>
      </c>
      <c r="AF303" s="44" t="str">
        <f t="shared" si="36"/>
        <v/>
      </c>
      <c r="AG303" s="45"/>
      <c r="AH303" s="46"/>
      <c r="AI303" s="47"/>
      <c r="AJ303" s="48"/>
      <c r="AK303" s="48"/>
      <c r="AL303" s="48"/>
      <c r="AM303" s="48"/>
      <c r="AN303" s="31"/>
      <c r="AO303" s="31"/>
      <c r="AP303" s="31"/>
      <c r="AQ303" s="31"/>
      <c r="AR303" s="31"/>
      <c r="AS303" s="31"/>
      <c r="AT303" s="49"/>
      <c r="AU303" s="49"/>
      <c r="AW303" s="49"/>
      <c r="AX303" s="49"/>
      <c r="AY303" s="49"/>
      <c r="BC303" s="49"/>
      <c r="BD303" s="49"/>
      <c r="BE303" s="49"/>
      <c r="BF303" s="49"/>
      <c r="BG303" s="49"/>
      <c r="BH303" s="49"/>
      <c r="BI303" s="49"/>
      <c r="BJ303" s="49"/>
      <c r="BK303" s="49"/>
      <c r="BL303" s="49"/>
      <c r="BM303" s="49"/>
      <c r="BN303" s="49"/>
      <c r="BO303" s="49"/>
      <c r="BP303" s="49"/>
      <c r="BQ303" s="49"/>
      <c r="BR303" s="49"/>
      <c r="BS303" s="49"/>
      <c r="BU303" s="49"/>
      <c r="BV303" s="49"/>
      <c r="BW303" s="49"/>
      <c r="BX303" s="49"/>
    </row>
    <row r="304" spans="1:76" s="50" customFormat="1" ht="15">
      <c r="A304" s="32" t="str">
        <f>calc!$A$2</f>
        <v>OBVL</v>
      </c>
      <c r="B304" s="33"/>
      <c r="C304" s="66"/>
      <c r="D304" s="33"/>
      <c r="E304" s="34"/>
      <c r="F304" s="35"/>
      <c r="G304" s="36"/>
      <c r="H304" s="37"/>
      <c r="I304" s="37"/>
      <c r="J304" s="37"/>
      <c r="K304" s="37"/>
      <c r="L304" s="38"/>
      <c r="M304" s="36"/>
      <c r="N304" s="37"/>
      <c r="O304" s="37"/>
      <c r="P304" s="37"/>
      <c r="Q304" s="37"/>
      <c r="R304" s="37"/>
      <c r="S304" s="39" t="str">
        <f t="shared" si="31"/>
        <v/>
      </c>
      <c r="T304" s="40" t="str">
        <f>IF(AND($C304&lt;&gt;"", $S304&lt;&gt;""),
_xlfn.IFNA(VLOOKUP($C304&amp;$S304,calc!$C$2:$D$100,2,FALSE),"geen normgroep"),"")</f>
        <v/>
      </c>
      <c r="U304" s="41" t="str">
        <f>IF(AND($T304&lt;&gt;"", $T304&lt;&gt;"geen normgroep", G304&lt;&gt;"", M304&lt;&gt;""),
_xlfn.IFNA(
(G304-M304)/
VLOOKUP($T304&amp;"|"&amp;U$3,calc!$K$1:$L$300,2,0),
""),"")</f>
        <v/>
      </c>
      <c r="V304" s="43" t="str">
        <f>IF(AND($T304&lt;&gt;"", $T304&lt;&gt;"geen normgroep", H304&lt;&gt;"", N304&lt;&gt;""),
_xlfn.IFNA(
(H304-N304)/
VLOOKUP($T304&amp;"|"&amp;V$3,calc!$K$1:$L$300,2,0),
""),"")</f>
        <v/>
      </c>
      <c r="W304" s="43" t="str">
        <f>IF(AND($T304&lt;&gt;"", $T304&lt;&gt;"geen normgroep", I304&lt;&gt;"", O304&lt;&gt;""),
_xlfn.IFNA(
(I304-O304)/
VLOOKUP($T304&amp;"|"&amp;W$3,calc!$K$1:$L$300,2,0),
""),"")</f>
        <v/>
      </c>
      <c r="X304" s="43" t="str">
        <f>IF(AND($T304&lt;&gt;"", $T304&lt;&gt;"geen normgroep", J304&lt;&gt;"", P304&lt;&gt;""),
_xlfn.IFNA(
(J304-P304)/
VLOOKUP($T304&amp;"|"&amp;X$3,calc!$K$1:$L$300,2,0),
""),"")</f>
        <v/>
      </c>
      <c r="Y304" s="42" t="str">
        <f>IF(AND($T304&lt;&gt;"", $T304&lt;&gt;"geen normgroep", K304&lt;&gt;"", Q304&lt;&gt;""),
_xlfn.IFNA(
(K304-Q304)/
VLOOKUP($T304&amp;"|"&amp;Y$3,calc!$K$1:$L$300,2,0),
""),"")</f>
        <v/>
      </c>
      <c r="Z304" s="40" t="str">
        <f>IF(AND($T304&lt;&gt;"", $T304&lt;&gt;"geen normgroep", L304&lt;&gt;"", R304&lt;&gt;""),
_xlfn.IFNA(
(L304-R304)/
VLOOKUP($T304&amp;"|"&amp;Z$3,calc!$K$1:$L$300,2,0),
""),"")</f>
        <v/>
      </c>
      <c r="AA304" s="43" t="str">
        <f t="shared" si="30"/>
        <v/>
      </c>
      <c r="AB304" s="43" t="str">
        <f t="shared" si="32"/>
        <v/>
      </c>
      <c r="AC304" s="43" t="str">
        <f t="shared" si="33"/>
        <v/>
      </c>
      <c r="AD304" s="43" t="str">
        <f t="shared" si="34"/>
        <v/>
      </c>
      <c r="AE304" s="42" t="str">
        <f t="shared" si="35"/>
        <v/>
      </c>
      <c r="AF304" s="44" t="str">
        <f t="shared" si="36"/>
        <v/>
      </c>
      <c r="AG304" s="45"/>
      <c r="AH304" s="46"/>
      <c r="AI304" s="47"/>
      <c r="AJ304" s="48"/>
      <c r="AK304" s="48"/>
      <c r="AL304" s="48"/>
      <c r="AM304" s="48"/>
      <c r="AN304" s="31"/>
      <c r="AO304" s="31"/>
      <c r="AP304" s="31"/>
      <c r="AQ304" s="31"/>
      <c r="AR304" s="31"/>
      <c r="AS304" s="31"/>
      <c r="AT304" s="49"/>
      <c r="AU304" s="49"/>
      <c r="AW304" s="49"/>
      <c r="AX304" s="49"/>
      <c r="AY304" s="49"/>
      <c r="BC304" s="49"/>
      <c r="BD304" s="49"/>
      <c r="BE304" s="49"/>
      <c r="BF304" s="49"/>
      <c r="BG304" s="49"/>
      <c r="BH304" s="49"/>
      <c r="BI304" s="49"/>
      <c r="BJ304" s="49"/>
      <c r="BK304" s="49"/>
      <c r="BL304" s="49"/>
      <c r="BM304" s="49"/>
      <c r="BN304" s="49"/>
      <c r="BO304" s="49"/>
      <c r="BP304" s="49"/>
      <c r="BQ304" s="49"/>
      <c r="BR304" s="49"/>
      <c r="BS304" s="49"/>
      <c r="BU304" s="49"/>
      <c r="BV304" s="49"/>
      <c r="BW304" s="49"/>
      <c r="BX304" s="49"/>
    </row>
    <row r="305" spans="1:76" s="50" customFormat="1" ht="15">
      <c r="A305" s="32" t="str">
        <f>calc!$A$2</f>
        <v>OBVL</v>
      </c>
      <c r="B305" s="33"/>
      <c r="C305" s="66"/>
      <c r="D305" s="33"/>
      <c r="E305" s="34"/>
      <c r="F305" s="35"/>
      <c r="G305" s="36"/>
      <c r="H305" s="37"/>
      <c r="I305" s="37"/>
      <c r="J305" s="37"/>
      <c r="K305" s="37"/>
      <c r="L305" s="38"/>
      <c r="M305" s="36"/>
      <c r="N305" s="37"/>
      <c r="O305" s="37"/>
      <c r="P305" s="37"/>
      <c r="Q305" s="37"/>
      <c r="R305" s="37"/>
      <c r="S305" s="39" t="str">
        <f t="shared" si="31"/>
        <v/>
      </c>
      <c r="T305" s="40" t="str">
        <f>IF(AND($C305&lt;&gt;"", $S305&lt;&gt;""),
_xlfn.IFNA(VLOOKUP($C305&amp;$S305,calc!$C$2:$D$100,2,FALSE),"geen normgroep"),"")</f>
        <v/>
      </c>
      <c r="U305" s="41" t="str">
        <f>IF(AND($T305&lt;&gt;"", $T305&lt;&gt;"geen normgroep", G305&lt;&gt;"", M305&lt;&gt;""),
_xlfn.IFNA(
(G305-M305)/
VLOOKUP($T305&amp;"|"&amp;U$3,calc!$K$1:$L$300,2,0),
""),"")</f>
        <v/>
      </c>
      <c r="V305" s="43" t="str">
        <f>IF(AND($T305&lt;&gt;"", $T305&lt;&gt;"geen normgroep", H305&lt;&gt;"", N305&lt;&gt;""),
_xlfn.IFNA(
(H305-N305)/
VLOOKUP($T305&amp;"|"&amp;V$3,calc!$K$1:$L$300,2,0),
""),"")</f>
        <v/>
      </c>
      <c r="W305" s="43" t="str">
        <f>IF(AND($T305&lt;&gt;"", $T305&lt;&gt;"geen normgroep", I305&lt;&gt;"", O305&lt;&gt;""),
_xlfn.IFNA(
(I305-O305)/
VLOOKUP($T305&amp;"|"&amp;W$3,calc!$K$1:$L$300,2,0),
""),"")</f>
        <v/>
      </c>
      <c r="X305" s="43" t="str">
        <f>IF(AND($T305&lt;&gt;"", $T305&lt;&gt;"geen normgroep", J305&lt;&gt;"", P305&lt;&gt;""),
_xlfn.IFNA(
(J305-P305)/
VLOOKUP($T305&amp;"|"&amp;X$3,calc!$K$1:$L$300,2,0),
""),"")</f>
        <v/>
      </c>
      <c r="Y305" s="42" t="str">
        <f>IF(AND($T305&lt;&gt;"", $T305&lt;&gt;"geen normgroep", K305&lt;&gt;"", Q305&lt;&gt;""),
_xlfn.IFNA(
(K305-Q305)/
VLOOKUP($T305&amp;"|"&amp;Y$3,calc!$K$1:$L$300,2,0),
""),"")</f>
        <v/>
      </c>
      <c r="Z305" s="40" t="str">
        <f>IF(AND($T305&lt;&gt;"", $T305&lt;&gt;"geen normgroep", L305&lt;&gt;"", R305&lt;&gt;""),
_xlfn.IFNA(
(L305-R305)/
VLOOKUP($T305&amp;"|"&amp;Z$3,calc!$K$1:$L$300,2,0),
""),"")</f>
        <v/>
      </c>
      <c r="AA305" s="43" t="str">
        <f t="shared" si="30"/>
        <v/>
      </c>
      <c r="AB305" s="43" t="str">
        <f t="shared" si="32"/>
        <v/>
      </c>
      <c r="AC305" s="43" t="str">
        <f t="shared" si="33"/>
        <v/>
      </c>
      <c r="AD305" s="43" t="str">
        <f t="shared" si="34"/>
        <v/>
      </c>
      <c r="AE305" s="42" t="str">
        <f t="shared" si="35"/>
        <v/>
      </c>
      <c r="AF305" s="44" t="str">
        <f t="shared" si="36"/>
        <v/>
      </c>
      <c r="AG305" s="45"/>
      <c r="AH305" s="46"/>
      <c r="AI305" s="47"/>
      <c r="AJ305" s="48"/>
      <c r="AK305" s="48"/>
      <c r="AL305" s="48"/>
      <c r="AM305" s="48"/>
      <c r="AN305" s="31"/>
      <c r="AO305" s="31"/>
      <c r="AP305" s="31"/>
      <c r="AQ305" s="31"/>
      <c r="AR305" s="31"/>
      <c r="AS305" s="31"/>
      <c r="AT305" s="49"/>
      <c r="AU305" s="49"/>
      <c r="AW305" s="49"/>
      <c r="AX305" s="49"/>
      <c r="AY305" s="49"/>
      <c r="BC305" s="49"/>
      <c r="BD305" s="49"/>
      <c r="BE305" s="49"/>
      <c r="BF305" s="49"/>
      <c r="BG305" s="49"/>
      <c r="BH305" s="49"/>
      <c r="BI305" s="49"/>
      <c r="BJ305" s="49"/>
      <c r="BK305" s="49"/>
      <c r="BL305" s="49"/>
      <c r="BM305" s="49"/>
      <c r="BN305" s="49"/>
      <c r="BO305" s="49"/>
      <c r="BP305" s="49"/>
      <c r="BQ305" s="49"/>
      <c r="BR305" s="49"/>
      <c r="BS305" s="49"/>
      <c r="BU305" s="49"/>
      <c r="BV305" s="49"/>
      <c r="BW305" s="49"/>
      <c r="BX305" s="49"/>
    </row>
    <row r="306" spans="1:76" s="50" customFormat="1" ht="15">
      <c r="A306" s="32" t="str">
        <f>calc!$A$2</f>
        <v>OBVL</v>
      </c>
      <c r="B306" s="33"/>
      <c r="C306" s="66"/>
      <c r="D306" s="33"/>
      <c r="E306" s="34"/>
      <c r="F306" s="35"/>
      <c r="G306" s="36"/>
      <c r="H306" s="37"/>
      <c r="I306" s="37"/>
      <c r="J306" s="37"/>
      <c r="K306" s="37"/>
      <c r="L306" s="38"/>
      <c r="M306" s="36"/>
      <c r="N306" s="37"/>
      <c r="O306" s="37"/>
      <c r="P306" s="37"/>
      <c r="Q306" s="37"/>
      <c r="R306" s="37"/>
      <c r="S306" s="39" t="str">
        <f t="shared" si="31"/>
        <v/>
      </c>
      <c r="T306" s="40" t="str">
        <f>IF(AND($C306&lt;&gt;"", $S306&lt;&gt;""),
_xlfn.IFNA(VLOOKUP($C306&amp;$S306,calc!$C$2:$D$100,2,FALSE),"geen normgroep"),"")</f>
        <v/>
      </c>
      <c r="U306" s="41" t="str">
        <f>IF(AND($T306&lt;&gt;"", $T306&lt;&gt;"geen normgroep", G306&lt;&gt;"", M306&lt;&gt;""),
_xlfn.IFNA(
(G306-M306)/
VLOOKUP($T306&amp;"|"&amp;U$3,calc!$K$1:$L$300,2,0),
""),"")</f>
        <v/>
      </c>
      <c r="V306" s="43" t="str">
        <f>IF(AND($T306&lt;&gt;"", $T306&lt;&gt;"geen normgroep", H306&lt;&gt;"", N306&lt;&gt;""),
_xlfn.IFNA(
(H306-N306)/
VLOOKUP($T306&amp;"|"&amp;V$3,calc!$K$1:$L$300,2,0),
""),"")</f>
        <v/>
      </c>
      <c r="W306" s="43" t="str">
        <f>IF(AND($T306&lt;&gt;"", $T306&lt;&gt;"geen normgroep", I306&lt;&gt;"", O306&lt;&gt;""),
_xlfn.IFNA(
(I306-O306)/
VLOOKUP($T306&amp;"|"&amp;W$3,calc!$K$1:$L$300,2,0),
""),"")</f>
        <v/>
      </c>
      <c r="X306" s="43" t="str">
        <f>IF(AND($T306&lt;&gt;"", $T306&lt;&gt;"geen normgroep", J306&lt;&gt;"", P306&lt;&gt;""),
_xlfn.IFNA(
(J306-P306)/
VLOOKUP($T306&amp;"|"&amp;X$3,calc!$K$1:$L$300,2,0),
""),"")</f>
        <v/>
      </c>
      <c r="Y306" s="42" t="str">
        <f>IF(AND($T306&lt;&gt;"", $T306&lt;&gt;"geen normgroep", K306&lt;&gt;"", Q306&lt;&gt;""),
_xlfn.IFNA(
(K306-Q306)/
VLOOKUP($T306&amp;"|"&amp;Y$3,calc!$K$1:$L$300,2,0),
""),"")</f>
        <v/>
      </c>
      <c r="Z306" s="40" t="str">
        <f>IF(AND($T306&lt;&gt;"", $T306&lt;&gt;"geen normgroep", L306&lt;&gt;"", R306&lt;&gt;""),
_xlfn.IFNA(
(L306-R306)/
VLOOKUP($T306&amp;"|"&amp;Z$3,calc!$K$1:$L$300,2,0),
""),"")</f>
        <v/>
      </c>
      <c r="AA306" s="43" t="str">
        <f t="shared" si="30"/>
        <v/>
      </c>
      <c r="AB306" s="43" t="str">
        <f t="shared" si="32"/>
        <v/>
      </c>
      <c r="AC306" s="43" t="str">
        <f t="shared" si="33"/>
        <v/>
      </c>
      <c r="AD306" s="43" t="str">
        <f t="shared" si="34"/>
        <v/>
      </c>
      <c r="AE306" s="42" t="str">
        <f t="shared" si="35"/>
        <v/>
      </c>
      <c r="AF306" s="44" t="str">
        <f t="shared" si="36"/>
        <v/>
      </c>
      <c r="AG306" s="45"/>
      <c r="AH306" s="46"/>
      <c r="AI306" s="47"/>
      <c r="AJ306" s="48"/>
      <c r="AK306" s="48"/>
      <c r="AL306" s="48"/>
      <c r="AM306" s="48"/>
      <c r="AN306" s="31"/>
      <c r="AO306" s="31"/>
      <c r="AP306" s="31"/>
      <c r="AQ306" s="31"/>
      <c r="AR306" s="31"/>
      <c r="AS306" s="31"/>
      <c r="AT306" s="49"/>
      <c r="AU306" s="49"/>
      <c r="AW306" s="49"/>
      <c r="AX306" s="49"/>
      <c r="AY306" s="49"/>
      <c r="BC306" s="49"/>
      <c r="BD306" s="49"/>
      <c r="BE306" s="49"/>
      <c r="BF306" s="49"/>
      <c r="BG306" s="49"/>
      <c r="BH306" s="49"/>
      <c r="BI306" s="49"/>
      <c r="BJ306" s="49"/>
      <c r="BK306" s="49"/>
      <c r="BL306" s="49"/>
      <c r="BM306" s="49"/>
      <c r="BN306" s="49"/>
      <c r="BO306" s="49"/>
      <c r="BP306" s="49"/>
      <c r="BQ306" s="49"/>
      <c r="BR306" s="49"/>
      <c r="BS306" s="49"/>
      <c r="BU306" s="49"/>
      <c r="BV306" s="49"/>
      <c r="BW306" s="49"/>
      <c r="BX306" s="49"/>
    </row>
    <row r="307" spans="1:76" s="50" customFormat="1" ht="15">
      <c r="A307" s="32" t="str">
        <f>calc!$A$2</f>
        <v>OBVL</v>
      </c>
      <c r="B307" s="33"/>
      <c r="C307" s="66"/>
      <c r="D307" s="33"/>
      <c r="E307" s="34"/>
      <c r="F307" s="35"/>
      <c r="G307" s="36"/>
      <c r="H307" s="37"/>
      <c r="I307" s="37"/>
      <c r="J307" s="37"/>
      <c r="K307" s="37"/>
      <c r="L307" s="38"/>
      <c r="M307" s="36"/>
      <c r="N307" s="37"/>
      <c r="O307" s="37"/>
      <c r="P307" s="37"/>
      <c r="Q307" s="37"/>
      <c r="R307" s="37"/>
      <c r="S307" s="39" t="str">
        <f t="shared" si="31"/>
        <v/>
      </c>
      <c r="T307" s="40" t="str">
        <f>IF(AND($C307&lt;&gt;"", $S307&lt;&gt;""),
_xlfn.IFNA(VLOOKUP($C307&amp;$S307,calc!$C$2:$D$100,2,FALSE),"geen normgroep"),"")</f>
        <v/>
      </c>
      <c r="U307" s="41" t="str">
        <f>IF(AND($T307&lt;&gt;"", $T307&lt;&gt;"geen normgroep", G307&lt;&gt;"", M307&lt;&gt;""),
_xlfn.IFNA(
(G307-M307)/
VLOOKUP($T307&amp;"|"&amp;U$3,calc!$K$1:$L$300,2,0),
""),"")</f>
        <v/>
      </c>
      <c r="V307" s="43" t="str">
        <f>IF(AND($T307&lt;&gt;"", $T307&lt;&gt;"geen normgroep", H307&lt;&gt;"", N307&lt;&gt;""),
_xlfn.IFNA(
(H307-N307)/
VLOOKUP($T307&amp;"|"&amp;V$3,calc!$K$1:$L$300,2,0),
""),"")</f>
        <v/>
      </c>
      <c r="W307" s="43" t="str">
        <f>IF(AND($T307&lt;&gt;"", $T307&lt;&gt;"geen normgroep", I307&lt;&gt;"", O307&lt;&gt;""),
_xlfn.IFNA(
(I307-O307)/
VLOOKUP($T307&amp;"|"&amp;W$3,calc!$K$1:$L$300,2,0),
""),"")</f>
        <v/>
      </c>
      <c r="X307" s="43" t="str">
        <f>IF(AND($T307&lt;&gt;"", $T307&lt;&gt;"geen normgroep", J307&lt;&gt;"", P307&lt;&gt;""),
_xlfn.IFNA(
(J307-P307)/
VLOOKUP($T307&amp;"|"&amp;X$3,calc!$K$1:$L$300,2,0),
""),"")</f>
        <v/>
      </c>
      <c r="Y307" s="42" t="str">
        <f>IF(AND($T307&lt;&gt;"", $T307&lt;&gt;"geen normgroep", K307&lt;&gt;"", Q307&lt;&gt;""),
_xlfn.IFNA(
(K307-Q307)/
VLOOKUP($T307&amp;"|"&amp;Y$3,calc!$K$1:$L$300,2,0),
""),"")</f>
        <v/>
      </c>
      <c r="Z307" s="40" t="str">
        <f>IF(AND($T307&lt;&gt;"", $T307&lt;&gt;"geen normgroep", L307&lt;&gt;"", R307&lt;&gt;""),
_xlfn.IFNA(
(L307-R307)/
VLOOKUP($T307&amp;"|"&amp;Z$3,calc!$K$1:$L$300,2,0),
""),"")</f>
        <v/>
      </c>
      <c r="AA307" s="43" t="str">
        <f t="shared" si="30"/>
        <v/>
      </c>
      <c r="AB307" s="43" t="str">
        <f t="shared" si="32"/>
        <v/>
      </c>
      <c r="AC307" s="43" t="str">
        <f t="shared" si="33"/>
        <v/>
      </c>
      <c r="AD307" s="43" t="str">
        <f t="shared" si="34"/>
        <v/>
      </c>
      <c r="AE307" s="42" t="str">
        <f t="shared" si="35"/>
        <v/>
      </c>
      <c r="AF307" s="44" t="str">
        <f t="shared" si="36"/>
        <v/>
      </c>
      <c r="AG307" s="45"/>
      <c r="AH307" s="46"/>
      <c r="AI307" s="47"/>
      <c r="AJ307" s="48"/>
      <c r="AK307" s="48"/>
      <c r="AL307" s="48"/>
      <c r="AM307" s="48"/>
      <c r="AN307" s="31"/>
      <c r="AO307" s="31"/>
      <c r="AP307" s="31"/>
      <c r="AQ307" s="31"/>
      <c r="AR307" s="31"/>
      <c r="AS307" s="31"/>
      <c r="AT307" s="49"/>
      <c r="AU307" s="49"/>
      <c r="AW307" s="49"/>
      <c r="AX307" s="49"/>
      <c r="AY307" s="49"/>
      <c r="BC307" s="49"/>
      <c r="BD307" s="49"/>
      <c r="BE307" s="49"/>
      <c r="BF307" s="49"/>
      <c r="BG307" s="49"/>
      <c r="BH307" s="49"/>
      <c r="BI307" s="49"/>
      <c r="BJ307" s="49"/>
      <c r="BK307" s="49"/>
      <c r="BL307" s="49"/>
      <c r="BM307" s="49"/>
      <c r="BN307" s="49"/>
      <c r="BO307" s="49"/>
      <c r="BP307" s="49"/>
      <c r="BQ307" s="49"/>
      <c r="BR307" s="49"/>
      <c r="BS307" s="49"/>
      <c r="BU307" s="49"/>
      <c r="BV307" s="49"/>
      <c r="BW307" s="49"/>
      <c r="BX307" s="49"/>
    </row>
    <row r="308" spans="1:76" s="50" customFormat="1" ht="15">
      <c r="A308" s="32" t="str">
        <f>calc!$A$2</f>
        <v>OBVL</v>
      </c>
      <c r="B308" s="33"/>
      <c r="C308" s="66"/>
      <c r="D308" s="33"/>
      <c r="E308" s="34"/>
      <c r="F308" s="35"/>
      <c r="G308" s="36"/>
      <c r="H308" s="37"/>
      <c r="I308" s="37"/>
      <c r="J308" s="37"/>
      <c r="K308" s="37"/>
      <c r="L308" s="38"/>
      <c r="M308" s="36"/>
      <c r="N308" s="37"/>
      <c r="O308" s="37"/>
      <c r="P308" s="37"/>
      <c r="Q308" s="37"/>
      <c r="R308" s="37"/>
      <c r="S308" s="39" t="str">
        <f t="shared" si="31"/>
        <v/>
      </c>
      <c r="T308" s="40" t="str">
        <f>IF(AND($C308&lt;&gt;"", $S308&lt;&gt;""),
_xlfn.IFNA(VLOOKUP($C308&amp;$S308,calc!$C$2:$D$100,2,FALSE),"geen normgroep"),"")</f>
        <v/>
      </c>
      <c r="U308" s="41" t="str">
        <f>IF(AND($T308&lt;&gt;"", $T308&lt;&gt;"geen normgroep", G308&lt;&gt;"", M308&lt;&gt;""),
_xlfn.IFNA(
(G308-M308)/
VLOOKUP($T308&amp;"|"&amp;U$3,calc!$K$1:$L$300,2,0),
""),"")</f>
        <v/>
      </c>
      <c r="V308" s="43" t="str">
        <f>IF(AND($T308&lt;&gt;"", $T308&lt;&gt;"geen normgroep", H308&lt;&gt;"", N308&lt;&gt;""),
_xlfn.IFNA(
(H308-N308)/
VLOOKUP($T308&amp;"|"&amp;V$3,calc!$K$1:$L$300,2,0),
""),"")</f>
        <v/>
      </c>
      <c r="W308" s="43" t="str">
        <f>IF(AND($T308&lt;&gt;"", $T308&lt;&gt;"geen normgroep", I308&lt;&gt;"", O308&lt;&gt;""),
_xlfn.IFNA(
(I308-O308)/
VLOOKUP($T308&amp;"|"&amp;W$3,calc!$K$1:$L$300,2,0),
""),"")</f>
        <v/>
      </c>
      <c r="X308" s="43" t="str">
        <f>IF(AND($T308&lt;&gt;"", $T308&lt;&gt;"geen normgroep", J308&lt;&gt;"", P308&lt;&gt;""),
_xlfn.IFNA(
(J308-P308)/
VLOOKUP($T308&amp;"|"&amp;X$3,calc!$K$1:$L$300,2,0),
""),"")</f>
        <v/>
      </c>
      <c r="Y308" s="42" t="str">
        <f>IF(AND($T308&lt;&gt;"", $T308&lt;&gt;"geen normgroep", K308&lt;&gt;"", Q308&lt;&gt;""),
_xlfn.IFNA(
(K308-Q308)/
VLOOKUP($T308&amp;"|"&amp;Y$3,calc!$K$1:$L$300,2,0),
""),"")</f>
        <v/>
      </c>
      <c r="Z308" s="40" t="str">
        <f>IF(AND($T308&lt;&gt;"", $T308&lt;&gt;"geen normgroep", L308&lt;&gt;"", R308&lt;&gt;""),
_xlfn.IFNA(
(L308-R308)/
VLOOKUP($T308&amp;"|"&amp;Z$3,calc!$K$1:$L$300,2,0),
""),"")</f>
        <v/>
      </c>
      <c r="AA308" s="43" t="str">
        <f t="shared" si="30"/>
        <v/>
      </c>
      <c r="AB308" s="43" t="str">
        <f t="shared" si="32"/>
        <v/>
      </c>
      <c r="AC308" s="43" t="str">
        <f t="shared" si="33"/>
        <v/>
      </c>
      <c r="AD308" s="43" t="str">
        <f t="shared" si="34"/>
        <v/>
      </c>
      <c r="AE308" s="42" t="str">
        <f t="shared" si="35"/>
        <v/>
      </c>
      <c r="AF308" s="44" t="str">
        <f t="shared" si="36"/>
        <v/>
      </c>
      <c r="AG308" s="45"/>
      <c r="AH308" s="46"/>
      <c r="AI308" s="47"/>
      <c r="AJ308" s="48"/>
      <c r="AK308" s="48"/>
      <c r="AL308" s="48"/>
      <c r="AM308" s="48"/>
      <c r="AN308" s="31"/>
      <c r="AO308" s="31"/>
      <c r="AP308" s="31"/>
      <c r="AQ308" s="31"/>
      <c r="AR308" s="31"/>
      <c r="AS308" s="31"/>
      <c r="AT308" s="49"/>
      <c r="AU308" s="49"/>
      <c r="AW308" s="49"/>
      <c r="AX308" s="49"/>
      <c r="AY308" s="49"/>
      <c r="BC308" s="49"/>
      <c r="BD308" s="49"/>
      <c r="BE308" s="49"/>
      <c r="BF308" s="49"/>
      <c r="BG308" s="49"/>
      <c r="BH308" s="49"/>
      <c r="BI308" s="49"/>
      <c r="BJ308" s="49"/>
      <c r="BK308" s="49"/>
      <c r="BL308" s="49"/>
      <c r="BM308" s="49"/>
      <c r="BN308" s="49"/>
      <c r="BO308" s="49"/>
      <c r="BP308" s="49"/>
      <c r="BQ308" s="49"/>
      <c r="BR308" s="49"/>
      <c r="BS308" s="49"/>
      <c r="BU308" s="49"/>
      <c r="BV308" s="49"/>
      <c r="BW308" s="49"/>
      <c r="BX308" s="49"/>
    </row>
    <row r="309" spans="1:76" s="50" customFormat="1" ht="15">
      <c r="A309" s="32" t="str">
        <f>calc!$A$2</f>
        <v>OBVL</v>
      </c>
      <c r="B309" s="33"/>
      <c r="C309" s="66"/>
      <c r="D309" s="33"/>
      <c r="E309" s="34"/>
      <c r="F309" s="35"/>
      <c r="G309" s="36"/>
      <c r="H309" s="37"/>
      <c r="I309" s="37"/>
      <c r="J309" s="37"/>
      <c r="K309" s="37"/>
      <c r="L309" s="38"/>
      <c r="M309" s="36"/>
      <c r="N309" s="37"/>
      <c r="O309" s="37"/>
      <c r="P309" s="37"/>
      <c r="Q309" s="37"/>
      <c r="R309" s="37"/>
      <c r="S309" s="39" t="str">
        <f t="shared" si="31"/>
        <v/>
      </c>
      <c r="T309" s="40" t="str">
        <f>IF(AND($C309&lt;&gt;"", $S309&lt;&gt;""),
_xlfn.IFNA(VLOOKUP($C309&amp;$S309,calc!$C$2:$D$100,2,FALSE),"geen normgroep"),"")</f>
        <v/>
      </c>
      <c r="U309" s="41" t="str">
        <f>IF(AND($T309&lt;&gt;"", $T309&lt;&gt;"geen normgroep", G309&lt;&gt;"", M309&lt;&gt;""),
_xlfn.IFNA(
(G309-M309)/
VLOOKUP($T309&amp;"|"&amp;U$3,calc!$K$1:$L$300,2,0),
""),"")</f>
        <v/>
      </c>
      <c r="V309" s="43" t="str">
        <f>IF(AND($T309&lt;&gt;"", $T309&lt;&gt;"geen normgroep", H309&lt;&gt;"", N309&lt;&gt;""),
_xlfn.IFNA(
(H309-N309)/
VLOOKUP($T309&amp;"|"&amp;V$3,calc!$K$1:$L$300,2,0),
""),"")</f>
        <v/>
      </c>
      <c r="W309" s="43" t="str">
        <f>IF(AND($T309&lt;&gt;"", $T309&lt;&gt;"geen normgroep", I309&lt;&gt;"", O309&lt;&gt;""),
_xlfn.IFNA(
(I309-O309)/
VLOOKUP($T309&amp;"|"&amp;W$3,calc!$K$1:$L$300,2,0),
""),"")</f>
        <v/>
      </c>
      <c r="X309" s="43" t="str">
        <f>IF(AND($T309&lt;&gt;"", $T309&lt;&gt;"geen normgroep", J309&lt;&gt;"", P309&lt;&gt;""),
_xlfn.IFNA(
(J309-P309)/
VLOOKUP($T309&amp;"|"&amp;X$3,calc!$K$1:$L$300,2,0),
""),"")</f>
        <v/>
      </c>
      <c r="Y309" s="42" t="str">
        <f>IF(AND($T309&lt;&gt;"", $T309&lt;&gt;"geen normgroep", K309&lt;&gt;"", Q309&lt;&gt;""),
_xlfn.IFNA(
(K309-Q309)/
VLOOKUP($T309&amp;"|"&amp;Y$3,calc!$K$1:$L$300,2,0),
""),"")</f>
        <v/>
      </c>
      <c r="Z309" s="40" t="str">
        <f>IF(AND($T309&lt;&gt;"", $T309&lt;&gt;"geen normgroep", L309&lt;&gt;"", R309&lt;&gt;""),
_xlfn.IFNA(
(L309-R309)/
VLOOKUP($T309&amp;"|"&amp;Z$3,calc!$K$1:$L$300,2,0),
""),"")</f>
        <v/>
      </c>
      <c r="AA309" s="43" t="str">
        <f t="shared" si="30"/>
        <v/>
      </c>
      <c r="AB309" s="43" t="str">
        <f t="shared" si="32"/>
        <v/>
      </c>
      <c r="AC309" s="43" t="str">
        <f t="shared" si="33"/>
        <v/>
      </c>
      <c r="AD309" s="43" t="str">
        <f t="shared" si="34"/>
        <v/>
      </c>
      <c r="AE309" s="42" t="str">
        <f t="shared" si="35"/>
        <v/>
      </c>
      <c r="AF309" s="44" t="str">
        <f t="shared" si="36"/>
        <v/>
      </c>
      <c r="AG309" s="45"/>
      <c r="AH309" s="46"/>
      <c r="AI309" s="47"/>
      <c r="AJ309" s="48"/>
      <c r="AK309" s="48"/>
      <c r="AL309" s="48"/>
      <c r="AM309" s="48"/>
      <c r="AN309" s="31"/>
      <c r="AO309" s="31"/>
      <c r="AP309" s="31"/>
      <c r="AQ309" s="31"/>
      <c r="AR309" s="31"/>
      <c r="AS309" s="31"/>
      <c r="AT309" s="49"/>
      <c r="AU309" s="49"/>
      <c r="AW309" s="49"/>
      <c r="AX309" s="49"/>
      <c r="AY309" s="49"/>
      <c r="BC309" s="49"/>
      <c r="BD309" s="49"/>
      <c r="BE309" s="49"/>
      <c r="BF309" s="49"/>
      <c r="BG309" s="49"/>
      <c r="BH309" s="49"/>
      <c r="BI309" s="49"/>
      <c r="BJ309" s="49"/>
      <c r="BK309" s="49"/>
      <c r="BL309" s="49"/>
      <c r="BM309" s="49"/>
      <c r="BN309" s="49"/>
      <c r="BO309" s="49"/>
      <c r="BP309" s="49"/>
      <c r="BQ309" s="49"/>
      <c r="BR309" s="49"/>
      <c r="BS309" s="49"/>
      <c r="BU309" s="49"/>
      <c r="BV309" s="49"/>
      <c r="BW309" s="49"/>
      <c r="BX309" s="49"/>
    </row>
    <row r="310" spans="1:76" s="50" customFormat="1" ht="15">
      <c r="A310" s="32" t="str">
        <f>calc!$A$2</f>
        <v>OBVL</v>
      </c>
      <c r="B310" s="33"/>
      <c r="C310" s="66"/>
      <c r="D310" s="33"/>
      <c r="E310" s="34"/>
      <c r="F310" s="35"/>
      <c r="G310" s="36"/>
      <c r="H310" s="37"/>
      <c r="I310" s="37"/>
      <c r="J310" s="37"/>
      <c r="K310" s="37"/>
      <c r="L310" s="38"/>
      <c r="M310" s="36"/>
      <c r="N310" s="37"/>
      <c r="O310" s="37"/>
      <c r="P310" s="37"/>
      <c r="Q310" s="37"/>
      <c r="R310" s="37"/>
      <c r="S310" s="39" t="str">
        <f t="shared" si="31"/>
        <v/>
      </c>
      <c r="T310" s="40" t="str">
        <f>IF(AND($C310&lt;&gt;"", $S310&lt;&gt;""),
_xlfn.IFNA(VLOOKUP($C310&amp;$S310,calc!$C$2:$D$100,2,FALSE),"geen normgroep"),"")</f>
        <v/>
      </c>
      <c r="U310" s="41" t="str">
        <f>IF(AND($T310&lt;&gt;"", $T310&lt;&gt;"geen normgroep", G310&lt;&gt;"", M310&lt;&gt;""),
_xlfn.IFNA(
(G310-M310)/
VLOOKUP($T310&amp;"|"&amp;U$3,calc!$K$1:$L$300,2,0),
""),"")</f>
        <v/>
      </c>
      <c r="V310" s="43" t="str">
        <f>IF(AND($T310&lt;&gt;"", $T310&lt;&gt;"geen normgroep", H310&lt;&gt;"", N310&lt;&gt;""),
_xlfn.IFNA(
(H310-N310)/
VLOOKUP($T310&amp;"|"&amp;V$3,calc!$K$1:$L$300,2,0),
""),"")</f>
        <v/>
      </c>
      <c r="W310" s="43" t="str">
        <f>IF(AND($T310&lt;&gt;"", $T310&lt;&gt;"geen normgroep", I310&lt;&gt;"", O310&lt;&gt;""),
_xlfn.IFNA(
(I310-O310)/
VLOOKUP($T310&amp;"|"&amp;W$3,calc!$K$1:$L$300,2,0),
""),"")</f>
        <v/>
      </c>
      <c r="X310" s="43" t="str">
        <f>IF(AND($T310&lt;&gt;"", $T310&lt;&gt;"geen normgroep", J310&lt;&gt;"", P310&lt;&gt;""),
_xlfn.IFNA(
(J310-P310)/
VLOOKUP($T310&amp;"|"&amp;X$3,calc!$K$1:$L$300,2,0),
""),"")</f>
        <v/>
      </c>
      <c r="Y310" s="42" t="str">
        <f>IF(AND($T310&lt;&gt;"", $T310&lt;&gt;"geen normgroep", K310&lt;&gt;"", Q310&lt;&gt;""),
_xlfn.IFNA(
(K310-Q310)/
VLOOKUP($T310&amp;"|"&amp;Y$3,calc!$K$1:$L$300,2,0),
""),"")</f>
        <v/>
      </c>
      <c r="Z310" s="40" t="str">
        <f>IF(AND($T310&lt;&gt;"", $T310&lt;&gt;"geen normgroep", L310&lt;&gt;"", R310&lt;&gt;""),
_xlfn.IFNA(
(L310-R310)/
VLOOKUP($T310&amp;"|"&amp;Z$3,calc!$K$1:$L$300,2,0),
""),"")</f>
        <v/>
      </c>
      <c r="AA310" s="43" t="str">
        <f t="shared" si="30"/>
        <v/>
      </c>
      <c r="AB310" s="43" t="str">
        <f t="shared" si="32"/>
        <v/>
      </c>
      <c r="AC310" s="43" t="str">
        <f t="shared" si="33"/>
        <v/>
      </c>
      <c r="AD310" s="43" t="str">
        <f t="shared" si="34"/>
        <v/>
      </c>
      <c r="AE310" s="42" t="str">
        <f t="shared" si="35"/>
        <v/>
      </c>
      <c r="AF310" s="44" t="str">
        <f t="shared" si="36"/>
        <v/>
      </c>
      <c r="AG310" s="45"/>
      <c r="AH310" s="46"/>
      <c r="AI310" s="47"/>
      <c r="AJ310" s="48"/>
      <c r="AK310" s="48"/>
      <c r="AL310" s="48"/>
      <c r="AM310" s="48"/>
      <c r="AN310" s="31"/>
      <c r="AO310" s="31"/>
      <c r="AP310" s="31"/>
      <c r="AQ310" s="31"/>
      <c r="AR310" s="31"/>
      <c r="AS310" s="31"/>
      <c r="AT310" s="49"/>
      <c r="AU310" s="49"/>
      <c r="AW310" s="49"/>
      <c r="AX310" s="49"/>
      <c r="AY310" s="49"/>
      <c r="BC310" s="49"/>
      <c r="BD310" s="49"/>
      <c r="BE310" s="49"/>
      <c r="BF310" s="49"/>
      <c r="BG310" s="49"/>
      <c r="BH310" s="49"/>
      <c r="BI310" s="49"/>
      <c r="BJ310" s="49"/>
      <c r="BK310" s="49"/>
      <c r="BL310" s="49"/>
      <c r="BM310" s="49"/>
      <c r="BN310" s="49"/>
      <c r="BO310" s="49"/>
      <c r="BP310" s="49"/>
      <c r="BQ310" s="49"/>
      <c r="BR310" s="49"/>
      <c r="BS310" s="49"/>
      <c r="BU310" s="49"/>
      <c r="BV310" s="49"/>
      <c r="BW310" s="49"/>
      <c r="BX310" s="49"/>
    </row>
    <row r="311" spans="1:76" s="50" customFormat="1" ht="15">
      <c r="A311" s="32" t="str">
        <f>calc!$A$2</f>
        <v>OBVL</v>
      </c>
      <c r="B311" s="33"/>
      <c r="C311" s="66"/>
      <c r="D311" s="33"/>
      <c r="E311" s="34"/>
      <c r="F311" s="35"/>
      <c r="G311" s="36"/>
      <c r="H311" s="37"/>
      <c r="I311" s="37"/>
      <c r="J311" s="37"/>
      <c r="K311" s="37"/>
      <c r="L311" s="38"/>
      <c r="M311" s="36"/>
      <c r="N311" s="37"/>
      <c r="O311" s="37"/>
      <c r="P311" s="37"/>
      <c r="Q311" s="37"/>
      <c r="R311" s="37"/>
      <c r="S311" s="39" t="str">
        <f t="shared" si="31"/>
        <v/>
      </c>
      <c r="T311" s="40" t="str">
        <f>IF(AND($C311&lt;&gt;"", $S311&lt;&gt;""),
_xlfn.IFNA(VLOOKUP($C311&amp;$S311,calc!$C$2:$D$100,2,FALSE),"geen normgroep"),"")</f>
        <v/>
      </c>
      <c r="U311" s="41" t="str">
        <f>IF(AND($T311&lt;&gt;"", $T311&lt;&gt;"geen normgroep", G311&lt;&gt;"", M311&lt;&gt;""),
_xlfn.IFNA(
(G311-M311)/
VLOOKUP($T311&amp;"|"&amp;U$3,calc!$K$1:$L$300,2,0),
""),"")</f>
        <v/>
      </c>
      <c r="V311" s="43" t="str">
        <f>IF(AND($T311&lt;&gt;"", $T311&lt;&gt;"geen normgroep", H311&lt;&gt;"", N311&lt;&gt;""),
_xlfn.IFNA(
(H311-N311)/
VLOOKUP($T311&amp;"|"&amp;V$3,calc!$K$1:$L$300,2,0),
""),"")</f>
        <v/>
      </c>
      <c r="W311" s="43" t="str">
        <f>IF(AND($T311&lt;&gt;"", $T311&lt;&gt;"geen normgroep", I311&lt;&gt;"", O311&lt;&gt;""),
_xlfn.IFNA(
(I311-O311)/
VLOOKUP($T311&amp;"|"&amp;W$3,calc!$K$1:$L$300,2,0),
""),"")</f>
        <v/>
      </c>
      <c r="X311" s="43" t="str">
        <f>IF(AND($T311&lt;&gt;"", $T311&lt;&gt;"geen normgroep", J311&lt;&gt;"", P311&lt;&gt;""),
_xlfn.IFNA(
(J311-P311)/
VLOOKUP($T311&amp;"|"&amp;X$3,calc!$K$1:$L$300,2,0),
""),"")</f>
        <v/>
      </c>
      <c r="Y311" s="42" t="str">
        <f>IF(AND($T311&lt;&gt;"", $T311&lt;&gt;"geen normgroep", K311&lt;&gt;"", Q311&lt;&gt;""),
_xlfn.IFNA(
(K311-Q311)/
VLOOKUP($T311&amp;"|"&amp;Y$3,calc!$K$1:$L$300,2,0),
""),"")</f>
        <v/>
      </c>
      <c r="Z311" s="40" t="str">
        <f>IF(AND($T311&lt;&gt;"", $T311&lt;&gt;"geen normgroep", L311&lt;&gt;"", R311&lt;&gt;""),
_xlfn.IFNA(
(L311-R311)/
VLOOKUP($T311&amp;"|"&amp;Z$3,calc!$K$1:$L$300,2,0),
""),"")</f>
        <v/>
      </c>
      <c r="AA311" s="43" t="str">
        <f t="shared" si="30"/>
        <v/>
      </c>
      <c r="AB311" s="43" t="str">
        <f t="shared" si="32"/>
        <v/>
      </c>
      <c r="AC311" s="43" t="str">
        <f t="shared" si="33"/>
        <v/>
      </c>
      <c r="AD311" s="43" t="str">
        <f t="shared" si="34"/>
        <v/>
      </c>
      <c r="AE311" s="42" t="str">
        <f t="shared" si="35"/>
        <v/>
      </c>
      <c r="AF311" s="44" t="str">
        <f t="shared" si="36"/>
        <v/>
      </c>
      <c r="AG311" s="45"/>
      <c r="AH311" s="46"/>
      <c r="AI311" s="47"/>
      <c r="AJ311" s="48"/>
      <c r="AK311" s="48"/>
      <c r="AL311" s="48"/>
      <c r="AM311" s="48"/>
      <c r="AN311" s="31"/>
      <c r="AO311" s="31"/>
      <c r="AP311" s="31"/>
      <c r="AQ311" s="31"/>
      <c r="AR311" s="31"/>
      <c r="AS311" s="31"/>
      <c r="AT311" s="49"/>
      <c r="AU311" s="49"/>
      <c r="AW311" s="49"/>
      <c r="AX311" s="49"/>
      <c r="AY311" s="49"/>
      <c r="BC311" s="49"/>
      <c r="BD311" s="49"/>
      <c r="BE311" s="49"/>
      <c r="BF311" s="49"/>
      <c r="BG311" s="49"/>
      <c r="BH311" s="49"/>
      <c r="BI311" s="49"/>
      <c r="BJ311" s="49"/>
      <c r="BK311" s="49"/>
      <c r="BL311" s="49"/>
      <c r="BM311" s="49"/>
      <c r="BN311" s="49"/>
      <c r="BO311" s="49"/>
      <c r="BP311" s="49"/>
      <c r="BQ311" s="49"/>
      <c r="BR311" s="49"/>
      <c r="BS311" s="49"/>
      <c r="BU311" s="49"/>
      <c r="BV311" s="49"/>
      <c r="BW311" s="49"/>
      <c r="BX311" s="49"/>
    </row>
    <row r="312" spans="1:76" s="50" customFormat="1" ht="15">
      <c r="A312" s="32" t="str">
        <f>calc!$A$2</f>
        <v>OBVL</v>
      </c>
      <c r="B312" s="33"/>
      <c r="C312" s="66"/>
      <c r="D312" s="33"/>
      <c r="E312" s="34"/>
      <c r="F312" s="35"/>
      <c r="G312" s="36"/>
      <c r="H312" s="37"/>
      <c r="I312" s="37"/>
      <c r="J312" s="37"/>
      <c r="K312" s="37"/>
      <c r="L312" s="38"/>
      <c r="M312" s="36"/>
      <c r="N312" s="37"/>
      <c r="O312" s="37"/>
      <c r="P312" s="37"/>
      <c r="Q312" s="37"/>
      <c r="R312" s="37"/>
      <c r="S312" s="39" t="str">
        <f t="shared" si="31"/>
        <v/>
      </c>
      <c r="T312" s="40" t="str">
        <f>IF(AND($C312&lt;&gt;"", $S312&lt;&gt;""),
_xlfn.IFNA(VLOOKUP($C312&amp;$S312,calc!$C$2:$D$100,2,FALSE),"geen normgroep"),"")</f>
        <v/>
      </c>
      <c r="U312" s="41" t="str">
        <f>IF(AND($T312&lt;&gt;"", $T312&lt;&gt;"geen normgroep", G312&lt;&gt;"", M312&lt;&gt;""),
_xlfn.IFNA(
(G312-M312)/
VLOOKUP($T312&amp;"|"&amp;U$3,calc!$K$1:$L$300,2,0),
""),"")</f>
        <v/>
      </c>
      <c r="V312" s="43" t="str">
        <f>IF(AND($T312&lt;&gt;"", $T312&lt;&gt;"geen normgroep", H312&lt;&gt;"", N312&lt;&gt;""),
_xlfn.IFNA(
(H312-N312)/
VLOOKUP($T312&amp;"|"&amp;V$3,calc!$K$1:$L$300,2,0),
""),"")</f>
        <v/>
      </c>
      <c r="W312" s="43" t="str">
        <f>IF(AND($T312&lt;&gt;"", $T312&lt;&gt;"geen normgroep", I312&lt;&gt;"", O312&lt;&gt;""),
_xlfn.IFNA(
(I312-O312)/
VLOOKUP($T312&amp;"|"&amp;W$3,calc!$K$1:$L$300,2,0),
""),"")</f>
        <v/>
      </c>
      <c r="X312" s="43" t="str">
        <f>IF(AND($T312&lt;&gt;"", $T312&lt;&gt;"geen normgroep", J312&lt;&gt;"", P312&lt;&gt;""),
_xlfn.IFNA(
(J312-P312)/
VLOOKUP($T312&amp;"|"&amp;X$3,calc!$K$1:$L$300,2,0),
""),"")</f>
        <v/>
      </c>
      <c r="Y312" s="42" t="str">
        <f>IF(AND($T312&lt;&gt;"", $T312&lt;&gt;"geen normgroep", K312&lt;&gt;"", Q312&lt;&gt;""),
_xlfn.IFNA(
(K312-Q312)/
VLOOKUP($T312&amp;"|"&amp;Y$3,calc!$K$1:$L$300,2,0),
""),"")</f>
        <v/>
      </c>
      <c r="Z312" s="40" t="str">
        <f>IF(AND($T312&lt;&gt;"", $T312&lt;&gt;"geen normgroep", L312&lt;&gt;"", R312&lt;&gt;""),
_xlfn.IFNA(
(L312-R312)/
VLOOKUP($T312&amp;"|"&amp;Z$3,calc!$K$1:$L$300,2,0),
""),"")</f>
        <v/>
      </c>
      <c r="AA312" s="43" t="str">
        <f t="shared" si="30"/>
        <v/>
      </c>
      <c r="AB312" s="43" t="str">
        <f t="shared" si="32"/>
        <v/>
      </c>
      <c r="AC312" s="43" t="str">
        <f t="shared" si="33"/>
        <v/>
      </c>
      <c r="AD312" s="43" t="str">
        <f t="shared" si="34"/>
        <v/>
      </c>
      <c r="AE312" s="42" t="str">
        <f t="shared" si="35"/>
        <v/>
      </c>
      <c r="AF312" s="44" t="str">
        <f t="shared" si="36"/>
        <v/>
      </c>
      <c r="AG312" s="45"/>
      <c r="AH312" s="46"/>
      <c r="AI312" s="47"/>
      <c r="AJ312" s="48"/>
      <c r="AK312" s="48"/>
      <c r="AL312" s="48"/>
      <c r="AM312" s="48"/>
      <c r="AN312" s="31"/>
      <c r="AO312" s="31"/>
      <c r="AP312" s="31"/>
      <c r="AQ312" s="31"/>
      <c r="AR312" s="31"/>
      <c r="AS312" s="31"/>
      <c r="AT312" s="49"/>
      <c r="AU312" s="49"/>
      <c r="AW312" s="49"/>
      <c r="AX312" s="49"/>
      <c r="AY312" s="49"/>
      <c r="BC312" s="49"/>
      <c r="BD312" s="49"/>
      <c r="BE312" s="49"/>
      <c r="BF312" s="49"/>
      <c r="BG312" s="49"/>
      <c r="BH312" s="49"/>
      <c r="BI312" s="49"/>
      <c r="BJ312" s="49"/>
      <c r="BK312" s="49"/>
      <c r="BL312" s="49"/>
      <c r="BM312" s="49"/>
      <c r="BN312" s="49"/>
      <c r="BO312" s="49"/>
      <c r="BP312" s="49"/>
      <c r="BQ312" s="49"/>
      <c r="BR312" s="49"/>
      <c r="BS312" s="49"/>
      <c r="BU312" s="49"/>
      <c r="BV312" s="49"/>
      <c r="BW312" s="49"/>
      <c r="BX312" s="49"/>
    </row>
    <row r="313" spans="1:76" s="50" customFormat="1" ht="15">
      <c r="A313" s="32" t="str">
        <f>calc!$A$2</f>
        <v>OBVL</v>
      </c>
      <c r="B313" s="33"/>
      <c r="C313" s="66"/>
      <c r="D313" s="33"/>
      <c r="E313" s="34"/>
      <c r="F313" s="35"/>
      <c r="G313" s="36"/>
      <c r="H313" s="37"/>
      <c r="I313" s="37"/>
      <c r="J313" s="37"/>
      <c r="K313" s="37"/>
      <c r="L313" s="38"/>
      <c r="M313" s="36"/>
      <c r="N313" s="37"/>
      <c r="O313" s="37"/>
      <c r="P313" s="37"/>
      <c r="Q313" s="37"/>
      <c r="R313" s="37"/>
      <c r="S313" s="39" t="str">
        <f t="shared" si="31"/>
        <v/>
      </c>
      <c r="T313" s="40" t="str">
        <f>IF(AND($C313&lt;&gt;"", $S313&lt;&gt;""),
_xlfn.IFNA(VLOOKUP($C313&amp;$S313,calc!$C$2:$D$100,2,FALSE),"geen normgroep"),"")</f>
        <v/>
      </c>
      <c r="U313" s="41" t="str">
        <f>IF(AND($T313&lt;&gt;"", $T313&lt;&gt;"geen normgroep", G313&lt;&gt;"", M313&lt;&gt;""),
_xlfn.IFNA(
(G313-M313)/
VLOOKUP($T313&amp;"|"&amp;U$3,calc!$K$1:$L$300,2,0),
""),"")</f>
        <v/>
      </c>
      <c r="V313" s="43" t="str">
        <f>IF(AND($T313&lt;&gt;"", $T313&lt;&gt;"geen normgroep", H313&lt;&gt;"", N313&lt;&gt;""),
_xlfn.IFNA(
(H313-N313)/
VLOOKUP($T313&amp;"|"&amp;V$3,calc!$K$1:$L$300,2,0),
""),"")</f>
        <v/>
      </c>
      <c r="W313" s="43" t="str">
        <f>IF(AND($T313&lt;&gt;"", $T313&lt;&gt;"geen normgroep", I313&lt;&gt;"", O313&lt;&gt;""),
_xlfn.IFNA(
(I313-O313)/
VLOOKUP($T313&amp;"|"&amp;W$3,calc!$K$1:$L$300,2,0),
""),"")</f>
        <v/>
      </c>
      <c r="X313" s="43" t="str">
        <f>IF(AND($T313&lt;&gt;"", $T313&lt;&gt;"geen normgroep", J313&lt;&gt;"", P313&lt;&gt;""),
_xlfn.IFNA(
(J313-P313)/
VLOOKUP($T313&amp;"|"&amp;X$3,calc!$K$1:$L$300,2,0),
""),"")</f>
        <v/>
      </c>
      <c r="Y313" s="42" t="str">
        <f>IF(AND($T313&lt;&gt;"", $T313&lt;&gt;"geen normgroep", K313&lt;&gt;"", Q313&lt;&gt;""),
_xlfn.IFNA(
(K313-Q313)/
VLOOKUP($T313&amp;"|"&amp;Y$3,calc!$K$1:$L$300,2,0),
""),"")</f>
        <v/>
      </c>
      <c r="Z313" s="40" t="str">
        <f>IF(AND($T313&lt;&gt;"", $T313&lt;&gt;"geen normgroep", L313&lt;&gt;"", R313&lt;&gt;""),
_xlfn.IFNA(
(L313-R313)/
VLOOKUP($T313&amp;"|"&amp;Z$3,calc!$K$1:$L$300,2,0),
""),"")</f>
        <v/>
      </c>
      <c r="AA313" s="43" t="str">
        <f t="shared" si="30"/>
        <v/>
      </c>
      <c r="AB313" s="43" t="str">
        <f t="shared" si="32"/>
        <v/>
      </c>
      <c r="AC313" s="43" t="str">
        <f t="shared" si="33"/>
        <v/>
      </c>
      <c r="AD313" s="43" t="str">
        <f t="shared" si="34"/>
        <v/>
      </c>
      <c r="AE313" s="42" t="str">
        <f t="shared" si="35"/>
        <v/>
      </c>
      <c r="AF313" s="44" t="str">
        <f t="shared" si="36"/>
        <v/>
      </c>
      <c r="AG313" s="45"/>
      <c r="AH313" s="46"/>
      <c r="AI313" s="47"/>
      <c r="AJ313" s="48"/>
      <c r="AK313" s="48"/>
      <c r="AL313" s="48"/>
      <c r="AM313" s="48"/>
      <c r="AN313" s="31"/>
      <c r="AO313" s="31"/>
      <c r="AP313" s="31"/>
      <c r="AQ313" s="31"/>
      <c r="AR313" s="31"/>
      <c r="AS313" s="31"/>
      <c r="AT313" s="49"/>
      <c r="AU313" s="49"/>
      <c r="AW313" s="49"/>
      <c r="AX313" s="49"/>
      <c r="AY313" s="49"/>
      <c r="BC313" s="49"/>
      <c r="BD313" s="49"/>
      <c r="BE313" s="49"/>
      <c r="BF313" s="49"/>
      <c r="BG313" s="49"/>
      <c r="BH313" s="49"/>
      <c r="BI313" s="49"/>
      <c r="BJ313" s="49"/>
      <c r="BK313" s="49"/>
      <c r="BL313" s="49"/>
      <c r="BM313" s="49"/>
      <c r="BN313" s="49"/>
      <c r="BO313" s="49"/>
      <c r="BP313" s="49"/>
      <c r="BQ313" s="49"/>
      <c r="BR313" s="49"/>
      <c r="BS313" s="49"/>
      <c r="BU313" s="49"/>
      <c r="BV313" s="49"/>
      <c r="BW313" s="49"/>
      <c r="BX313" s="49"/>
    </row>
    <row r="314" spans="1:76" s="50" customFormat="1" ht="15">
      <c r="A314" s="32" t="str">
        <f>calc!$A$2</f>
        <v>OBVL</v>
      </c>
      <c r="B314" s="33"/>
      <c r="C314" s="66"/>
      <c r="D314" s="33"/>
      <c r="E314" s="34"/>
      <c r="F314" s="35"/>
      <c r="G314" s="36"/>
      <c r="H314" s="37"/>
      <c r="I314" s="37"/>
      <c r="J314" s="37"/>
      <c r="K314" s="37"/>
      <c r="L314" s="38"/>
      <c r="M314" s="36"/>
      <c r="N314" s="37"/>
      <c r="O314" s="37"/>
      <c r="P314" s="37"/>
      <c r="Q314" s="37"/>
      <c r="R314" s="37"/>
      <c r="S314" s="39" t="str">
        <f t="shared" si="31"/>
        <v/>
      </c>
      <c r="T314" s="40" t="str">
        <f>IF(AND($C314&lt;&gt;"", $S314&lt;&gt;""),
_xlfn.IFNA(VLOOKUP($C314&amp;$S314,calc!$C$2:$D$100,2,FALSE),"geen normgroep"),"")</f>
        <v/>
      </c>
      <c r="U314" s="41" t="str">
        <f>IF(AND($T314&lt;&gt;"", $T314&lt;&gt;"geen normgroep", G314&lt;&gt;"", M314&lt;&gt;""),
_xlfn.IFNA(
(G314-M314)/
VLOOKUP($T314&amp;"|"&amp;U$3,calc!$K$1:$L$300,2,0),
""),"")</f>
        <v/>
      </c>
      <c r="V314" s="43" t="str">
        <f>IF(AND($T314&lt;&gt;"", $T314&lt;&gt;"geen normgroep", H314&lt;&gt;"", N314&lt;&gt;""),
_xlfn.IFNA(
(H314-N314)/
VLOOKUP($T314&amp;"|"&amp;V$3,calc!$K$1:$L$300,2,0),
""),"")</f>
        <v/>
      </c>
      <c r="W314" s="43" t="str">
        <f>IF(AND($T314&lt;&gt;"", $T314&lt;&gt;"geen normgroep", I314&lt;&gt;"", O314&lt;&gt;""),
_xlfn.IFNA(
(I314-O314)/
VLOOKUP($T314&amp;"|"&amp;W$3,calc!$K$1:$L$300,2,0),
""),"")</f>
        <v/>
      </c>
      <c r="X314" s="43" t="str">
        <f>IF(AND($T314&lt;&gt;"", $T314&lt;&gt;"geen normgroep", J314&lt;&gt;"", P314&lt;&gt;""),
_xlfn.IFNA(
(J314-P314)/
VLOOKUP($T314&amp;"|"&amp;X$3,calc!$K$1:$L$300,2,0),
""),"")</f>
        <v/>
      </c>
      <c r="Y314" s="42" t="str">
        <f>IF(AND($T314&lt;&gt;"", $T314&lt;&gt;"geen normgroep", K314&lt;&gt;"", Q314&lt;&gt;""),
_xlfn.IFNA(
(K314-Q314)/
VLOOKUP($T314&amp;"|"&amp;Y$3,calc!$K$1:$L$300,2,0),
""),"")</f>
        <v/>
      </c>
      <c r="Z314" s="40" t="str">
        <f>IF(AND($T314&lt;&gt;"", $T314&lt;&gt;"geen normgroep", L314&lt;&gt;"", R314&lt;&gt;""),
_xlfn.IFNA(
(L314-R314)/
VLOOKUP($T314&amp;"|"&amp;Z$3,calc!$K$1:$L$300,2,0),
""),"")</f>
        <v/>
      </c>
      <c r="AA314" s="43" t="str">
        <f t="shared" si="30"/>
        <v/>
      </c>
      <c r="AB314" s="43" t="str">
        <f t="shared" si="32"/>
        <v/>
      </c>
      <c r="AC314" s="43" t="str">
        <f t="shared" si="33"/>
        <v/>
      </c>
      <c r="AD314" s="43" t="str">
        <f t="shared" si="34"/>
        <v/>
      </c>
      <c r="AE314" s="42" t="str">
        <f t="shared" si="35"/>
        <v/>
      </c>
      <c r="AF314" s="44" t="str">
        <f t="shared" si="36"/>
        <v/>
      </c>
      <c r="AG314" s="45"/>
      <c r="AH314" s="46"/>
      <c r="AI314" s="47"/>
      <c r="AJ314" s="48"/>
      <c r="AK314" s="48"/>
      <c r="AL314" s="48"/>
      <c r="AM314" s="48"/>
      <c r="AN314" s="31"/>
      <c r="AO314" s="31"/>
      <c r="AP314" s="31"/>
      <c r="AQ314" s="31"/>
      <c r="AR314" s="31"/>
      <c r="AS314" s="31"/>
      <c r="AT314" s="49"/>
      <c r="AU314" s="49"/>
      <c r="AW314" s="49"/>
      <c r="AX314" s="49"/>
      <c r="AY314" s="49"/>
      <c r="BC314" s="49"/>
      <c r="BD314" s="49"/>
      <c r="BE314" s="49"/>
      <c r="BF314" s="49"/>
      <c r="BG314" s="49"/>
      <c r="BH314" s="49"/>
      <c r="BI314" s="49"/>
      <c r="BJ314" s="49"/>
      <c r="BK314" s="49"/>
      <c r="BL314" s="49"/>
      <c r="BM314" s="49"/>
      <c r="BN314" s="49"/>
      <c r="BO314" s="49"/>
      <c r="BP314" s="49"/>
      <c r="BQ314" s="49"/>
      <c r="BR314" s="49"/>
      <c r="BS314" s="49"/>
      <c r="BU314" s="49"/>
      <c r="BV314" s="49"/>
      <c r="BW314" s="49"/>
      <c r="BX314" s="49"/>
    </row>
    <row r="315" spans="1:76" s="50" customFormat="1" ht="15">
      <c r="A315" s="32" t="str">
        <f>calc!$A$2</f>
        <v>OBVL</v>
      </c>
      <c r="B315" s="33"/>
      <c r="C315" s="66"/>
      <c r="D315" s="33"/>
      <c r="E315" s="34"/>
      <c r="F315" s="35"/>
      <c r="G315" s="36"/>
      <c r="H315" s="37"/>
      <c r="I315" s="37"/>
      <c r="J315" s="37"/>
      <c r="K315" s="37"/>
      <c r="L315" s="38"/>
      <c r="M315" s="36"/>
      <c r="N315" s="37"/>
      <c r="O315" s="37"/>
      <c r="P315" s="37"/>
      <c r="Q315" s="37"/>
      <c r="R315" s="37"/>
      <c r="S315" s="39" t="str">
        <f t="shared" si="31"/>
        <v/>
      </c>
      <c r="T315" s="40" t="str">
        <f>IF(AND($C315&lt;&gt;"", $S315&lt;&gt;""),
_xlfn.IFNA(VLOOKUP($C315&amp;$S315,calc!$C$2:$D$100,2,FALSE),"geen normgroep"),"")</f>
        <v/>
      </c>
      <c r="U315" s="41" t="str">
        <f>IF(AND($T315&lt;&gt;"", $T315&lt;&gt;"geen normgroep", G315&lt;&gt;"", M315&lt;&gt;""),
_xlfn.IFNA(
(G315-M315)/
VLOOKUP($T315&amp;"|"&amp;U$3,calc!$K$1:$L$300,2,0),
""),"")</f>
        <v/>
      </c>
      <c r="V315" s="43" t="str">
        <f>IF(AND($T315&lt;&gt;"", $T315&lt;&gt;"geen normgroep", H315&lt;&gt;"", N315&lt;&gt;""),
_xlfn.IFNA(
(H315-N315)/
VLOOKUP($T315&amp;"|"&amp;V$3,calc!$K$1:$L$300,2,0),
""),"")</f>
        <v/>
      </c>
      <c r="W315" s="43" t="str">
        <f>IF(AND($T315&lt;&gt;"", $T315&lt;&gt;"geen normgroep", I315&lt;&gt;"", O315&lt;&gt;""),
_xlfn.IFNA(
(I315-O315)/
VLOOKUP($T315&amp;"|"&amp;W$3,calc!$K$1:$L$300,2,0),
""),"")</f>
        <v/>
      </c>
      <c r="X315" s="43" t="str">
        <f>IF(AND($T315&lt;&gt;"", $T315&lt;&gt;"geen normgroep", J315&lt;&gt;"", P315&lt;&gt;""),
_xlfn.IFNA(
(J315-P315)/
VLOOKUP($T315&amp;"|"&amp;X$3,calc!$K$1:$L$300,2,0),
""),"")</f>
        <v/>
      </c>
      <c r="Y315" s="42" t="str">
        <f>IF(AND($T315&lt;&gt;"", $T315&lt;&gt;"geen normgroep", K315&lt;&gt;"", Q315&lt;&gt;""),
_xlfn.IFNA(
(K315-Q315)/
VLOOKUP($T315&amp;"|"&amp;Y$3,calc!$K$1:$L$300,2,0),
""),"")</f>
        <v/>
      </c>
      <c r="Z315" s="40" t="str">
        <f>IF(AND($T315&lt;&gt;"", $T315&lt;&gt;"geen normgroep", L315&lt;&gt;"", R315&lt;&gt;""),
_xlfn.IFNA(
(L315-R315)/
VLOOKUP($T315&amp;"|"&amp;Z$3,calc!$K$1:$L$300,2,0),
""),"")</f>
        <v/>
      </c>
      <c r="AA315" s="43" t="str">
        <f t="shared" si="30"/>
        <v/>
      </c>
      <c r="AB315" s="43" t="str">
        <f t="shared" si="32"/>
        <v/>
      </c>
      <c r="AC315" s="43" t="str">
        <f t="shared" si="33"/>
        <v/>
      </c>
      <c r="AD315" s="43" t="str">
        <f t="shared" si="34"/>
        <v/>
      </c>
      <c r="AE315" s="42" t="str">
        <f t="shared" si="35"/>
        <v/>
      </c>
      <c r="AF315" s="44" t="str">
        <f t="shared" si="36"/>
        <v/>
      </c>
      <c r="AG315" s="45"/>
      <c r="AH315" s="46"/>
      <c r="AI315" s="47"/>
      <c r="AJ315" s="48"/>
      <c r="AK315" s="48"/>
      <c r="AL315" s="48"/>
      <c r="AM315" s="48"/>
      <c r="AN315" s="31"/>
      <c r="AO315" s="31"/>
      <c r="AP315" s="31"/>
      <c r="AQ315" s="31"/>
      <c r="AR315" s="31"/>
      <c r="AS315" s="31"/>
      <c r="AT315" s="49"/>
      <c r="AU315" s="49"/>
      <c r="AW315" s="49"/>
      <c r="AX315" s="49"/>
      <c r="AY315" s="49"/>
      <c r="BC315" s="49"/>
      <c r="BD315" s="49"/>
      <c r="BE315" s="49"/>
      <c r="BF315" s="49"/>
      <c r="BG315" s="49"/>
      <c r="BH315" s="49"/>
      <c r="BI315" s="49"/>
      <c r="BJ315" s="49"/>
      <c r="BK315" s="49"/>
      <c r="BL315" s="49"/>
      <c r="BM315" s="49"/>
      <c r="BN315" s="49"/>
      <c r="BO315" s="49"/>
      <c r="BP315" s="49"/>
      <c r="BQ315" s="49"/>
      <c r="BR315" s="49"/>
      <c r="BS315" s="49"/>
      <c r="BU315" s="49"/>
      <c r="BV315" s="49"/>
      <c r="BW315" s="49"/>
      <c r="BX315" s="49"/>
    </row>
    <row r="316" spans="1:76" s="50" customFormat="1" ht="15">
      <c r="A316" s="32" t="str">
        <f>calc!$A$2</f>
        <v>OBVL</v>
      </c>
      <c r="B316" s="33"/>
      <c r="C316" s="66"/>
      <c r="D316" s="33"/>
      <c r="E316" s="34"/>
      <c r="F316" s="35"/>
      <c r="G316" s="36"/>
      <c r="H316" s="37"/>
      <c r="I316" s="37"/>
      <c r="J316" s="37"/>
      <c r="K316" s="37"/>
      <c r="L316" s="38"/>
      <c r="M316" s="36"/>
      <c r="N316" s="37"/>
      <c r="O316" s="37"/>
      <c r="P316" s="37"/>
      <c r="Q316" s="37"/>
      <c r="R316" s="37"/>
      <c r="S316" s="39" t="str">
        <f t="shared" si="31"/>
        <v/>
      </c>
      <c r="T316" s="40" t="str">
        <f>IF(AND($C316&lt;&gt;"", $S316&lt;&gt;""),
_xlfn.IFNA(VLOOKUP($C316&amp;$S316,calc!$C$2:$D$100,2,FALSE),"geen normgroep"),"")</f>
        <v/>
      </c>
      <c r="U316" s="41" t="str">
        <f>IF(AND($T316&lt;&gt;"", $T316&lt;&gt;"geen normgroep", G316&lt;&gt;"", M316&lt;&gt;""),
_xlfn.IFNA(
(G316-M316)/
VLOOKUP($T316&amp;"|"&amp;U$3,calc!$K$1:$L$300,2,0),
""),"")</f>
        <v/>
      </c>
      <c r="V316" s="43" t="str">
        <f>IF(AND($T316&lt;&gt;"", $T316&lt;&gt;"geen normgroep", H316&lt;&gt;"", N316&lt;&gt;""),
_xlfn.IFNA(
(H316-N316)/
VLOOKUP($T316&amp;"|"&amp;V$3,calc!$K$1:$L$300,2,0),
""),"")</f>
        <v/>
      </c>
      <c r="W316" s="43" t="str">
        <f>IF(AND($T316&lt;&gt;"", $T316&lt;&gt;"geen normgroep", I316&lt;&gt;"", O316&lt;&gt;""),
_xlfn.IFNA(
(I316-O316)/
VLOOKUP($T316&amp;"|"&amp;W$3,calc!$K$1:$L$300,2,0),
""),"")</f>
        <v/>
      </c>
      <c r="X316" s="43" t="str">
        <f>IF(AND($T316&lt;&gt;"", $T316&lt;&gt;"geen normgroep", J316&lt;&gt;"", P316&lt;&gt;""),
_xlfn.IFNA(
(J316-P316)/
VLOOKUP($T316&amp;"|"&amp;X$3,calc!$K$1:$L$300,2,0),
""),"")</f>
        <v/>
      </c>
      <c r="Y316" s="42" t="str">
        <f>IF(AND($T316&lt;&gt;"", $T316&lt;&gt;"geen normgroep", K316&lt;&gt;"", Q316&lt;&gt;""),
_xlfn.IFNA(
(K316-Q316)/
VLOOKUP($T316&amp;"|"&amp;Y$3,calc!$K$1:$L$300,2,0),
""),"")</f>
        <v/>
      </c>
      <c r="Z316" s="40" t="str">
        <f>IF(AND($T316&lt;&gt;"", $T316&lt;&gt;"geen normgroep", L316&lt;&gt;"", R316&lt;&gt;""),
_xlfn.IFNA(
(L316-R316)/
VLOOKUP($T316&amp;"|"&amp;Z$3,calc!$K$1:$L$300,2,0),
""),"")</f>
        <v/>
      </c>
      <c r="AA316" s="43" t="str">
        <f t="shared" si="30"/>
        <v/>
      </c>
      <c r="AB316" s="43" t="str">
        <f t="shared" si="32"/>
        <v/>
      </c>
      <c r="AC316" s="43" t="str">
        <f t="shared" si="33"/>
        <v/>
      </c>
      <c r="AD316" s="43" t="str">
        <f t="shared" si="34"/>
        <v/>
      </c>
      <c r="AE316" s="42" t="str">
        <f t="shared" si="35"/>
        <v/>
      </c>
      <c r="AF316" s="44" t="str">
        <f t="shared" si="36"/>
        <v/>
      </c>
      <c r="AG316" s="45"/>
      <c r="AH316" s="46"/>
      <c r="AI316" s="47"/>
      <c r="AJ316" s="48"/>
      <c r="AK316" s="48"/>
      <c r="AL316" s="48"/>
      <c r="AM316" s="48"/>
      <c r="AN316" s="31"/>
      <c r="AO316" s="31"/>
      <c r="AP316" s="31"/>
      <c r="AQ316" s="31"/>
      <c r="AR316" s="31"/>
      <c r="AS316" s="31"/>
      <c r="AT316" s="49"/>
      <c r="AU316" s="49"/>
      <c r="AW316" s="49"/>
      <c r="AX316" s="49"/>
      <c r="AY316" s="49"/>
      <c r="BC316" s="49"/>
      <c r="BD316" s="49"/>
      <c r="BE316" s="49"/>
      <c r="BF316" s="49"/>
      <c r="BG316" s="49"/>
      <c r="BH316" s="49"/>
      <c r="BI316" s="49"/>
      <c r="BJ316" s="49"/>
      <c r="BK316" s="49"/>
      <c r="BL316" s="49"/>
      <c r="BM316" s="49"/>
      <c r="BN316" s="49"/>
      <c r="BO316" s="49"/>
      <c r="BP316" s="49"/>
      <c r="BQ316" s="49"/>
      <c r="BR316" s="49"/>
      <c r="BS316" s="49"/>
      <c r="BU316" s="49"/>
      <c r="BV316" s="49"/>
      <c r="BW316" s="49"/>
      <c r="BX316" s="49"/>
    </row>
    <row r="317" spans="1:76" s="50" customFormat="1" ht="15">
      <c r="A317" s="32" t="str">
        <f>calc!$A$2</f>
        <v>OBVL</v>
      </c>
      <c r="B317" s="33"/>
      <c r="C317" s="66"/>
      <c r="D317" s="33"/>
      <c r="E317" s="34"/>
      <c r="F317" s="35"/>
      <c r="G317" s="36"/>
      <c r="H317" s="37"/>
      <c r="I317" s="37"/>
      <c r="J317" s="37"/>
      <c r="K317" s="37"/>
      <c r="L317" s="38"/>
      <c r="M317" s="36"/>
      <c r="N317" s="37"/>
      <c r="O317" s="37"/>
      <c r="P317" s="37"/>
      <c r="Q317" s="37"/>
      <c r="R317" s="37"/>
      <c r="S317" s="39" t="str">
        <f t="shared" si="31"/>
        <v/>
      </c>
      <c r="T317" s="40" t="str">
        <f>IF(AND($C317&lt;&gt;"", $S317&lt;&gt;""),
_xlfn.IFNA(VLOOKUP($C317&amp;$S317,calc!$C$2:$D$100,2,FALSE),"geen normgroep"),"")</f>
        <v/>
      </c>
      <c r="U317" s="41" t="str">
        <f>IF(AND($T317&lt;&gt;"", $T317&lt;&gt;"geen normgroep", G317&lt;&gt;"", M317&lt;&gt;""),
_xlfn.IFNA(
(G317-M317)/
VLOOKUP($T317&amp;"|"&amp;U$3,calc!$K$1:$L$300,2,0),
""),"")</f>
        <v/>
      </c>
      <c r="V317" s="43" t="str">
        <f>IF(AND($T317&lt;&gt;"", $T317&lt;&gt;"geen normgroep", H317&lt;&gt;"", N317&lt;&gt;""),
_xlfn.IFNA(
(H317-N317)/
VLOOKUP($T317&amp;"|"&amp;V$3,calc!$K$1:$L$300,2,0),
""),"")</f>
        <v/>
      </c>
      <c r="W317" s="43" t="str">
        <f>IF(AND($T317&lt;&gt;"", $T317&lt;&gt;"geen normgroep", I317&lt;&gt;"", O317&lt;&gt;""),
_xlfn.IFNA(
(I317-O317)/
VLOOKUP($T317&amp;"|"&amp;W$3,calc!$K$1:$L$300,2,0),
""),"")</f>
        <v/>
      </c>
      <c r="X317" s="43" t="str">
        <f>IF(AND($T317&lt;&gt;"", $T317&lt;&gt;"geen normgroep", J317&lt;&gt;"", P317&lt;&gt;""),
_xlfn.IFNA(
(J317-P317)/
VLOOKUP($T317&amp;"|"&amp;X$3,calc!$K$1:$L$300,2,0),
""),"")</f>
        <v/>
      </c>
      <c r="Y317" s="42" t="str">
        <f>IF(AND($T317&lt;&gt;"", $T317&lt;&gt;"geen normgroep", K317&lt;&gt;"", Q317&lt;&gt;""),
_xlfn.IFNA(
(K317-Q317)/
VLOOKUP($T317&amp;"|"&amp;Y$3,calc!$K$1:$L$300,2,0),
""),"")</f>
        <v/>
      </c>
      <c r="Z317" s="40" t="str">
        <f>IF(AND($T317&lt;&gt;"", $T317&lt;&gt;"geen normgroep", L317&lt;&gt;"", R317&lt;&gt;""),
_xlfn.IFNA(
(L317-R317)/
VLOOKUP($T317&amp;"|"&amp;Z$3,calc!$K$1:$L$300,2,0),
""),"")</f>
        <v/>
      </c>
      <c r="AA317" s="43" t="str">
        <f t="shared" si="30"/>
        <v/>
      </c>
      <c r="AB317" s="43" t="str">
        <f t="shared" si="32"/>
        <v/>
      </c>
      <c r="AC317" s="43" t="str">
        <f t="shared" si="33"/>
        <v/>
      </c>
      <c r="AD317" s="43" t="str">
        <f t="shared" si="34"/>
        <v/>
      </c>
      <c r="AE317" s="42" t="str">
        <f t="shared" si="35"/>
        <v/>
      </c>
      <c r="AF317" s="44" t="str">
        <f t="shared" si="36"/>
        <v/>
      </c>
      <c r="AG317" s="45"/>
      <c r="AH317" s="46"/>
      <c r="AI317" s="47"/>
      <c r="AJ317" s="48"/>
      <c r="AK317" s="48"/>
      <c r="AL317" s="48"/>
      <c r="AM317" s="48"/>
      <c r="AN317" s="31"/>
      <c r="AO317" s="31"/>
      <c r="AP317" s="31"/>
      <c r="AQ317" s="31"/>
      <c r="AR317" s="31"/>
      <c r="AS317" s="31"/>
      <c r="AT317" s="49"/>
      <c r="AU317" s="49"/>
      <c r="AW317" s="49"/>
      <c r="AX317" s="49"/>
      <c r="AY317" s="49"/>
      <c r="BC317" s="49"/>
      <c r="BD317" s="49"/>
      <c r="BE317" s="49"/>
      <c r="BF317" s="49"/>
      <c r="BG317" s="49"/>
      <c r="BH317" s="49"/>
      <c r="BI317" s="49"/>
      <c r="BJ317" s="49"/>
      <c r="BK317" s="49"/>
      <c r="BL317" s="49"/>
      <c r="BM317" s="49"/>
      <c r="BN317" s="49"/>
      <c r="BO317" s="49"/>
      <c r="BP317" s="49"/>
      <c r="BQ317" s="49"/>
      <c r="BR317" s="49"/>
      <c r="BS317" s="49"/>
      <c r="BU317" s="49"/>
      <c r="BV317" s="49"/>
      <c r="BW317" s="49"/>
      <c r="BX317" s="49"/>
    </row>
    <row r="318" spans="1:76" s="50" customFormat="1" ht="15">
      <c r="A318" s="32" t="str">
        <f>calc!$A$2</f>
        <v>OBVL</v>
      </c>
      <c r="B318" s="33"/>
      <c r="C318" s="66"/>
      <c r="D318" s="33"/>
      <c r="E318" s="34"/>
      <c r="F318" s="35"/>
      <c r="G318" s="36"/>
      <c r="H318" s="37"/>
      <c r="I318" s="37"/>
      <c r="J318" s="37"/>
      <c r="K318" s="37"/>
      <c r="L318" s="38"/>
      <c r="M318" s="36"/>
      <c r="N318" s="37"/>
      <c r="O318" s="37"/>
      <c r="P318" s="37"/>
      <c r="Q318" s="37"/>
      <c r="R318" s="37"/>
      <c r="S318" s="39" t="str">
        <f t="shared" si="31"/>
        <v/>
      </c>
      <c r="T318" s="40" t="str">
        <f>IF(AND($C318&lt;&gt;"", $S318&lt;&gt;""),
_xlfn.IFNA(VLOOKUP($C318&amp;$S318,calc!$C$2:$D$100,2,FALSE),"geen normgroep"),"")</f>
        <v/>
      </c>
      <c r="U318" s="41" t="str">
        <f>IF(AND($T318&lt;&gt;"", $T318&lt;&gt;"geen normgroep", G318&lt;&gt;"", M318&lt;&gt;""),
_xlfn.IFNA(
(G318-M318)/
VLOOKUP($T318&amp;"|"&amp;U$3,calc!$K$1:$L$300,2,0),
""),"")</f>
        <v/>
      </c>
      <c r="V318" s="43" t="str">
        <f>IF(AND($T318&lt;&gt;"", $T318&lt;&gt;"geen normgroep", H318&lt;&gt;"", N318&lt;&gt;""),
_xlfn.IFNA(
(H318-N318)/
VLOOKUP($T318&amp;"|"&amp;V$3,calc!$K$1:$L$300,2,0),
""),"")</f>
        <v/>
      </c>
      <c r="W318" s="43" t="str">
        <f>IF(AND($T318&lt;&gt;"", $T318&lt;&gt;"geen normgroep", I318&lt;&gt;"", O318&lt;&gt;""),
_xlfn.IFNA(
(I318-O318)/
VLOOKUP($T318&amp;"|"&amp;W$3,calc!$K$1:$L$300,2,0),
""),"")</f>
        <v/>
      </c>
      <c r="X318" s="43" t="str">
        <f>IF(AND($T318&lt;&gt;"", $T318&lt;&gt;"geen normgroep", J318&lt;&gt;"", P318&lt;&gt;""),
_xlfn.IFNA(
(J318-P318)/
VLOOKUP($T318&amp;"|"&amp;X$3,calc!$K$1:$L$300,2,0),
""),"")</f>
        <v/>
      </c>
      <c r="Y318" s="42" t="str">
        <f>IF(AND($T318&lt;&gt;"", $T318&lt;&gt;"geen normgroep", K318&lt;&gt;"", Q318&lt;&gt;""),
_xlfn.IFNA(
(K318-Q318)/
VLOOKUP($T318&amp;"|"&amp;Y$3,calc!$K$1:$L$300,2,0),
""),"")</f>
        <v/>
      </c>
      <c r="Z318" s="40" t="str">
        <f>IF(AND($T318&lt;&gt;"", $T318&lt;&gt;"geen normgroep", L318&lt;&gt;"", R318&lt;&gt;""),
_xlfn.IFNA(
(L318-R318)/
VLOOKUP($T318&amp;"|"&amp;Z$3,calc!$K$1:$L$300,2,0),
""),"")</f>
        <v/>
      </c>
      <c r="AA318" s="43" t="str">
        <f t="shared" si="30"/>
        <v/>
      </c>
      <c r="AB318" s="43" t="str">
        <f t="shared" si="32"/>
        <v/>
      </c>
      <c r="AC318" s="43" t="str">
        <f t="shared" si="33"/>
        <v/>
      </c>
      <c r="AD318" s="43" t="str">
        <f t="shared" si="34"/>
        <v/>
      </c>
      <c r="AE318" s="42" t="str">
        <f t="shared" si="35"/>
        <v/>
      </c>
      <c r="AF318" s="44" t="str">
        <f t="shared" si="36"/>
        <v/>
      </c>
      <c r="AG318" s="45"/>
      <c r="AH318" s="46"/>
      <c r="AI318" s="47"/>
      <c r="AJ318" s="48"/>
      <c r="AK318" s="48"/>
      <c r="AL318" s="48"/>
      <c r="AM318" s="48"/>
      <c r="AN318" s="31"/>
      <c r="AO318" s="31"/>
      <c r="AP318" s="31"/>
      <c r="AQ318" s="31"/>
      <c r="AR318" s="31"/>
      <c r="AS318" s="31"/>
      <c r="AT318" s="49"/>
      <c r="AU318" s="49"/>
      <c r="AW318" s="49"/>
      <c r="AX318" s="49"/>
      <c r="AY318" s="49"/>
      <c r="BC318" s="49"/>
      <c r="BD318" s="49"/>
      <c r="BE318" s="49"/>
      <c r="BF318" s="49"/>
      <c r="BG318" s="49"/>
      <c r="BH318" s="49"/>
      <c r="BI318" s="49"/>
      <c r="BJ318" s="49"/>
      <c r="BK318" s="49"/>
      <c r="BL318" s="49"/>
      <c r="BM318" s="49"/>
      <c r="BN318" s="49"/>
      <c r="BO318" s="49"/>
      <c r="BP318" s="49"/>
      <c r="BQ318" s="49"/>
      <c r="BR318" s="49"/>
      <c r="BS318" s="49"/>
      <c r="BU318" s="49"/>
      <c r="BV318" s="49"/>
      <c r="BW318" s="49"/>
      <c r="BX318" s="49"/>
    </row>
    <row r="319" spans="1:76" s="50" customFormat="1" ht="15">
      <c r="A319" s="32" t="str">
        <f>calc!$A$2</f>
        <v>OBVL</v>
      </c>
      <c r="B319" s="33"/>
      <c r="C319" s="66"/>
      <c r="D319" s="33"/>
      <c r="E319" s="34"/>
      <c r="F319" s="35"/>
      <c r="G319" s="36"/>
      <c r="H319" s="37"/>
      <c r="I319" s="37"/>
      <c r="J319" s="37"/>
      <c r="K319" s="37"/>
      <c r="L319" s="38"/>
      <c r="M319" s="36"/>
      <c r="N319" s="37"/>
      <c r="O319" s="37"/>
      <c r="P319" s="37"/>
      <c r="Q319" s="37"/>
      <c r="R319" s="37"/>
      <c r="S319" s="39" t="str">
        <f t="shared" si="31"/>
        <v/>
      </c>
      <c r="T319" s="40" t="str">
        <f>IF(AND($C319&lt;&gt;"", $S319&lt;&gt;""),
_xlfn.IFNA(VLOOKUP($C319&amp;$S319,calc!$C$2:$D$100,2,FALSE),"geen normgroep"),"")</f>
        <v/>
      </c>
      <c r="U319" s="41" t="str">
        <f>IF(AND($T319&lt;&gt;"", $T319&lt;&gt;"geen normgroep", G319&lt;&gt;"", M319&lt;&gt;""),
_xlfn.IFNA(
(G319-M319)/
VLOOKUP($T319&amp;"|"&amp;U$3,calc!$K$1:$L$300,2,0),
""),"")</f>
        <v/>
      </c>
      <c r="V319" s="43" t="str">
        <f>IF(AND($T319&lt;&gt;"", $T319&lt;&gt;"geen normgroep", H319&lt;&gt;"", N319&lt;&gt;""),
_xlfn.IFNA(
(H319-N319)/
VLOOKUP($T319&amp;"|"&amp;V$3,calc!$K$1:$L$300,2,0),
""),"")</f>
        <v/>
      </c>
      <c r="W319" s="43" t="str">
        <f>IF(AND($T319&lt;&gt;"", $T319&lt;&gt;"geen normgroep", I319&lt;&gt;"", O319&lt;&gt;""),
_xlfn.IFNA(
(I319-O319)/
VLOOKUP($T319&amp;"|"&amp;W$3,calc!$K$1:$L$300,2,0),
""),"")</f>
        <v/>
      </c>
      <c r="X319" s="43" t="str">
        <f>IF(AND($T319&lt;&gt;"", $T319&lt;&gt;"geen normgroep", J319&lt;&gt;"", P319&lt;&gt;""),
_xlfn.IFNA(
(J319-P319)/
VLOOKUP($T319&amp;"|"&amp;X$3,calc!$K$1:$L$300,2,0),
""),"")</f>
        <v/>
      </c>
      <c r="Y319" s="42" t="str">
        <f>IF(AND($T319&lt;&gt;"", $T319&lt;&gt;"geen normgroep", K319&lt;&gt;"", Q319&lt;&gt;""),
_xlfn.IFNA(
(K319-Q319)/
VLOOKUP($T319&amp;"|"&amp;Y$3,calc!$K$1:$L$300,2,0),
""),"")</f>
        <v/>
      </c>
      <c r="Z319" s="40" t="str">
        <f>IF(AND($T319&lt;&gt;"", $T319&lt;&gt;"geen normgroep", L319&lt;&gt;"", R319&lt;&gt;""),
_xlfn.IFNA(
(L319-R319)/
VLOOKUP($T319&amp;"|"&amp;Z$3,calc!$K$1:$L$300,2,0),
""),"")</f>
        <v/>
      </c>
      <c r="AA319" s="43" t="str">
        <f t="shared" si="30"/>
        <v/>
      </c>
      <c r="AB319" s="43" t="str">
        <f t="shared" si="32"/>
        <v/>
      </c>
      <c r="AC319" s="43" t="str">
        <f t="shared" si="33"/>
        <v/>
      </c>
      <c r="AD319" s="43" t="str">
        <f t="shared" si="34"/>
        <v/>
      </c>
      <c r="AE319" s="42" t="str">
        <f t="shared" si="35"/>
        <v/>
      </c>
      <c r="AF319" s="44" t="str">
        <f t="shared" si="36"/>
        <v/>
      </c>
      <c r="AG319" s="45"/>
      <c r="AH319" s="46"/>
      <c r="AI319" s="47"/>
      <c r="AJ319" s="48"/>
      <c r="AK319" s="48"/>
      <c r="AL319" s="48"/>
      <c r="AM319" s="48"/>
      <c r="AN319" s="31"/>
      <c r="AO319" s="31"/>
      <c r="AP319" s="31"/>
      <c r="AQ319" s="31"/>
      <c r="AR319" s="31"/>
      <c r="AS319" s="31"/>
      <c r="AT319" s="49"/>
      <c r="AU319" s="49"/>
      <c r="AW319" s="49"/>
      <c r="AX319" s="49"/>
      <c r="AY319" s="49"/>
      <c r="BC319" s="49"/>
      <c r="BD319" s="49"/>
      <c r="BE319" s="49"/>
      <c r="BF319" s="49"/>
      <c r="BG319" s="49"/>
      <c r="BH319" s="49"/>
      <c r="BI319" s="49"/>
      <c r="BJ319" s="49"/>
      <c r="BK319" s="49"/>
      <c r="BL319" s="49"/>
      <c r="BM319" s="49"/>
      <c r="BN319" s="49"/>
      <c r="BO319" s="49"/>
      <c r="BP319" s="49"/>
      <c r="BQ319" s="49"/>
      <c r="BR319" s="49"/>
      <c r="BS319" s="49"/>
      <c r="BU319" s="49"/>
      <c r="BV319" s="49"/>
      <c r="BW319" s="49"/>
      <c r="BX319" s="49"/>
    </row>
    <row r="320" spans="1:76" s="50" customFormat="1" ht="15">
      <c r="A320" s="32" t="str">
        <f>calc!$A$2</f>
        <v>OBVL</v>
      </c>
      <c r="B320" s="33"/>
      <c r="C320" s="66"/>
      <c r="D320" s="33"/>
      <c r="E320" s="34"/>
      <c r="F320" s="35"/>
      <c r="G320" s="36"/>
      <c r="H320" s="37"/>
      <c r="I320" s="37"/>
      <c r="J320" s="37"/>
      <c r="K320" s="37"/>
      <c r="L320" s="38"/>
      <c r="M320" s="36"/>
      <c r="N320" s="37"/>
      <c r="O320" s="37"/>
      <c r="P320" s="37"/>
      <c r="Q320" s="37"/>
      <c r="R320" s="37"/>
      <c r="S320" s="39" t="str">
        <f t="shared" si="31"/>
        <v/>
      </c>
      <c r="T320" s="40" t="str">
        <f>IF(AND($C320&lt;&gt;"", $S320&lt;&gt;""),
_xlfn.IFNA(VLOOKUP($C320&amp;$S320,calc!$C$2:$D$100,2,FALSE),"geen normgroep"),"")</f>
        <v/>
      </c>
      <c r="U320" s="41" t="str">
        <f>IF(AND($T320&lt;&gt;"", $T320&lt;&gt;"geen normgroep", G320&lt;&gt;"", M320&lt;&gt;""),
_xlfn.IFNA(
(G320-M320)/
VLOOKUP($T320&amp;"|"&amp;U$3,calc!$K$1:$L$300,2,0),
""),"")</f>
        <v/>
      </c>
      <c r="V320" s="43" t="str">
        <f>IF(AND($T320&lt;&gt;"", $T320&lt;&gt;"geen normgroep", H320&lt;&gt;"", N320&lt;&gt;""),
_xlfn.IFNA(
(H320-N320)/
VLOOKUP($T320&amp;"|"&amp;V$3,calc!$K$1:$L$300,2,0),
""),"")</f>
        <v/>
      </c>
      <c r="W320" s="43" t="str">
        <f>IF(AND($T320&lt;&gt;"", $T320&lt;&gt;"geen normgroep", I320&lt;&gt;"", O320&lt;&gt;""),
_xlfn.IFNA(
(I320-O320)/
VLOOKUP($T320&amp;"|"&amp;W$3,calc!$K$1:$L$300,2,0),
""),"")</f>
        <v/>
      </c>
      <c r="X320" s="43" t="str">
        <f>IF(AND($T320&lt;&gt;"", $T320&lt;&gt;"geen normgroep", J320&lt;&gt;"", P320&lt;&gt;""),
_xlfn.IFNA(
(J320-P320)/
VLOOKUP($T320&amp;"|"&amp;X$3,calc!$K$1:$L$300,2,0),
""),"")</f>
        <v/>
      </c>
      <c r="Y320" s="42" t="str">
        <f>IF(AND($T320&lt;&gt;"", $T320&lt;&gt;"geen normgroep", K320&lt;&gt;"", Q320&lt;&gt;""),
_xlfn.IFNA(
(K320-Q320)/
VLOOKUP($T320&amp;"|"&amp;Y$3,calc!$K$1:$L$300,2,0),
""),"")</f>
        <v/>
      </c>
      <c r="Z320" s="40" t="str">
        <f>IF(AND($T320&lt;&gt;"", $T320&lt;&gt;"geen normgroep", L320&lt;&gt;"", R320&lt;&gt;""),
_xlfn.IFNA(
(L320-R320)/
VLOOKUP($T320&amp;"|"&amp;Z$3,calc!$K$1:$L$300,2,0),
""),"")</f>
        <v/>
      </c>
      <c r="AA320" s="43" t="str">
        <f t="shared" si="30"/>
        <v/>
      </c>
      <c r="AB320" s="43" t="str">
        <f t="shared" si="32"/>
        <v/>
      </c>
      <c r="AC320" s="43" t="str">
        <f t="shared" si="33"/>
        <v/>
      </c>
      <c r="AD320" s="43" t="str">
        <f t="shared" si="34"/>
        <v/>
      </c>
      <c r="AE320" s="42" t="str">
        <f t="shared" si="35"/>
        <v/>
      </c>
      <c r="AF320" s="44" t="str">
        <f t="shared" si="36"/>
        <v/>
      </c>
      <c r="AG320" s="45"/>
      <c r="AH320" s="46"/>
      <c r="AI320" s="47"/>
      <c r="AJ320" s="48"/>
      <c r="AK320" s="48"/>
      <c r="AL320" s="48"/>
      <c r="AM320" s="48"/>
      <c r="AN320" s="31"/>
      <c r="AO320" s="31"/>
      <c r="AP320" s="31"/>
      <c r="AQ320" s="31"/>
      <c r="AR320" s="31"/>
      <c r="AS320" s="31"/>
      <c r="AT320" s="49"/>
      <c r="AU320" s="49"/>
      <c r="AW320" s="49"/>
      <c r="AX320" s="49"/>
      <c r="AY320" s="49"/>
      <c r="BC320" s="49"/>
      <c r="BD320" s="49"/>
      <c r="BE320" s="49"/>
      <c r="BF320" s="49"/>
      <c r="BG320" s="49"/>
      <c r="BH320" s="49"/>
      <c r="BI320" s="49"/>
      <c r="BJ320" s="49"/>
      <c r="BK320" s="49"/>
      <c r="BL320" s="49"/>
      <c r="BM320" s="49"/>
      <c r="BN320" s="49"/>
      <c r="BO320" s="49"/>
      <c r="BP320" s="49"/>
      <c r="BQ320" s="49"/>
      <c r="BR320" s="49"/>
      <c r="BS320" s="49"/>
      <c r="BU320" s="49"/>
      <c r="BV320" s="49"/>
      <c r="BW320" s="49"/>
      <c r="BX320" s="49"/>
    </row>
    <row r="321" spans="1:76" s="50" customFormat="1" ht="15">
      <c r="A321" s="32" t="str">
        <f>calc!$A$2</f>
        <v>OBVL</v>
      </c>
      <c r="B321" s="33"/>
      <c r="C321" s="66"/>
      <c r="D321" s="33"/>
      <c r="E321" s="34"/>
      <c r="F321" s="35"/>
      <c r="G321" s="36"/>
      <c r="H321" s="37"/>
      <c r="I321" s="37"/>
      <c r="J321" s="37"/>
      <c r="K321" s="37"/>
      <c r="L321" s="38"/>
      <c r="M321" s="36"/>
      <c r="N321" s="37"/>
      <c r="O321" s="37"/>
      <c r="P321" s="37"/>
      <c r="Q321" s="37"/>
      <c r="R321" s="37"/>
      <c r="S321" s="39" t="str">
        <f t="shared" si="31"/>
        <v/>
      </c>
      <c r="T321" s="40" t="str">
        <f>IF(AND($C321&lt;&gt;"", $S321&lt;&gt;""),
_xlfn.IFNA(VLOOKUP($C321&amp;$S321,calc!$C$2:$D$100,2,FALSE),"geen normgroep"),"")</f>
        <v/>
      </c>
      <c r="U321" s="41" t="str">
        <f>IF(AND($T321&lt;&gt;"", $T321&lt;&gt;"geen normgroep", G321&lt;&gt;"", M321&lt;&gt;""),
_xlfn.IFNA(
(G321-M321)/
VLOOKUP($T321&amp;"|"&amp;U$3,calc!$K$1:$L$300,2,0),
""),"")</f>
        <v/>
      </c>
      <c r="V321" s="43" t="str">
        <f>IF(AND($T321&lt;&gt;"", $T321&lt;&gt;"geen normgroep", H321&lt;&gt;"", N321&lt;&gt;""),
_xlfn.IFNA(
(H321-N321)/
VLOOKUP($T321&amp;"|"&amp;V$3,calc!$K$1:$L$300,2,0),
""),"")</f>
        <v/>
      </c>
      <c r="W321" s="43" t="str">
        <f>IF(AND($T321&lt;&gt;"", $T321&lt;&gt;"geen normgroep", I321&lt;&gt;"", O321&lt;&gt;""),
_xlfn.IFNA(
(I321-O321)/
VLOOKUP($T321&amp;"|"&amp;W$3,calc!$K$1:$L$300,2,0),
""),"")</f>
        <v/>
      </c>
      <c r="X321" s="43" t="str">
        <f>IF(AND($T321&lt;&gt;"", $T321&lt;&gt;"geen normgroep", J321&lt;&gt;"", P321&lt;&gt;""),
_xlfn.IFNA(
(J321-P321)/
VLOOKUP($T321&amp;"|"&amp;X$3,calc!$K$1:$L$300,2,0),
""),"")</f>
        <v/>
      </c>
      <c r="Y321" s="42" t="str">
        <f>IF(AND($T321&lt;&gt;"", $T321&lt;&gt;"geen normgroep", K321&lt;&gt;"", Q321&lt;&gt;""),
_xlfn.IFNA(
(K321-Q321)/
VLOOKUP($T321&amp;"|"&amp;Y$3,calc!$K$1:$L$300,2,0),
""),"")</f>
        <v/>
      </c>
      <c r="Z321" s="40" t="str">
        <f>IF(AND($T321&lt;&gt;"", $T321&lt;&gt;"geen normgroep", L321&lt;&gt;"", R321&lt;&gt;""),
_xlfn.IFNA(
(L321-R321)/
VLOOKUP($T321&amp;"|"&amp;Z$3,calc!$K$1:$L$300,2,0),
""),"")</f>
        <v/>
      </c>
      <c r="AA321" s="43" t="str">
        <f t="shared" si="30"/>
        <v/>
      </c>
      <c r="AB321" s="43" t="str">
        <f t="shared" si="32"/>
        <v/>
      </c>
      <c r="AC321" s="43" t="str">
        <f t="shared" si="33"/>
        <v/>
      </c>
      <c r="AD321" s="43" t="str">
        <f t="shared" si="34"/>
        <v/>
      </c>
      <c r="AE321" s="42" t="str">
        <f t="shared" si="35"/>
        <v/>
      </c>
      <c r="AF321" s="44" t="str">
        <f t="shared" si="36"/>
        <v/>
      </c>
      <c r="AG321" s="45"/>
      <c r="AH321" s="46"/>
      <c r="AI321" s="47"/>
      <c r="AJ321" s="48"/>
      <c r="AK321" s="48"/>
      <c r="AL321" s="48"/>
      <c r="AM321" s="48"/>
      <c r="AN321" s="31"/>
      <c r="AO321" s="31"/>
      <c r="AP321" s="31"/>
      <c r="AQ321" s="31"/>
      <c r="AR321" s="31"/>
      <c r="AS321" s="31"/>
      <c r="AT321" s="49"/>
      <c r="AU321" s="49"/>
      <c r="AW321" s="49"/>
      <c r="AX321" s="49"/>
      <c r="AY321" s="49"/>
      <c r="BC321" s="49"/>
      <c r="BD321" s="49"/>
      <c r="BE321" s="49"/>
      <c r="BF321" s="49"/>
      <c r="BG321" s="49"/>
      <c r="BH321" s="49"/>
      <c r="BI321" s="49"/>
      <c r="BJ321" s="49"/>
      <c r="BK321" s="49"/>
      <c r="BL321" s="49"/>
      <c r="BM321" s="49"/>
      <c r="BN321" s="49"/>
      <c r="BO321" s="49"/>
      <c r="BP321" s="49"/>
      <c r="BQ321" s="49"/>
      <c r="BR321" s="49"/>
      <c r="BS321" s="49"/>
      <c r="BU321" s="49"/>
      <c r="BV321" s="49"/>
      <c r="BW321" s="49"/>
      <c r="BX321" s="49"/>
    </row>
    <row r="322" spans="1:76" s="50" customFormat="1" ht="15">
      <c r="A322" s="32" t="str">
        <f>calc!$A$2</f>
        <v>OBVL</v>
      </c>
      <c r="B322" s="33"/>
      <c r="C322" s="66"/>
      <c r="D322" s="33"/>
      <c r="E322" s="34"/>
      <c r="F322" s="35"/>
      <c r="G322" s="36"/>
      <c r="H322" s="37"/>
      <c r="I322" s="37"/>
      <c r="J322" s="37"/>
      <c r="K322" s="37"/>
      <c r="L322" s="38"/>
      <c r="M322" s="36"/>
      <c r="N322" s="37"/>
      <c r="O322" s="37"/>
      <c r="P322" s="37"/>
      <c r="Q322" s="37"/>
      <c r="R322" s="37"/>
      <c r="S322" s="39" t="str">
        <f t="shared" si="31"/>
        <v/>
      </c>
      <c r="T322" s="40" t="str">
        <f>IF(AND($C322&lt;&gt;"", $S322&lt;&gt;""),
_xlfn.IFNA(VLOOKUP($C322&amp;$S322,calc!$C$2:$D$100,2,FALSE),"geen normgroep"),"")</f>
        <v/>
      </c>
      <c r="U322" s="41" t="str">
        <f>IF(AND($T322&lt;&gt;"", $T322&lt;&gt;"geen normgroep", G322&lt;&gt;"", M322&lt;&gt;""),
_xlfn.IFNA(
(G322-M322)/
VLOOKUP($T322&amp;"|"&amp;U$3,calc!$K$1:$L$300,2,0),
""),"")</f>
        <v/>
      </c>
      <c r="V322" s="43" t="str">
        <f>IF(AND($T322&lt;&gt;"", $T322&lt;&gt;"geen normgroep", H322&lt;&gt;"", N322&lt;&gt;""),
_xlfn.IFNA(
(H322-N322)/
VLOOKUP($T322&amp;"|"&amp;V$3,calc!$K$1:$L$300,2,0),
""),"")</f>
        <v/>
      </c>
      <c r="W322" s="43" t="str">
        <f>IF(AND($T322&lt;&gt;"", $T322&lt;&gt;"geen normgroep", I322&lt;&gt;"", O322&lt;&gt;""),
_xlfn.IFNA(
(I322-O322)/
VLOOKUP($T322&amp;"|"&amp;W$3,calc!$K$1:$L$300,2,0),
""),"")</f>
        <v/>
      </c>
      <c r="X322" s="43" t="str">
        <f>IF(AND($T322&lt;&gt;"", $T322&lt;&gt;"geen normgroep", J322&lt;&gt;"", P322&lt;&gt;""),
_xlfn.IFNA(
(J322-P322)/
VLOOKUP($T322&amp;"|"&amp;X$3,calc!$K$1:$L$300,2,0),
""),"")</f>
        <v/>
      </c>
      <c r="Y322" s="42" t="str">
        <f>IF(AND($T322&lt;&gt;"", $T322&lt;&gt;"geen normgroep", K322&lt;&gt;"", Q322&lt;&gt;""),
_xlfn.IFNA(
(K322-Q322)/
VLOOKUP($T322&amp;"|"&amp;Y$3,calc!$K$1:$L$300,2,0),
""),"")</f>
        <v/>
      </c>
      <c r="Z322" s="40" t="str">
        <f>IF(AND($T322&lt;&gt;"", $T322&lt;&gt;"geen normgroep", L322&lt;&gt;"", R322&lt;&gt;""),
_xlfn.IFNA(
(L322-R322)/
VLOOKUP($T322&amp;"|"&amp;Z$3,calc!$K$1:$L$300,2,0),
""),"")</f>
        <v/>
      </c>
      <c r="AA322" s="43" t="str">
        <f t="shared" si="30"/>
        <v/>
      </c>
      <c r="AB322" s="43" t="str">
        <f t="shared" si="32"/>
        <v/>
      </c>
      <c r="AC322" s="43" t="str">
        <f t="shared" si="33"/>
        <v/>
      </c>
      <c r="AD322" s="43" t="str">
        <f t="shared" si="34"/>
        <v/>
      </c>
      <c r="AE322" s="42" t="str">
        <f t="shared" si="35"/>
        <v/>
      </c>
      <c r="AF322" s="44" t="str">
        <f t="shared" si="36"/>
        <v/>
      </c>
      <c r="AG322" s="45"/>
      <c r="AH322" s="46"/>
      <c r="AI322" s="47"/>
      <c r="AJ322" s="48"/>
      <c r="AK322" s="48"/>
      <c r="AL322" s="48"/>
      <c r="AM322" s="48"/>
      <c r="AN322" s="31"/>
      <c r="AO322" s="31"/>
      <c r="AP322" s="31"/>
      <c r="AQ322" s="31"/>
      <c r="AR322" s="31"/>
      <c r="AS322" s="31"/>
      <c r="AT322" s="49"/>
      <c r="AU322" s="49"/>
      <c r="AW322" s="49"/>
      <c r="AX322" s="49"/>
      <c r="AY322" s="49"/>
      <c r="BC322" s="49"/>
      <c r="BD322" s="49"/>
      <c r="BE322" s="49"/>
      <c r="BF322" s="49"/>
      <c r="BG322" s="49"/>
      <c r="BH322" s="49"/>
      <c r="BI322" s="49"/>
      <c r="BJ322" s="49"/>
      <c r="BK322" s="49"/>
      <c r="BL322" s="49"/>
      <c r="BM322" s="49"/>
      <c r="BN322" s="49"/>
      <c r="BO322" s="49"/>
      <c r="BP322" s="49"/>
      <c r="BQ322" s="49"/>
      <c r="BR322" s="49"/>
      <c r="BS322" s="49"/>
      <c r="BU322" s="49"/>
      <c r="BV322" s="49"/>
      <c r="BW322" s="49"/>
      <c r="BX322" s="49"/>
    </row>
    <row r="323" spans="1:76" s="50" customFormat="1" ht="15">
      <c r="A323" s="32" t="str">
        <f>calc!$A$2</f>
        <v>OBVL</v>
      </c>
      <c r="B323" s="33"/>
      <c r="C323" s="66"/>
      <c r="D323" s="33"/>
      <c r="E323" s="34"/>
      <c r="F323" s="35"/>
      <c r="G323" s="36"/>
      <c r="H323" s="37"/>
      <c r="I323" s="37"/>
      <c r="J323" s="37"/>
      <c r="K323" s="37"/>
      <c r="L323" s="38"/>
      <c r="M323" s="36"/>
      <c r="N323" s="37"/>
      <c r="O323" s="37"/>
      <c r="P323" s="37"/>
      <c r="Q323" s="37"/>
      <c r="R323" s="37"/>
      <c r="S323" s="39" t="str">
        <f t="shared" si="31"/>
        <v/>
      </c>
      <c r="T323" s="40" t="str">
        <f>IF(AND($C323&lt;&gt;"", $S323&lt;&gt;""),
_xlfn.IFNA(VLOOKUP($C323&amp;$S323,calc!$C$2:$D$100,2,FALSE),"geen normgroep"),"")</f>
        <v/>
      </c>
      <c r="U323" s="41" t="str">
        <f>IF(AND($T323&lt;&gt;"", $T323&lt;&gt;"geen normgroep", G323&lt;&gt;"", M323&lt;&gt;""),
_xlfn.IFNA(
(G323-M323)/
VLOOKUP($T323&amp;"|"&amp;U$3,calc!$K$1:$L$300,2,0),
""),"")</f>
        <v/>
      </c>
      <c r="V323" s="43" t="str">
        <f>IF(AND($T323&lt;&gt;"", $T323&lt;&gt;"geen normgroep", H323&lt;&gt;"", N323&lt;&gt;""),
_xlfn.IFNA(
(H323-N323)/
VLOOKUP($T323&amp;"|"&amp;V$3,calc!$K$1:$L$300,2,0),
""),"")</f>
        <v/>
      </c>
      <c r="W323" s="43" t="str">
        <f>IF(AND($T323&lt;&gt;"", $T323&lt;&gt;"geen normgroep", I323&lt;&gt;"", O323&lt;&gt;""),
_xlfn.IFNA(
(I323-O323)/
VLOOKUP($T323&amp;"|"&amp;W$3,calc!$K$1:$L$300,2,0),
""),"")</f>
        <v/>
      </c>
      <c r="X323" s="43" t="str">
        <f>IF(AND($T323&lt;&gt;"", $T323&lt;&gt;"geen normgroep", J323&lt;&gt;"", P323&lt;&gt;""),
_xlfn.IFNA(
(J323-P323)/
VLOOKUP($T323&amp;"|"&amp;X$3,calc!$K$1:$L$300,2,0),
""),"")</f>
        <v/>
      </c>
      <c r="Y323" s="42" t="str">
        <f>IF(AND($T323&lt;&gt;"", $T323&lt;&gt;"geen normgroep", K323&lt;&gt;"", Q323&lt;&gt;""),
_xlfn.IFNA(
(K323-Q323)/
VLOOKUP($T323&amp;"|"&amp;Y$3,calc!$K$1:$L$300,2,0),
""),"")</f>
        <v/>
      </c>
      <c r="Z323" s="40" t="str">
        <f>IF(AND($T323&lt;&gt;"", $T323&lt;&gt;"geen normgroep", L323&lt;&gt;"", R323&lt;&gt;""),
_xlfn.IFNA(
(L323-R323)/
VLOOKUP($T323&amp;"|"&amp;Z$3,calc!$K$1:$L$300,2,0),
""),"")</f>
        <v/>
      </c>
      <c r="AA323" s="43" t="str">
        <f t="shared" si="30"/>
        <v/>
      </c>
      <c r="AB323" s="43" t="str">
        <f t="shared" si="32"/>
        <v/>
      </c>
      <c r="AC323" s="43" t="str">
        <f t="shared" si="33"/>
        <v/>
      </c>
      <c r="AD323" s="43" t="str">
        <f t="shared" si="34"/>
        <v/>
      </c>
      <c r="AE323" s="42" t="str">
        <f t="shared" si="35"/>
        <v/>
      </c>
      <c r="AF323" s="44" t="str">
        <f t="shared" si="36"/>
        <v/>
      </c>
      <c r="AG323" s="45"/>
      <c r="AH323" s="46"/>
      <c r="AI323" s="47"/>
      <c r="AJ323" s="48"/>
      <c r="AK323" s="48"/>
      <c r="AL323" s="48"/>
      <c r="AM323" s="48"/>
      <c r="AN323" s="31"/>
      <c r="AO323" s="31"/>
      <c r="AP323" s="31"/>
      <c r="AQ323" s="31"/>
      <c r="AR323" s="31"/>
      <c r="AS323" s="31"/>
      <c r="AT323" s="49"/>
      <c r="AU323" s="49"/>
      <c r="AW323" s="49"/>
      <c r="AX323" s="49"/>
      <c r="AY323" s="49"/>
      <c r="BC323" s="49"/>
      <c r="BD323" s="49"/>
      <c r="BE323" s="49"/>
      <c r="BF323" s="49"/>
      <c r="BG323" s="49"/>
      <c r="BH323" s="49"/>
      <c r="BI323" s="49"/>
      <c r="BJ323" s="49"/>
      <c r="BK323" s="49"/>
      <c r="BL323" s="49"/>
      <c r="BM323" s="49"/>
      <c r="BN323" s="49"/>
      <c r="BO323" s="49"/>
      <c r="BP323" s="49"/>
      <c r="BQ323" s="49"/>
      <c r="BR323" s="49"/>
      <c r="BS323" s="49"/>
      <c r="BU323" s="49"/>
      <c r="BV323" s="49"/>
      <c r="BW323" s="49"/>
      <c r="BX323" s="49"/>
    </row>
    <row r="324" spans="1:76" s="50" customFormat="1" ht="15">
      <c r="A324" s="32" t="str">
        <f>calc!$A$2</f>
        <v>OBVL</v>
      </c>
      <c r="B324" s="33"/>
      <c r="C324" s="66"/>
      <c r="D324" s="33"/>
      <c r="E324" s="34"/>
      <c r="F324" s="35"/>
      <c r="G324" s="36"/>
      <c r="H324" s="37"/>
      <c r="I324" s="37"/>
      <c r="J324" s="37"/>
      <c r="K324" s="37"/>
      <c r="L324" s="38"/>
      <c r="M324" s="36"/>
      <c r="N324" s="37"/>
      <c r="O324" s="37"/>
      <c r="P324" s="37"/>
      <c r="Q324" s="37"/>
      <c r="R324" s="37"/>
      <c r="S324" s="39" t="str">
        <f t="shared" si="31"/>
        <v/>
      </c>
      <c r="T324" s="40" t="str">
        <f>IF(AND($C324&lt;&gt;"", $S324&lt;&gt;""),
_xlfn.IFNA(VLOOKUP($C324&amp;$S324,calc!$C$2:$D$100,2,FALSE),"geen normgroep"),"")</f>
        <v/>
      </c>
      <c r="U324" s="41" t="str">
        <f>IF(AND($T324&lt;&gt;"", $T324&lt;&gt;"geen normgroep", G324&lt;&gt;"", M324&lt;&gt;""),
_xlfn.IFNA(
(G324-M324)/
VLOOKUP($T324&amp;"|"&amp;U$3,calc!$K$1:$L$300,2,0),
""),"")</f>
        <v/>
      </c>
      <c r="V324" s="43" t="str">
        <f>IF(AND($T324&lt;&gt;"", $T324&lt;&gt;"geen normgroep", H324&lt;&gt;"", N324&lt;&gt;""),
_xlfn.IFNA(
(H324-N324)/
VLOOKUP($T324&amp;"|"&amp;V$3,calc!$K$1:$L$300,2,0),
""),"")</f>
        <v/>
      </c>
      <c r="W324" s="43" t="str">
        <f>IF(AND($T324&lt;&gt;"", $T324&lt;&gt;"geen normgroep", I324&lt;&gt;"", O324&lt;&gt;""),
_xlfn.IFNA(
(I324-O324)/
VLOOKUP($T324&amp;"|"&amp;W$3,calc!$K$1:$L$300,2,0),
""),"")</f>
        <v/>
      </c>
      <c r="X324" s="43" t="str">
        <f>IF(AND($T324&lt;&gt;"", $T324&lt;&gt;"geen normgroep", J324&lt;&gt;"", P324&lt;&gt;""),
_xlfn.IFNA(
(J324-P324)/
VLOOKUP($T324&amp;"|"&amp;X$3,calc!$K$1:$L$300,2,0),
""),"")</f>
        <v/>
      </c>
      <c r="Y324" s="42" t="str">
        <f>IF(AND($T324&lt;&gt;"", $T324&lt;&gt;"geen normgroep", K324&lt;&gt;"", Q324&lt;&gt;""),
_xlfn.IFNA(
(K324-Q324)/
VLOOKUP($T324&amp;"|"&amp;Y$3,calc!$K$1:$L$300,2,0),
""),"")</f>
        <v/>
      </c>
      <c r="Z324" s="40" t="str">
        <f>IF(AND($T324&lt;&gt;"", $T324&lt;&gt;"geen normgroep", L324&lt;&gt;"", R324&lt;&gt;""),
_xlfn.IFNA(
(L324-R324)/
VLOOKUP($T324&amp;"|"&amp;Z$3,calc!$K$1:$L$300,2,0),
""),"")</f>
        <v/>
      </c>
      <c r="AA324" s="43" t="str">
        <f t="shared" si="30"/>
        <v/>
      </c>
      <c r="AB324" s="43" t="str">
        <f t="shared" si="32"/>
        <v/>
      </c>
      <c r="AC324" s="43" t="str">
        <f t="shared" si="33"/>
        <v/>
      </c>
      <c r="AD324" s="43" t="str">
        <f t="shared" si="34"/>
        <v/>
      </c>
      <c r="AE324" s="42" t="str">
        <f t="shared" si="35"/>
        <v/>
      </c>
      <c r="AF324" s="44" t="str">
        <f t="shared" si="36"/>
        <v/>
      </c>
      <c r="AG324" s="45"/>
      <c r="AH324" s="46"/>
      <c r="AI324" s="47"/>
      <c r="AJ324" s="48"/>
      <c r="AK324" s="48"/>
      <c r="AL324" s="48"/>
      <c r="AM324" s="48"/>
      <c r="AN324" s="31"/>
      <c r="AO324" s="31"/>
      <c r="AP324" s="31"/>
      <c r="AQ324" s="31"/>
      <c r="AR324" s="31"/>
      <c r="AS324" s="31"/>
      <c r="AT324" s="49"/>
      <c r="AU324" s="49"/>
      <c r="AW324" s="49"/>
      <c r="AX324" s="49"/>
      <c r="AY324" s="49"/>
      <c r="BC324" s="49"/>
      <c r="BD324" s="49"/>
      <c r="BE324" s="49"/>
      <c r="BF324" s="49"/>
      <c r="BG324" s="49"/>
      <c r="BH324" s="49"/>
      <c r="BI324" s="49"/>
      <c r="BJ324" s="49"/>
      <c r="BK324" s="49"/>
      <c r="BL324" s="49"/>
      <c r="BM324" s="49"/>
      <c r="BN324" s="49"/>
      <c r="BO324" s="49"/>
      <c r="BP324" s="49"/>
      <c r="BQ324" s="49"/>
      <c r="BR324" s="49"/>
      <c r="BS324" s="49"/>
      <c r="BU324" s="49"/>
      <c r="BV324" s="49"/>
      <c r="BW324" s="49"/>
      <c r="BX324" s="49"/>
    </row>
    <row r="325" spans="1:76" s="50" customFormat="1" ht="15">
      <c r="A325" s="32" t="str">
        <f>calc!$A$2</f>
        <v>OBVL</v>
      </c>
      <c r="B325" s="33"/>
      <c r="C325" s="66"/>
      <c r="D325" s="33"/>
      <c r="E325" s="34"/>
      <c r="F325" s="35"/>
      <c r="G325" s="36"/>
      <c r="H325" s="37"/>
      <c r="I325" s="37"/>
      <c r="J325" s="37"/>
      <c r="K325" s="37"/>
      <c r="L325" s="38"/>
      <c r="M325" s="36"/>
      <c r="N325" s="37"/>
      <c r="O325" s="37"/>
      <c r="P325" s="37"/>
      <c r="Q325" s="37"/>
      <c r="R325" s="37"/>
      <c r="S325" s="39" t="str">
        <f t="shared" si="31"/>
        <v/>
      </c>
      <c r="T325" s="40" t="str">
        <f>IF(AND($C325&lt;&gt;"", $S325&lt;&gt;""),
_xlfn.IFNA(VLOOKUP($C325&amp;$S325,calc!$C$2:$D$100,2,FALSE),"geen normgroep"),"")</f>
        <v/>
      </c>
      <c r="U325" s="41" t="str">
        <f>IF(AND($T325&lt;&gt;"", $T325&lt;&gt;"geen normgroep", G325&lt;&gt;"", M325&lt;&gt;""),
_xlfn.IFNA(
(G325-M325)/
VLOOKUP($T325&amp;"|"&amp;U$3,calc!$K$1:$L$300,2,0),
""),"")</f>
        <v/>
      </c>
      <c r="V325" s="43" t="str">
        <f>IF(AND($T325&lt;&gt;"", $T325&lt;&gt;"geen normgroep", H325&lt;&gt;"", N325&lt;&gt;""),
_xlfn.IFNA(
(H325-N325)/
VLOOKUP($T325&amp;"|"&amp;V$3,calc!$K$1:$L$300,2,0),
""),"")</f>
        <v/>
      </c>
      <c r="W325" s="43" t="str">
        <f>IF(AND($T325&lt;&gt;"", $T325&lt;&gt;"geen normgroep", I325&lt;&gt;"", O325&lt;&gt;""),
_xlfn.IFNA(
(I325-O325)/
VLOOKUP($T325&amp;"|"&amp;W$3,calc!$K$1:$L$300,2,0),
""),"")</f>
        <v/>
      </c>
      <c r="X325" s="43" t="str">
        <f>IF(AND($T325&lt;&gt;"", $T325&lt;&gt;"geen normgroep", J325&lt;&gt;"", P325&lt;&gt;""),
_xlfn.IFNA(
(J325-P325)/
VLOOKUP($T325&amp;"|"&amp;X$3,calc!$K$1:$L$300,2,0),
""),"")</f>
        <v/>
      </c>
      <c r="Y325" s="42" t="str">
        <f>IF(AND($T325&lt;&gt;"", $T325&lt;&gt;"geen normgroep", K325&lt;&gt;"", Q325&lt;&gt;""),
_xlfn.IFNA(
(K325-Q325)/
VLOOKUP($T325&amp;"|"&amp;Y$3,calc!$K$1:$L$300,2,0),
""),"")</f>
        <v/>
      </c>
      <c r="Z325" s="40" t="str">
        <f>IF(AND($T325&lt;&gt;"", $T325&lt;&gt;"geen normgroep", L325&lt;&gt;"", R325&lt;&gt;""),
_xlfn.IFNA(
(L325-R325)/
VLOOKUP($T325&amp;"|"&amp;Z$3,calc!$K$1:$L$300,2,0),
""),"")</f>
        <v/>
      </c>
      <c r="AA325" s="43" t="str">
        <f t="shared" ref="AA325:AA388" si="37" xml:space="preserve">
IF(U325 = "", "",
IF(U325&gt;= 1.96, "A",
IF(U325&gt;= 1.65, "B",
IF(U325 &gt;-1.65, "C",
IF(U325 &gt;-1.96, "D",
"E")))))</f>
        <v/>
      </c>
      <c r="AB325" s="43" t="str">
        <f t="shared" si="32"/>
        <v/>
      </c>
      <c r="AC325" s="43" t="str">
        <f t="shared" si="33"/>
        <v/>
      </c>
      <c r="AD325" s="43" t="str">
        <f t="shared" si="34"/>
        <v/>
      </c>
      <c r="AE325" s="42" t="str">
        <f t="shared" si="35"/>
        <v/>
      </c>
      <c r="AF325" s="44" t="str">
        <f t="shared" si="36"/>
        <v/>
      </c>
      <c r="AG325" s="45"/>
      <c r="AH325" s="46"/>
      <c r="AI325" s="47"/>
      <c r="AJ325" s="48"/>
      <c r="AK325" s="48"/>
      <c r="AL325" s="48"/>
      <c r="AM325" s="48"/>
      <c r="AN325" s="31"/>
      <c r="AO325" s="31"/>
      <c r="AP325" s="31"/>
      <c r="AQ325" s="31"/>
      <c r="AR325" s="31"/>
      <c r="AS325" s="31"/>
      <c r="AT325" s="49"/>
      <c r="AU325" s="49"/>
      <c r="AW325" s="49"/>
      <c r="AX325" s="49"/>
      <c r="AY325" s="49"/>
      <c r="BC325" s="49"/>
      <c r="BD325" s="49"/>
      <c r="BE325" s="49"/>
      <c r="BF325" s="49"/>
      <c r="BG325" s="49"/>
      <c r="BH325" s="49"/>
      <c r="BI325" s="49"/>
      <c r="BJ325" s="49"/>
      <c r="BK325" s="49"/>
      <c r="BL325" s="49"/>
      <c r="BM325" s="49"/>
      <c r="BN325" s="49"/>
      <c r="BO325" s="49"/>
      <c r="BP325" s="49"/>
      <c r="BQ325" s="49"/>
      <c r="BR325" s="49"/>
      <c r="BS325" s="49"/>
      <c r="BU325" s="49"/>
      <c r="BV325" s="49"/>
      <c r="BW325" s="49"/>
      <c r="BX325" s="49"/>
    </row>
    <row r="326" spans="1:76" s="50" customFormat="1" ht="15">
      <c r="A326" s="32" t="str">
        <f>calc!$A$2</f>
        <v>OBVL</v>
      </c>
      <c r="B326" s="33"/>
      <c r="C326" s="66"/>
      <c r="D326" s="33"/>
      <c r="E326" s="34"/>
      <c r="F326" s="35"/>
      <c r="G326" s="36"/>
      <c r="H326" s="37"/>
      <c r="I326" s="37"/>
      <c r="J326" s="37"/>
      <c r="K326" s="37"/>
      <c r="L326" s="38"/>
      <c r="M326" s="36"/>
      <c r="N326" s="37"/>
      <c r="O326" s="37"/>
      <c r="P326" s="37"/>
      <c r="Q326" s="37"/>
      <c r="R326" s="37"/>
      <c r="S326" s="39" t="str">
        <f t="shared" ref="S326:S389" si="38">IFERROR(
IF($D326&lt;&gt;"",$D326,
IF(AND($E326&lt;&gt;"", $F326&lt;&gt;"", $F326&gt;$E326),
DATEDIF($E326,$F326,"Y"),"")
),"")</f>
        <v/>
      </c>
      <c r="T326" s="40" t="str">
        <f>IF(AND($C326&lt;&gt;"", $S326&lt;&gt;""),
_xlfn.IFNA(VLOOKUP($C326&amp;$S326,calc!$C$2:$D$100,2,FALSE),"geen normgroep"),"")</f>
        <v/>
      </c>
      <c r="U326" s="41" t="str">
        <f>IF(AND($T326&lt;&gt;"", $T326&lt;&gt;"geen normgroep", G326&lt;&gt;"", M326&lt;&gt;""),
_xlfn.IFNA(
(G326-M326)/
VLOOKUP($T326&amp;"|"&amp;U$3,calc!$K$1:$L$300,2,0),
""),"")</f>
        <v/>
      </c>
      <c r="V326" s="43" t="str">
        <f>IF(AND($T326&lt;&gt;"", $T326&lt;&gt;"geen normgroep", H326&lt;&gt;"", N326&lt;&gt;""),
_xlfn.IFNA(
(H326-N326)/
VLOOKUP($T326&amp;"|"&amp;V$3,calc!$K$1:$L$300,2,0),
""),"")</f>
        <v/>
      </c>
      <c r="W326" s="43" t="str">
        <f>IF(AND($T326&lt;&gt;"", $T326&lt;&gt;"geen normgroep", I326&lt;&gt;"", O326&lt;&gt;""),
_xlfn.IFNA(
(I326-O326)/
VLOOKUP($T326&amp;"|"&amp;W$3,calc!$K$1:$L$300,2,0),
""),"")</f>
        <v/>
      </c>
      <c r="X326" s="43" t="str">
        <f>IF(AND($T326&lt;&gt;"", $T326&lt;&gt;"geen normgroep", J326&lt;&gt;"", P326&lt;&gt;""),
_xlfn.IFNA(
(J326-P326)/
VLOOKUP($T326&amp;"|"&amp;X$3,calc!$K$1:$L$300,2,0),
""),"")</f>
        <v/>
      </c>
      <c r="Y326" s="42" t="str">
        <f>IF(AND($T326&lt;&gt;"", $T326&lt;&gt;"geen normgroep", K326&lt;&gt;"", Q326&lt;&gt;""),
_xlfn.IFNA(
(K326-Q326)/
VLOOKUP($T326&amp;"|"&amp;Y$3,calc!$K$1:$L$300,2,0),
""),"")</f>
        <v/>
      </c>
      <c r="Z326" s="40" t="str">
        <f>IF(AND($T326&lt;&gt;"", $T326&lt;&gt;"geen normgroep", L326&lt;&gt;"", R326&lt;&gt;""),
_xlfn.IFNA(
(L326-R326)/
VLOOKUP($T326&amp;"|"&amp;Z$3,calc!$K$1:$L$300,2,0),
""),"")</f>
        <v/>
      </c>
      <c r="AA326" s="43" t="str">
        <f t="shared" si="37"/>
        <v/>
      </c>
      <c r="AB326" s="43" t="str">
        <f t="shared" ref="AB326:AB389" si="39" xml:space="preserve">
IF(V326 = "", "",
IF(V326&gt;= 1.96, "A",
IF(V326&gt;= 1.65, "B",
IF(V326 &gt;-1.65, "C",
IF(V326 &gt;-1.96, "D",
"E")))))</f>
        <v/>
      </c>
      <c r="AC326" s="43" t="str">
        <f t="shared" ref="AC326:AC389" si="40" xml:space="preserve">
IF(W326 = "", "",
IF(W326&gt;= 1.96, "A",
IF(W326&gt;= 1.65, "B",
IF(W326 &gt;-1.65, "C",
IF(W326 &gt;-1.96, "D",
"E")))))</f>
        <v/>
      </c>
      <c r="AD326" s="43" t="str">
        <f t="shared" ref="AD326:AD389" si="41" xml:space="preserve">
IF(X326 = "", "",
IF(X326&gt;= 1.96, "A",
IF(X326&gt;= 1.65, "B",
IF(X326 &gt;-1.65, "C",
IF(X326 &gt;-1.96, "D",
"E")))))</f>
        <v/>
      </c>
      <c r="AE326" s="42" t="str">
        <f t="shared" ref="AE326:AE389" si="42" xml:space="preserve">
IF(Y326 = "", "",
IF(Y326&gt;= 1.96, "A",
IF(Y326&gt;= 1.65, "B",
IF(Y326 &gt;-1.65, "C",
IF(Y326 &gt;-1.96, "D",
"E")))))</f>
        <v/>
      </c>
      <c r="AF326" s="44" t="str">
        <f t="shared" ref="AF326:AF389" si="43" xml:space="preserve">
IF(Z326 = "", "",
IF(Z326&gt;= 1.96, "A",
IF(Z326&gt;= 1.65, "B",
IF(Z326 &gt;-1.65, "C",
IF(Z326 &gt;-1.96, "D",
"E")))))</f>
        <v/>
      </c>
      <c r="AG326" s="45"/>
      <c r="AH326" s="46"/>
      <c r="AI326" s="47"/>
      <c r="AJ326" s="48"/>
      <c r="AK326" s="48"/>
      <c r="AL326" s="48"/>
      <c r="AM326" s="48"/>
      <c r="AN326" s="31"/>
      <c r="AO326" s="31"/>
      <c r="AP326" s="31"/>
      <c r="AQ326" s="31"/>
      <c r="AR326" s="31"/>
      <c r="AS326" s="31"/>
      <c r="AT326" s="49"/>
      <c r="AU326" s="49"/>
      <c r="AW326" s="49"/>
      <c r="AX326" s="49"/>
      <c r="AY326" s="49"/>
      <c r="BC326" s="49"/>
      <c r="BD326" s="49"/>
      <c r="BE326" s="49"/>
      <c r="BF326" s="49"/>
      <c r="BG326" s="49"/>
      <c r="BH326" s="49"/>
      <c r="BI326" s="49"/>
      <c r="BJ326" s="49"/>
      <c r="BK326" s="49"/>
      <c r="BL326" s="49"/>
      <c r="BM326" s="49"/>
      <c r="BN326" s="49"/>
      <c r="BO326" s="49"/>
      <c r="BP326" s="49"/>
      <c r="BQ326" s="49"/>
      <c r="BR326" s="49"/>
      <c r="BS326" s="49"/>
      <c r="BU326" s="49"/>
      <c r="BV326" s="49"/>
      <c r="BW326" s="49"/>
      <c r="BX326" s="49"/>
    </row>
    <row r="327" spans="1:76" s="50" customFormat="1" ht="15">
      <c r="A327" s="32" t="str">
        <f>calc!$A$2</f>
        <v>OBVL</v>
      </c>
      <c r="B327" s="33"/>
      <c r="C327" s="66"/>
      <c r="D327" s="33"/>
      <c r="E327" s="34"/>
      <c r="F327" s="35"/>
      <c r="G327" s="36"/>
      <c r="H327" s="37"/>
      <c r="I327" s="37"/>
      <c r="J327" s="37"/>
      <c r="K327" s="37"/>
      <c r="L327" s="38"/>
      <c r="M327" s="36"/>
      <c r="N327" s="37"/>
      <c r="O327" s="37"/>
      <c r="P327" s="37"/>
      <c r="Q327" s="37"/>
      <c r="R327" s="37"/>
      <c r="S327" s="39" t="str">
        <f t="shared" si="38"/>
        <v/>
      </c>
      <c r="T327" s="40" t="str">
        <f>IF(AND($C327&lt;&gt;"", $S327&lt;&gt;""),
_xlfn.IFNA(VLOOKUP($C327&amp;$S327,calc!$C$2:$D$100,2,FALSE),"geen normgroep"),"")</f>
        <v/>
      </c>
      <c r="U327" s="41" t="str">
        <f>IF(AND($T327&lt;&gt;"", $T327&lt;&gt;"geen normgroep", G327&lt;&gt;"", M327&lt;&gt;""),
_xlfn.IFNA(
(G327-M327)/
VLOOKUP($T327&amp;"|"&amp;U$3,calc!$K$1:$L$300,2,0),
""),"")</f>
        <v/>
      </c>
      <c r="V327" s="43" t="str">
        <f>IF(AND($T327&lt;&gt;"", $T327&lt;&gt;"geen normgroep", H327&lt;&gt;"", N327&lt;&gt;""),
_xlfn.IFNA(
(H327-N327)/
VLOOKUP($T327&amp;"|"&amp;V$3,calc!$K$1:$L$300,2,0),
""),"")</f>
        <v/>
      </c>
      <c r="W327" s="43" t="str">
        <f>IF(AND($T327&lt;&gt;"", $T327&lt;&gt;"geen normgroep", I327&lt;&gt;"", O327&lt;&gt;""),
_xlfn.IFNA(
(I327-O327)/
VLOOKUP($T327&amp;"|"&amp;W$3,calc!$K$1:$L$300,2,0),
""),"")</f>
        <v/>
      </c>
      <c r="X327" s="43" t="str">
        <f>IF(AND($T327&lt;&gt;"", $T327&lt;&gt;"geen normgroep", J327&lt;&gt;"", P327&lt;&gt;""),
_xlfn.IFNA(
(J327-P327)/
VLOOKUP($T327&amp;"|"&amp;X$3,calc!$K$1:$L$300,2,0),
""),"")</f>
        <v/>
      </c>
      <c r="Y327" s="42" t="str">
        <f>IF(AND($T327&lt;&gt;"", $T327&lt;&gt;"geen normgroep", K327&lt;&gt;"", Q327&lt;&gt;""),
_xlfn.IFNA(
(K327-Q327)/
VLOOKUP($T327&amp;"|"&amp;Y$3,calc!$K$1:$L$300,2,0),
""),"")</f>
        <v/>
      </c>
      <c r="Z327" s="40" t="str">
        <f>IF(AND($T327&lt;&gt;"", $T327&lt;&gt;"geen normgroep", L327&lt;&gt;"", R327&lt;&gt;""),
_xlfn.IFNA(
(L327-R327)/
VLOOKUP($T327&amp;"|"&amp;Z$3,calc!$K$1:$L$300,2,0),
""),"")</f>
        <v/>
      </c>
      <c r="AA327" s="43" t="str">
        <f t="shared" si="37"/>
        <v/>
      </c>
      <c r="AB327" s="43" t="str">
        <f t="shared" si="39"/>
        <v/>
      </c>
      <c r="AC327" s="43" t="str">
        <f t="shared" si="40"/>
        <v/>
      </c>
      <c r="AD327" s="43" t="str">
        <f t="shared" si="41"/>
        <v/>
      </c>
      <c r="AE327" s="42" t="str">
        <f t="shared" si="42"/>
        <v/>
      </c>
      <c r="AF327" s="44" t="str">
        <f t="shared" si="43"/>
        <v/>
      </c>
      <c r="AG327" s="45"/>
      <c r="AH327" s="46"/>
      <c r="AI327" s="47"/>
      <c r="AJ327" s="48"/>
      <c r="AK327" s="48"/>
      <c r="AL327" s="48"/>
      <c r="AM327" s="48"/>
      <c r="AN327" s="31"/>
      <c r="AO327" s="31"/>
      <c r="AP327" s="31"/>
      <c r="AQ327" s="31"/>
      <c r="AR327" s="31"/>
      <c r="AS327" s="31"/>
      <c r="AT327" s="49"/>
      <c r="AU327" s="49"/>
      <c r="AW327" s="49"/>
      <c r="AX327" s="49"/>
      <c r="AY327" s="49"/>
      <c r="BC327" s="49"/>
      <c r="BD327" s="49"/>
      <c r="BE327" s="49"/>
      <c r="BF327" s="49"/>
      <c r="BG327" s="49"/>
      <c r="BH327" s="49"/>
      <c r="BI327" s="49"/>
      <c r="BJ327" s="49"/>
      <c r="BK327" s="49"/>
      <c r="BL327" s="49"/>
      <c r="BM327" s="49"/>
      <c r="BN327" s="49"/>
      <c r="BO327" s="49"/>
      <c r="BP327" s="49"/>
      <c r="BQ327" s="49"/>
      <c r="BR327" s="49"/>
      <c r="BS327" s="49"/>
      <c r="BU327" s="49"/>
      <c r="BV327" s="49"/>
      <c r="BW327" s="49"/>
      <c r="BX327" s="49"/>
    </row>
    <row r="328" spans="1:76" s="50" customFormat="1" ht="15">
      <c r="A328" s="32" t="str">
        <f>calc!$A$2</f>
        <v>OBVL</v>
      </c>
      <c r="B328" s="33"/>
      <c r="C328" s="66"/>
      <c r="D328" s="33"/>
      <c r="E328" s="34"/>
      <c r="F328" s="35"/>
      <c r="G328" s="36"/>
      <c r="H328" s="37"/>
      <c r="I328" s="37"/>
      <c r="J328" s="37"/>
      <c r="K328" s="37"/>
      <c r="L328" s="38"/>
      <c r="M328" s="36"/>
      <c r="N328" s="37"/>
      <c r="O328" s="37"/>
      <c r="P328" s="37"/>
      <c r="Q328" s="37"/>
      <c r="R328" s="37"/>
      <c r="S328" s="39" t="str">
        <f t="shared" si="38"/>
        <v/>
      </c>
      <c r="T328" s="40" t="str">
        <f>IF(AND($C328&lt;&gt;"", $S328&lt;&gt;""),
_xlfn.IFNA(VLOOKUP($C328&amp;$S328,calc!$C$2:$D$100,2,FALSE),"geen normgroep"),"")</f>
        <v/>
      </c>
      <c r="U328" s="41" t="str">
        <f>IF(AND($T328&lt;&gt;"", $T328&lt;&gt;"geen normgroep", G328&lt;&gt;"", M328&lt;&gt;""),
_xlfn.IFNA(
(G328-M328)/
VLOOKUP($T328&amp;"|"&amp;U$3,calc!$K$1:$L$300,2,0),
""),"")</f>
        <v/>
      </c>
      <c r="V328" s="43" t="str">
        <f>IF(AND($T328&lt;&gt;"", $T328&lt;&gt;"geen normgroep", H328&lt;&gt;"", N328&lt;&gt;""),
_xlfn.IFNA(
(H328-N328)/
VLOOKUP($T328&amp;"|"&amp;V$3,calc!$K$1:$L$300,2,0),
""),"")</f>
        <v/>
      </c>
      <c r="W328" s="43" t="str">
        <f>IF(AND($T328&lt;&gt;"", $T328&lt;&gt;"geen normgroep", I328&lt;&gt;"", O328&lt;&gt;""),
_xlfn.IFNA(
(I328-O328)/
VLOOKUP($T328&amp;"|"&amp;W$3,calc!$K$1:$L$300,2,0),
""),"")</f>
        <v/>
      </c>
      <c r="X328" s="43" t="str">
        <f>IF(AND($T328&lt;&gt;"", $T328&lt;&gt;"geen normgroep", J328&lt;&gt;"", P328&lt;&gt;""),
_xlfn.IFNA(
(J328-P328)/
VLOOKUP($T328&amp;"|"&amp;X$3,calc!$K$1:$L$300,2,0),
""),"")</f>
        <v/>
      </c>
      <c r="Y328" s="42" t="str">
        <f>IF(AND($T328&lt;&gt;"", $T328&lt;&gt;"geen normgroep", K328&lt;&gt;"", Q328&lt;&gt;""),
_xlfn.IFNA(
(K328-Q328)/
VLOOKUP($T328&amp;"|"&amp;Y$3,calc!$K$1:$L$300,2,0),
""),"")</f>
        <v/>
      </c>
      <c r="Z328" s="40" t="str">
        <f>IF(AND($T328&lt;&gt;"", $T328&lt;&gt;"geen normgroep", L328&lt;&gt;"", R328&lt;&gt;""),
_xlfn.IFNA(
(L328-R328)/
VLOOKUP($T328&amp;"|"&amp;Z$3,calc!$K$1:$L$300,2,0),
""),"")</f>
        <v/>
      </c>
      <c r="AA328" s="43" t="str">
        <f t="shared" si="37"/>
        <v/>
      </c>
      <c r="AB328" s="43" t="str">
        <f t="shared" si="39"/>
        <v/>
      </c>
      <c r="AC328" s="43" t="str">
        <f t="shared" si="40"/>
        <v/>
      </c>
      <c r="AD328" s="43" t="str">
        <f t="shared" si="41"/>
        <v/>
      </c>
      <c r="AE328" s="42" t="str">
        <f t="shared" si="42"/>
        <v/>
      </c>
      <c r="AF328" s="44" t="str">
        <f t="shared" si="43"/>
        <v/>
      </c>
      <c r="AG328" s="45"/>
      <c r="AH328" s="46"/>
      <c r="AI328" s="47"/>
      <c r="AJ328" s="48"/>
      <c r="AK328" s="48"/>
      <c r="AL328" s="48"/>
      <c r="AM328" s="48"/>
      <c r="AN328" s="31"/>
      <c r="AO328" s="31"/>
      <c r="AP328" s="31"/>
      <c r="AQ328" s="31"/>
      <c r="AR328" s="31"/>
      <c r="AS328" s="31"/>
      <c r="AT328" s="49"/>
      <c r="AU328" s="49"/>
      <c r="AW328" s="49"/>
      <c r="AX328" s="49"/>
      <c r="AY328" s="49"/>
      <c r="BC328" s="49"/>
      <c r="BD328" s="49"/>
      <c r="BE328" s="49"/>
      <c r="BF328" s="49"/>
      <c r="BG328" s="49"/>
      <c r="BH328" s="49"/>
      <c r="BI328" s="49"/>
      <c r="BJ328" s="49"/>
      <c r="BK328" s="49"/>
      <c r="BL328" s="49"/>
      <c r="BM328" s="49"/>
      <c r="BN328" s="49"/>
      <c r="BO328" s="49"/>
      <c r="BP328" s="49"/>
      <c r="BQ328" s="49"/>
      <c r="BR328" s="49"/>
      <c r="BS328" s="49"/>
      <c r="BU328" s="49"/>
      <c r="BV328" s="49"/>
      <c r="BW328" s="49"/>
      <c r="BX328" s="49"/>
    </row>
    <row r="329" spans="1:76" s="50" customFormat="1" ht="15">
      <c r="A329" s="32" t="str">
        <f>calc!$A$2</f>
        <v>OBVL</v>
      </c>
      <c r="B329" s="33"/>
      <c r="C329" s="66"/>
      <c r="D329" s="33"/>
      <c r="E329" s="34"/>
      <c r="F329" s="35"/>
      <c r="G329" s="36"/>
      <c r="H329" s="37"/>
      <c r="I329" s="37"/>
      <c r="J329" s="37"/>
      <c r="K329" s="37"/>
      <c r="L329" s="38"/>
      <c r="M329" s="36"/>
      <c r="N329" s="37"/>
      <c r="O329" s="37"/>
      <c r="P329" s="37"/>
      <c r="Q329" s="37"/>
      <c r="R329" s="37"/>
      <c r="S329" s="39" t="str">
        <f t="shared" si="38"/>
        <v/>
      </c>
      <c r="T329" s="40" t="str">
        <f>IF(AND($C329&lt;&gt;"", $S329&lt;&gt;""),
_xlfn.IFNA(VLOOKUP($C329&amp;$S329,calc!$C$2:$D$100,2,FALSE),"geen normgroep"),"")</f>
        <v/>
      </c>
      <c r="U329" s="41" t="str">
        <f>IF(AND($T329&lt;&gt;"", $T329&lt;&gt;"geen normgroep", G329&lt;&gt;"", M329&lt;&gt;""),
_xlfn.IFNA(
(G329-M329)/
VLOOKUP($T329&amp;"|"&amp;U$3,calc!$K$1:$L$300,2,0),
""),"")</f>
        <v/>
      </c>
      <c r="V329" s="43" t="str">
        <f>IF(AND($T329&lt;&gt;"", $T329&lt;&gt;"geen normgroep", H329&lt;&gt;"", N329&lt;&gt;""),
_xlfn.IFNA(
(H329-N329)/
VLOOKUP($T329&amp;"|"&amp;V$3,calc!$K$1:$L$300,2,0),
""),"")</f>
        <v/>
      </c>
      <c r="W329" s="43" t="str">
        <f>IF(AND($T329&lt;&gt;"", $T329&lt;&gt;"geen normgroep", I329&lt;&gt;"", O329&lt;&gt;""),
_xlfn.IFNA(
(I329-O329)/
VLOOKUP($T329&amp;"|"&amp;W$3,calc!$K$1:$L$300,2,0),
""),"")</f>
        <v/>
      </c>
      <c r="X329" s="43" t="str">
        <f>IF(AND($T329&lt;&gt;"", $T329&lt;&gt;"geen normgroep", J329&lt;&gt;"", P329&lt;&gt;""),
_xlfn.IFNA(
(J329-P329)/
VLOOKUP($T329&amp;"|"&amp;X$3,calc!$K$1:$L$300,2,0),
""),"")</f>
        <v/>
      </c>
      <c r="Y329" s="42" t="str">
        <f>IF(AND($T329&lt;&gt;"", $T329&lt;&gt;"geen normgroep", K329&lt;&gt;"", Q329&lt;&gt;""),
_xlfn.IFNA(
(K329-Q329)/
VLOOKUP($T329&amp;"|"&amp;Y$3,calc!$K$1:$L$300,2,0),
""),"")</f>
        <v/>
      </c>
      <c r="Z329" s="40" t="str">
        <f>IF(AND($T329&lt;&gt;"", $T329&lt;&gt;"geen normgroep", L329&lt;&gt;"", R329&lt;&gt;""),
_xlfn.IFNA(
(L329-R329)/
VLOOKUP($T329&amp;"|"&amp;Z$3,calc!$K$1:$L$300,2,0),
""),"")</f>
        <v/>
      </c>
      <c r="AA329" s="43" t="str">
        <f t="shared" si="37"/>
        <v/>
      </c>
      <c r="AB329" s="43" t="str">
        <f t="shared" si="39"/>
        <v/>
      </c>
      <c r="AC329" s="43" t="str">
        <f t="shared" si="40"/>
        <v/>
      </c>
      <c r="AD329" s="43" t="str">
        <f t="shared" si="41"/>
        <v/>
      </c>
      <c r="AE329" s="42" t="str">
        <f t="shared" si="42"/>
        <v/>
      </c>
      <c r="AF329" s="44" t="str">
        <f t="shared" si="43"/>
        <v/>
      </c>
      <c r="AG329" s="45"/>
      <c r="AH329" s="46"/>
      <c r="AI329" s="47"/>
      <c r="AJ329" s="48"/>
      <c r="AK329" s="48"/>
      <c r="AL329" s="48"/>
      <c r="AM329" s="48"/>
      <c r="AN329" s="31"/>
      <c r="AO329" s="31"/>
      <c r="AP329" s="31"/>
      <c r="AQ329" s="31"/>
      <c r="AR329" s="31"/>
      <c r="AS329" s="31"/>
      <c r="AT329" s="49"/>
      <c r="AU329" s="49"/>
      <c r="AW329" s="49"/>
      <c r="AX329" s="49"/>
      <c r="AY329" s="49"/>
      <c r="BC329" s="49"/>
      <c r="BD329" s="49"/>
      <c r="BE329" s="49"/>
      <c r="BF329" s="49"/>
      <c r="BG329" s="49"/>
      <c r="BH329" s="49"/>
      <c r="BI329" s="49"/>
      <c r="BJ329" s="49"/>
      <c r="BK329" s="49"/>
      <c r="BL329" s="49"/>
      <c r="BM329" s="49"/>
      <c r="BN329" s="49"/>
      <c r="BO329" s="49"/>
      <c r="BP329" s="49"/>
      <c r="BQ329" s="49"/>
      <c r="BR329" s="49"/>
      <c r="BS329" s="49"/>
      <c r="BU329" s="49"/>
      <c r="BV329" s="49"/>
      <c r="BW329" s="49"/>
      <c r="BX329" s="49"/>
    </row>
    <row r="330" spans="1:76" s="50" customFormat="1" ht="15">
      <c r="A330" s="32" t="str">
        <f>calc!$A$2</f>
        <v>OBVL</v>
      </c>
      <c r="B330" s="33"/>
      <c r="C330" s="66"/>
      <c r="D330" s="33"/>
      <c r="E330" s="34"/>
      <c r="F330" s="35"/>
      <c r="G330" s="36"/>
      <c r="H330" s="37"/>
      <c r="I330" s="37"/>
      <c r="J330" s="37"/>
      <c r="K330" s="37"/>
      <c r="L330" s="38"/>
      <c r="M330" s="36"/>
      <c r="N330" s="37"/>
      <c r="O330" s="37"/>
      <c r="P330" s="37"/>
      <c r="Q330" s="37"/>
      <c r="R330" s="37"/>
      <c r="S330" s="39" t="str">
        <f t="shared" si="38"/>
        <v/>
      </c>
      <c r="T330" s="40" t="str">
        <f>IF(AND($C330&lt;&gt;"", $S330&lt;&gt;""),
_xlfn.IFNA(VLOOKUP($C330&amp;$S330,calc!$C$2:$D$100,2,FALSE),"geen normgroep"),"")</f>
        <v/>
      </c>
      <c r="U330" s="41" t="str">
        <f>IF(AND($T330&lt;&gt;"", $T330&lt;&gt;"geen normgroep", G330&lt;&gt;"", M330&lt;&gt;""),
_xlfn.IFNA(
(G330-M330)/
VLOOKUP($T330&amp;"|"&amp;U$3,calc!$K$1:$L$300,2,0),
""),"")</f>
        <v/>
      </c>
      <c r="V330" s="43" t="str">
        <f>IF(AND($T330&lt;&gt;"", $T330&lt;&gt;"geen normgroep", H330&lt;&gt;"", N330&lt;&gt;""),
_xlfn.IFNA(
(H330-N330)/
VLOOKUP($T330&amp;"|"&amp;V$3,calc!$K$1:$L$300,2,0),
""),"")</f>
        <v/>
      </c>
      <c r="W330" s="43" t="str">
        <f>IF(AND($T330&lt;&gt;"", $T330&lt;&gt;"geen normgroep", I330&lt;&gt;"", O330&lt;&gt;""),
_xlfn.IFNA(
(I330-O330)/
VLOOKUP($T330&amp;"|"&amp;W$3,calc!$K$1:$L$300,2,0),
""),"")</f>
        <v/>
      </c>
      <c r="X330" s="43" t="str">
        <f>IF(AND($T330&lt;&gt;"", $T330&lt;&gt;"geen normgroep", J330&lt;&gt;"", P330&lt;&gt;""),
_xlfn.IFNA(
(J330-P330)/
VLOOKUP($T330&amp;"|"&amp;X$3,calc!$K$1:$L$300,2,0),
""),"")</f>
        <v/>
      </c>
      <c r="Y330" s="42" t="str">
        <f>IF(AND($T330&lt;&gt;"", $T330&lt;&gt;"geen normgroep", K330&lt;&gt;"", Q330&lt;&gt;""),
_xlfn.IFNA(
(K330-Q330)/
VLOOKUP($T330&amp;"|"&amp;Y$3,calc!$K$1:$L$300,2,0),
""),"")</f>
        <v/>
      </c>
      <c r="Z330" s="40" t="str">
        <f>IF(AND($T330&lt;&gt;"", $T330&lt;&gt;"geen normgroep", L330&lt;&gt;"", R330&lt;&gt;""),
_xlfn.IFNA(
(L330-R330)/
VLOOKUP($T330&amp;"|"&amp;Z$3,calc!$K$1:$L$300,2,0),
""),"")</f>
        <v/>
      </c>
      <c r="AA330" s="43" t="str">
        <f t="shared" si="37"/>
        <v/>
      </c>
      <c r="AB330" s="43" t="str">
        <f t="shared" si="39"/>
        <v/>
      </c>
      <c r="AC330" s="43" t="str">
        <f t="shared" si="40"/>
        <v/>
      </c>
      <c r="AD330" s="43" t="str">
        <f t="shared" si="41"/>
        <v/>
      </c>
      <c r="AE330" s="42" t="str">
        <f t="shared" si="42"/>
        <v/>
      </c>
      <c r="AF330" s="44" t="str">
        <f t="shared" si="43"/>
        <v/>
      </c>
      <c r="AG330" s="45"/>
      <c r="AH330" s="46"/>
      <c r="AI330" s="47"/>
      <c r="AJ330" s="48"/>
      <c r="AK330" s="48"/>
      <c r="AL330" s="48"/>
      <c r="AM330" s="48"/>
      <c r="AN330" s="31"/>
      <c r="AO330" s="31"/>
      <c r="AP330" s="31"/>
      <c r="AQ330" s="31"/>
      <c r="AR330" s="31"/>
      <c r="AS330" s="31"/>
      <c r="AT330" s="49"/>
      <c r="AU330" s="49"/>
      <c r="AW330" s="49"/>
      <c r="AX330" s="49"/>
      <c r="AY330" s="49"/>
      <c r="BC330" s="49"/>
      <c r="BD330" s="49"/>
      <c r="BE330" s="49"/>
      <c r="BF330" s="49"/>
      <c r="BG330" s="49"/>
      <c r="BH330" s="49"/>
      <c r="BI330" s="49"/>
      <c r="BJ330" s="49"/>
      <c r="BK330" s="49"/>
      <c r="BL330" s="49"/>
      <c r="BM330" s="49"/>
      <c r="BN330" s="49"/>
      <c r="BO330" s="49"/>
      <c r="BP330" s="49"/>
      <c r="BQ330" s="49"/>
      <c r="BR330" s="49"/>
      <c r="BS330" s="49"/>
      <c r="BU330" s="49"/>
      <c r="BV330" s="49"/>
      <c r="BW330" s="49"/>
      <c r="BX330" s="49"/>
    </row>
    <row r="331" spans="1:76" s="50" customFormat="1" ht="15">
      <c r="A331" s="32" t="str">
        <f>calc!$A$2</f>
        <v>OBVL</v>
      </c>
      <c r="B331" s="33"/>
      <c r="C331" s="66"/>
      <c r="D331" s="33"/>
      <c r="E331" s="34"/>
      <c r="F331" s="35"/>
      <c r="G331" s="36"/>
      <c r="H331" s="37"/>
      <c r="I331" s="37"/>
      <c r="J331" s="37"/>
      <c r="K331" s="37"/>
      <c r="L331" s="38"/>
      <c r="M331" s="36"/>
      <c r="N331" s="37"/>
      <c r="O331" s="37"/>
      <c r="P331" s="37"/>
      <c r="Q331" s="37"/>
      <c r="R331" s="37"/>
      <c r="S331" s="39" t="str">
        <f t="shared" si="38"/>
        <v/>
      </c>
      <c r="T331" s="40" t="str">
        <f>IF(AND($C331&lt;&gt;"", $S331&lt;&gt;""),
_xlfn.IFNA(VLOOKUP($C331&amp;$S331,calc!$C$2:$D$100,2,FALSE),"geen normgroep"),"")</f>
        <v/>
      </c>
      <c r="U331" s="41" t="str">
        <f>IF(AND($T331&lt;&gt;"", $T331&lt;&gt;"geen normgroep", G331&lt;&gt;"", M331&lt;&gt;""),
_xlfn.IFNA(
(G331-M331)/
VLOOKUP($T331&amp;"|"&amp;U$3,calc!$K$1:$L$300,2,0),
""),"")</f>
        <v/>
      </c>
      <c r="V331" s="43" t="str">
        <f>IF(AND($T331&lt;&gt;"", $T331&lt;&gt;"geen normgroep", H331&lt;&gt;"", N331&lt;&gt;""),
_xlfn.IFNA(
(H331-N331)/
VLOOKUP($T331&amp;"|"&amp;V$3,calc!$K$1:$L$300,2,0),
""),"")</f>
        <v/>
      </c>
      <c r="W331" s="43" t="str">
        <f>IF(AND($T331&lt;&gt;"", $T331&lt;&gt;"geen normgroep", I331&lt;&gt;"", O331&lt;&gt;""),
_xlfn.IFNA(
(I331-O331)/
VLOOKUP($T331&amp;"|"&amp;W$3,calc!$K$1:$L$300,2,0),
""),"")</f>
        <v/>
      </c>
      <c r="X331" s="43" t="str">
        <f>IF(AND($T331&lt;&gt;"", $T331&lt;&gt;"geen normgroep", J331&lt;&gt;"", P331&lt;&gt;""),
_xlfn.IFNA(
(J331-P331)/
VLOOKUP($T331&amp;"|"&amp;X$3,calc!$K$1:$L$300,2,0),
""),"")</f>
        <v/>
      </c>
      <c r="Y331" s="42" t="str">
        <f>IF(AND($T331&lt;&gt;"", $T331&lt;&gt;"geen normgroep", K331&lt;&gt;"", Q331&lt;&gt;""),
_xlfn.IFNA(
(K331-Q331)/
VLOOKUP($T331&amp;"|"&amp;Y$3,calc!$K$1:$L$300,2,0),
""),"")</f>
        <v/>
      </c>
      <c r="Z331" s="40" t="str">
        <f>IF(AND($T331&lt;&gt;"", $T331&lt;&gt;"geen normgroep", L331&lt;&gt;"", R331&lt;&gt;""),
_xlfn.IFNA(
(L331-R331)/
VLOOKUP($T331&amp;"|"&amp;Z$3,calc!$K$1:$L$300,2,0),
""),"")</f>
        <v/>
      </c>
      <c r="AA331" s="43" t="str">
        <f t="shared" si="37"/>
        <v/>
      </c>
      <c r="AB331" s="43" t="str">
        <f t="shared" si="39"/>
        <v/>
      </c>
      <c r="AC331" s="43" t="str">
        <f t="shared" si="40"/>
        <v/>
      </c>
      <c r="AD331" s="43" t="str">
        <f t="shared" si="41"/>
        <v/>
      </c>
      <c r="AE331" s="42" t="str">
        <f t="shared" si="42"/>
        <v/>
      </c>
      <c r="AF331" s="44" t="str">
        <f t="shared" si="43"/>
        <v/>
      </c>
      <c r="AG331" s="45"/>
      <c r="AH331" s="46"/>
      <c r="AI331" s="47"/>
      <c r="AJ331" s="48"/>
      <c r="AK331" s="48"/>
      <c r="AL331" s="48"/>
      <c r="AM331" s="48"/>
      <c r="AN331" s="31"/>
      <c r="AO331" s="31"/>
      <c r="AP331" s="31"/>
      <c r="AQ331" s="31"/>
      <c r="AR331" s="31"/>
      <c r="AS331" s="31"/>
      <c r="AT331" s="49"/>
      <c r="AU331" s="49"/>
      <c r="AW331" s="49"/>
      <c r="AX331" s="49"/>
      <c r="AY331" s="49"/>
      <c r="BC331" s="49"/>
      <c r="BD331" s="49"/>
      <c r="BE331" s="49"/>
      <c r="BF331" s="49"/>
      <c r="BG331" s="49"/>
      <c r="BH331" s="49"/>
      <c r="BI331" s="49"/>
      <c r="BJ331" s="49"/>
      <c r="BK331" s="49"/>
      <c r="BL331" s="49"/>
      <c r="BM331" s="49"/>
      <c r="BN331" s="49"/>
      <c r="BO331" s="49"/>
      <c r="BP331" s="49"/>
      <c r="BQ331" s="49"/>
      <c r="BR331" s="49"/>
      <c r="BS331" s="49"/>
      <c r="BU331" s="49"/>
      <c r="BV331" s="49"/>
      <c r="BW331" s="49"/>
      <c r="BX331" s="49"/>
    </row>
    <row r="332" spans="1:76" s="50" customFormat="1" ht="15">
      <c r="A332" s="32" t="str">
        <f>calc!$A$2</f>
        <v>OBVL</v>
      </c>
      <c r="B332" s="33"/>
      <c r="C332" s="66"/>
      <c r="D332" s="33"/>
      <c r="E332" s="34"/>
      <c r="F332" s="35"/>
      <c r="G332" s="36"/>
      <c r="H332" s="37"/>
      <c r="I332" s="37"/>
      <c r="J332" s="37"/>
      <c r="K332" s="37"/>
      <c r="L332" s="38"/>
      <c r="M332" s="36"/>
      <c r="N332" s="37"/>
      <c r="O332" s="37"/>
      <c r="P332" s="37"/>
      <c r="Q332" s="37"/>
      <c r="R332" s="37"/>
      <c r="S332" s="39" t="str">
        <f t="shared" si="38"/>
        <v/>
      </c>
      <c r="T332" s="40" t="str">
        <f>IF(AND($C332&lt;&gt;"", $S332&lt;&gt;""),
_xlfn.IFNA(VLOOKUP($C332&amp;$S332,calc!$C$2:$D$100,2,FALSE),"geen normgroep"),"")</f>
        <v/>
      </c>
      <c r="U332" s="41" t="str">
        <f>IF(AND($T332&lt;&gt;"", $T332&lt;&gt;"geen normgroep", G332&lt;&gt;"", M332&lt;&gt;""),
_xlfn.IFNA(
(G332-M332)/
VLOOKUP($T332&amp;"|"&amp;U$3,calc!$K$1:$L$300,2,0),
""),"")</f>
        <v/>
      </c>
      <c r="V332" s="43" t="str">
        <f>IF(AND($T332&lt;&gt;"", $T332&lt;&gt;"geen normgroep", H332&lt;&gt;"", N332&lt;&gt;""),
_xlfn.IFNA(
(H332-N332)/
VLOOKUP($T332&amp;"|"&amp;V$3,calc!$K$1:$L$300,2,0),
""),"")</f>
        <v/>
      </c>
      <c r="W332" s="43" t="str">
        <f>IF(AND($T332&lt;&gt;"", $T332&lt;&gt;"geen normgroep", I332&lt;&gt;"", O332&lt;&gt;""),
_xlfn.IFNA(
(I332-O332)/
VLOOKUP($T332&amp;"|"&amp;W$3,calc!$K$1:$L$300,2,0),
""),"")</f>
        <v/>
      </c>
      <c r="X332" s="43" t="str">
        <f>IF(AND($T332&lt;&gt;"", $T332&lt;&gt;"geen normgroep", J332&lt;&gt;"", P332&lt;&gt;""),
_xlfn.IFNA(
(J332-P332)/
VLOOKUP($T332&amp;"|"&amp;X$3,calc!$K$1:$L$300,2,0),
""),"")</f>
        <v/>
      </c>
      <c r="Y332" s="42" t="str">
        <f>IF(AND($T332&lt;&gt;"", $T332&lt;&gt;"geen normgroep", K332&lt;&gt;"", Q332&lt;&gt;""),
_xlfn.IFNA(
(K332-Q332)/
VLOOKUP($T332&amp;"|"&amp;Y$3,calc!$K$1:$L$300,2,0),
""),"")</f>
        <v/>
      </c>
      <c r="Z332" s="40" t="str">
        <f>IF(AND($T332&lt;&gt;"", $T332&lt;&gt;"geen normgroep", L332&lt;&gt;"", R332&lt;&gt;""),
_xlfn.IFNA(
(L332-R332)/
VLOOKUP($T332&amp;"|"&amp;Z$3,calc!$K$1:$L$300,2,0),
""),"")</f>
        <v/>
      </c>
      <c r="AA332" s="43" t="str">
        <f t="shared" si="37"/>
        <v/>
      </c>
      <c r="AB332" s="43" t="str">
        <f t="shared" si="39"/>
        <v/>
      </c>
      <c r="AC332" s="43" t="str">
        <f t="shared" si="40"/>
        <v/>
      </c>
      <c r="AD332" s="43" t="str">
        <f t="shared" si="41"/>
        <v/>
      </c>
      <c r="AE332" s="42" t="str">
        <f t="shared" si="42"/>
        <v/>
      </c>
      <c r="AF332" s="44" t="str">
        <f t="shared" si="43"/>
        <v/>
      </c>
      <c r="AG332" s="45"/>
      <c r="AH332" s="46"/>
      <c r="AI332" s="47"/>
      <c r="AJ332" s="48"/>
      <c r="AK332" s="48"/>
      <c r="AL332" s="48"/>
      <c r="AM332" s="48"/>
      <c r="AN332" s="31"/>
      <c r="AO332" s="31"/>
      <c r="AP332" s="31"/>
      <c r="AQ332" s="31"/>
      <c r="AR332" s="31"/>
      <c r="AS332" s="31"/>
      <c r="AT332" s="49"/>
      <c r="AU332" s="49"/>
      <c r="AW332" s="49"/>
      <c r="AX332" s="49"/>
      <c r="AY332" s="49"/>
      <c r="BC332" s="49"/>
      <c r="BD332" s="49"/>
      <c r="BE332" s="49"/>
      <c r="BF332" s="49"/>
      <c r="BG332" s="49"/>
      <c r="BH332" s="49"/>
      <c r="BI332" s="49"/>
      <c r="BJ332" s="49"/>
      <c r="BK332" s="49"/>
      <c r="BL332" s="49"/>
      <c r="BM332" s="49"/>
      <c r="BN332" s="49"/>
      <c r="BO332" s="49"/>
      <c r="BP332" s="49"/>
      <c r="BQ332" s="49"/>
      <c r="BR332" s="49"/>
      <c r="BS332" s="49"/>
      <c r="BU332" s="49"/>
      <c r="BV332" s="49"/>
      <c r="BW332" s="49"/>
      <c r="BX332" s="49"/>
    </row>
    <row r="333" spans="1:76" s="50" customFormat="1" ht="15">
      <c r="A333" s="32" t="str">
        <f>calc!$A$2</f>
        <v>OBVL</v>
      </c>
      <c r="B333" s="33"/>
      <c r="C333" s="66"/>
      <c r="D333" s="33"/>
      <c r="E333" s="34"/>
      <c r="F333" s="35"/>
      <c r="G333" s="36"/>
      <c r="H333" s="37"/>
      <c r="I333" s="37"/>
      <c r="J333" s="37"/>
      <c r="K333" s="37"/>
      <c r="L333" s="38"/>
      <c r="M333" s="36"/>
      <c r="N333" s="37"/>
      <c r="O333" s="37"/>
      <c r="P333" s="37"/>
      <c r="Q333" s="37"/>
      <c r="R333" s="37"/>
      <c r="S333" s="39" t="str">
        <f t="shared" si="38"/>
        <v/>
      </c>
      <c r="T333" s="40" t="str">
        <f>IF(AND($C333&lt;&gt;"", $S333&lt;&gt;""),
_xlfn.IFNA(VLOOKUP($C333&amp;$S333,calc!$C$2:$D$100,2,FALSE),"geen normgroep"),"")</f>
        <v/>
      </c>
      <c r="U333" s="41" t="str">
        <f>IF(AND($T333&lt;&gt;"", $T333&lt;&gt;"geen normgroep", G333&lt;&gt;"", M333&lt;&gt;""),
_xlfn.IFNA(
(G333-M333)/
VLOOKUP($T333&amp;"|"&amp;U$3,calc!$K$1:$L$300,2,0),
""),"")</f>
        <v/>
      </c>
      <c r="V333" s="43" t="str">
        <f>IF(AND($T333&lt;&gt;"", $T333&lt;&gt;"geen normgroep", H333&lt;&gt;"", N333&lt;&gt;""),
_xlfn.IFNA(
(H333-N333)/
VLOOKUP($T333&amp;"|"&amp;V$3,calc!$K$1:$L$300,2,0),
""),"")</f>
        <v/>
      </c>
      <c r="W333" s="43" t="str">
        <f>IF(AND($T333&lt;&gt;"", $T333&lt;&gt;"geen normgroep", I333&lt;&gt;"", O333&lt;&gt;""),
_xlfn.IFNA(
(I333-O333)/
VLOOKUP($T333&amp;"|"&amp;W$3,calc!$K$1:$L$300,2,0),
""),"")</f>
        <v/>
      </c>
      <c r="X333" s="43" t="str">
        <f>IF(AND($T333&lt;&gt;"", $T333&lt;&gt;"geen normgroep", J333&lt;&gt;"", P333&lt;&gt;""),
_xlfn.IFNA(
(J333-P333)/
VLOOKUP($T333&amp;"|"&amp;X$3,calc!$K$1:$L$300,2,0),
""),"")</f>
        <v/>
      </c>
      <c r="Y333" s="42" t="str">
        <f>IF(AND($T333&lt;&gt;"", $T333&lt;&gt;"geen normgroep", K333&lt;&gt;"", Q333&lt;&gt;""),
_xlfn.IFNA(
(K333-Q333)/
VLOOKUP($T333&amp;"|"&amp;Y$3,calc!$K$1:$L$300,2,0),
""),"")</f>
        <v/>
      </c>
      <c r="Z333" s="40" t="str">
        <f>IF(AND($T333&lt;&gt;"", $T333&lt;&gt;"geen normgroep", L333&lt;&gt;"", R333&lt;&gt;""),
_xlfn.IFNA(
(L333-R333)/
VLOOKUP($T333&amp;"|"&amp;Z$3,calc!$K$1:$L$300,2,0),
""),"")</f>
        <v/>
      </c>
      <c r="AA333" s="43" t="str">
        <f t="shared" si="37"/>
        <v/>
      </c>
      <c r="AB333" s="43" t="str">
        <f t="shared" si="39"/>
        <v/>
      </c>
      <c r="AC333" s="43" t="str">
        <f t="shared" si="40"/>
        <v/>
      </c>
      <c r="AD333" s="43" t="str">
        <f t="shared" si="41"/>
        <v/>
      </c>
      <c r="AE333" s="42" t="str">
        <f t="shared" si="42"/>
        <v/>
      </c>
      <c r="AF333" s="44" t="str">
        <f t="shared" si="43"/>
        <v/>
      </c>
      <c r="AG333" s="45"/>
      <c r="AH333" s="46"/>
      <c r="AI333" s="47"/>
      <c r="AJ333" s="48"/>
      <c r="AK333" s="48"/>
      <c r="AL333" s="48"/>
      <c r="AM333" s="48"/>
      <c r="AN333" s="31"/>
      <c r="AO333" s="31"/>
      <c r="AP333" s="31"/>
      <c r="AQ333" s="31"/>
      <c r="AR333" s="31"/>
      <c r="AS333" s="31"/>
      <c r="AT333" s="49"/>
      <c r="AU333" s="49"/>
      <c r="AW333" s="49"/>
      <c r="AX333" s="49"/>
      <c r="AY333" s="49"/>
      <c r="BC333" s="49"/>
      <c r="BD333" s="49"/>
      <c r="BE333" s="49"/>
      <c r="BF333" s="49"/>
      <c r="BG333" s="49"/>
      <c r="BH333" s="49"/>
      <c r="BI333" s="49"/>
      <c r="BJ333" s="49"/>
      <c r="BK333" s="49"/>
      <c r="BL333" s="49"/>
      <c r="BM333" s="49"/>
      <c r="BN333" s="49"/>
      <c r="BO333" s="49"/>
      <c r="BP333" s="49"/>
      <c r="BQ333" s="49"/>
      <c r="BR333" s="49"/>
      <c r="BS333" s="49"/>
      <c r="BU333" s="49"/>
      <c r="BV333" s="49"/>
      <c r="BW333" s="49"/>
      <c r="BX333" s="49"/>
    </row>
    <row r="334" spans="1:76" s="50" customFormat="1" ht="15">
      <c r="A334" s="32" t="str">
        <f>calc!$A$2</f>
        <v>OBVL</v>
      </c>
      <c r="B334" s="33"/>
      <c r="C334" s="66"/>
      <c r="D334" s="33"/>
      <c r="E334" s="34"/>
      <c r="F334" s="35"/>
      <c r="G334" s="36"/>
      <c r="H334" s="37"/>
      <c r="I334" s="37"/>
      <c r="J334" s="37"/>
      <c r="K334" s="37"/>
      <c r="L334" s="38"/>
      <c r="M334" s="36"/>
      <c r="N334" s="37"/>
      <c r="O334" s="37"/>
      <c r="P334" s="37"/>
      <c r="Q334" s="37"/>
      <c r="R334" s="37"/>
      <c r="S334" s="39" t="str">
        <f t="shared" si="38"/>
        <v/>
      </c>
      <c r="T334" s="40" t="str">
        <f>IF(AND($C334&lt;&gt;"", $S334&lt;&gt;""),
_xlfn.IFNA(VLOOKUP($C334&amp;$S334,calc!$C$2:$D$100,2,FALSE),"geen normgroep"),"")</f>
        <v/>
      </c>
      <c r="U334" s="41" t="str">
        <f>IF(AND($T334&lt;&gt;"", $T334&lt;&gt;"geen normgroep", G334&lt;&gt;"", M334&lt;&gt;""),
_xlfn.IFNA(
(G334-M334)/
VLOOKUP($T334&amp;"|"&amp;U$3,calc!$K$1:$L$300,2,0),
""),"")</f>
        <v/>
      </c>
      <c r="V334" s="43" t="str">
        <f>IF(AND($T334&lt;&gt;"", $T334&lt;&gt;"geen normgroep", H334&lt;&gt;"", N334&lt;&gt;""),
_xlfn.IFNA(
(H334-N334)/
VLOOKUP($T334&amp;"|"&amp;V$3,calc!$K$1:$L$300,2,0),
""),"")</f>
        <v/>
      </c>
      <c r="W334" s="43" t="str">
        <f>IF(AND($T334&lt;&gt;"", $T334&lt;&gt;"geen normgroep", I334&lt;&gt;"", O334&lt;&gt;""),
_xlfn.IFNA(
(I334-O334)/
VLOOKUP($T334&amp;"|"&amp;W$3,calc!$K$1:$L$300,2,0),
""),"")</f>
        <v/>
      </c>
      <c r="X334" s="43" t="str">
        <f>IF(AND($T334&lt;&gt;"", $T334&lt;&gt;"geen normgroep", J334&lt;&gt;"", P334&lt;&gt;""),
_xlfn.IFNA(
(J334-P334)/
VLOOKUP($T334&amp;"|"&amp;X$3,calc!$K$1:$L$300,2,0),
""),"")</f>
        <v/>
      </c>
      <c r="Y334" s="42" t="str">
        <f>IF(AND($T334&lt;&gt;"", $T334&lt;&gt;"geen normgroep", K334&lt;&gt;"", Q334&lt;&gt;""),
_xlfn.IFNA(
(K334-Q334)/
VLOOKUP($T334&amp;"|"&amp;Y$3,calc!$K$1:$L$300,2,0),
""),"")</f>
        <v/>
      </c>
      <c r="Z334" s="40" t="str">
        <f>IF(AND($T334&lt;&gt;"", $T334&lt;&gt;"geen normgroep", L334&lt;&gt;"", R334&lt;&gt;""),
_xlfn.IFNA(
(L334-R334)/
VLOOKUP($T334&amp;"|"&amp;Z$3,calc!$K$1:$L$300,2,0),
""),"")</f>
        <v/>
      </c>
      <c r="AA334" s="43" t="str">
        <f t="shared" si="37"/>
        <v/>
      </c>
      <c r="AB334" s="43" t="str">
        <f t="shared" si="39"/>
        <v/>
      </c>
      <c r="AC334" s="43" t="str">
        <f t="shared" si="40"/>
        <v/>
      </c>
      <c r="AD334" s="43" t="str">
        <f t="shared" si="41"/>
        <v/>
      </c>
      <c r="AE334" s="42" t="str">
        <f t="shared" si="42"/>
        <v/>
      </c>
      <c r="AF334" s="44" t="str">
        <f t="shared" si="43"/>
        <v/>
      </c>
      <c r="AG334" s="45"/>
      <c r="AH334" s="46"/>
      <c r="AI334" s="47"/>
      <c r="AJ334" s="48"/>
      <c r="AK334" s="48"/>
      <c r="AL334" s="48"/>
      <c r="AM334" s="48"/>
      <c r="AN334" s="31"/>
      <c r="AO334" s="31"/>
      <c r="AP334" s="31"/>
      <c r="AQ334" s="31"/>
      <c r="AR334" s="31"/>
      <c r="AS334" s="31"/>
      <c r="AT334" s="49"/>
      <c r="AU334" s="49"/>
      <c r="AW334" s="49"/>
      <c r="AX334" s="49"/>
      <c r="AY334" s="49"/>
      <c r="BC334" s="49"/>
      <c r="BD334" s="49"/>
      <c r="BE334" s="49"/>
      <c r="BF334" s="49"/>
      <c r="BG334" s="49"/>
      <c r="BH334" s="49"/>
      <c r="BI334" s="49"/>
      <c r="BJ334" s="49"/>
      <c r="BK334" s="49"/>
      <c r="BL334" s="49"/>
      <c r="BM334" s="49"/>
      <c r="BN334" s="49"/>
      <c r="BO334" s="49"/>
      <c r="BP334" s="49"/>
      <c r="BQ334" s="49"/>
      <c r="BR334" s="49"/>
      <c r="BS334" s="49"/>
      <c r="BU334" s="49"/>
      <c r="BV334" s="49"/>
      <c r="BW334" s="49"/>
      <c r="BX334" s="49"/>
    </row>
    <row r="335" spans="1:76" s="50" customFormat="1" ht="15">
      <c r="A335" s="32" t="str">
        <f>calc!$A$2</f>
        <v>OBVL</v>
      </c>
      <c r="B335" s="33"/>
      <c r="C335" s="66"/>
      <c r="D335" s="33"/>
      <c r="E335" s="34"/>
      <c r="F335" s="35"/>
      <c r="G335" s="36"/>
      <c r="H335" s="37"/>
      <c r="I335" s="37"/>
      <c r="J335" s="37"/>
      <c r="K335" s="37"/>
      <c r="L335" s="38"/>
      <c r="M335" s="36"/>
      <c r="N335" s="37"/>
      <c r="O335" s="37"/>
      <c r="P335" s="37"/>
      <c r="Q335" s="37"/>
      <c r="R335" s="37"/>
      <c r="S335" s="39" t="str">
        <f t="shared" si="38"/>
        <v/>
      </c>
      <c r="T335" s="40" t="str">
        <f>IF(AND($C335&lt;&gt;"", $S335&lt;&gt;""),
_xlfn.IFNA(VLOOKUP($C335&amp;$S335,calc!$C$2:$D$100,2,FALSE),"geen normgroep"),"")</f>
        <v/>
      </c>
      <c r="U335" s="41" t="str">
        <f>IF(AND($T335&lt;&gt;"", $T335&lt;&gt;"geen normgroep", G335&lt;&gt;"", M335&lt;&gt;""),
_xlfn.IFNA(
(G335-M335)/
VLOOKUP($T335&amp;"|"&amp;U$3,calc!$K$1:$L$300,2,0),
""),"")</f>
        <v/>
      </c>
      <c r="V335" s="43" t="str">
        <f>IF(AND($T335&lt;&gt;"", $T335&lt;&gt;"geen normgroep", H335&lt;&gt;"", N335&lt;&gt;""),
_xlfn.IFNA(
(H335-N335)/
VLOOKUP($T335&amp;"|"&amp;V$3,calc!$K$1:$L$300,2,0),
""),"")</f>
        <v/>
      </c>
      <c r="W335" s="43" t="str">
        <f>IF(AND($T335&lt;&gt;"", $T335&lt;&gt;"geen normgroep", I335&lt;&gt;"", O335&lt;&gt;""),
_xlfn.IFNA(
(I335-O335)/
VLOOKUP($T335&amp;"|"&amp;W$3,calc!$K$1:$L$300,2,0),
""),"")</f>
        <v/>
      </c>
      <c r="X335" s="43" t="str">
        <f>IF(AND($T335&lt;&gt;"", $T335&lt;&gt;"geen normgroep", J335&lt;&gt;"", P335&lt;&gt;""),
_xlfn.IFNA(
(J335-P335)/
VLOOKUP($T335&amp;"|"&amp;X$3,calc!$K$1:$L$300,2,0),
""),"")</f>
        <v/>
      </c>
      <c r="Y335" s="42" t="str">
        <f>IF(AND($T335&lt;&gt;"", $T335&lt;&gt;"geen normgroep", K335&lt;&gt;"", Q335&lt;&gt;""),
_xlfn.IFNA(
(K335-Q335)/
VLOOKUP($T335&amp;"|"&amp;Y$3,calc!$K$1:$L$300,2,0),
""),"")</f>
        <v/>
      </c>
      <c r="Z335" s="40" t="str">
        <f>IF(AND($T335&lt;&gt;"", $T335&lt;&gt;"geen normgroep", L335&lt;&gt;"", R335&lt;&gt;""),
_xlfn.IFNA(
(L335-R335)/
VLOOKUP($T335&amp;"|"&amp;Z$3,calc!$K$1:$L$300,2,0),
""),"")</f>
        <v/>
      </c>
      <c r="AA335" s="43" t="str">
        <f t="shared" si="37"/>
        <v/>
      </c>
      <c r="AB335" s="43" t="str">
        <f t="shared" si="39"/>
        <v/>
      </c>
      <c r="AC335" s="43" t="str">
        <f t="shared" si="40"/>
        <v/>
      </c>
      <c r="AD335" s="43" t="str">
        <f t="shared" si="41"/>
        <v/>
      </c>
      <c r="AE335" s="42" t="str">
        <f t="shared" si="42"/>
        <v/>
      </c>
      <c r="AF335" s="44" t="str">
        <f t="shared" si="43"/>
        <v/>
      </c>
      <c r="AG335" s="45"/>
      <c r="AH335" s="46"/>
      <c r="AI335" s="47"/>
      <c r="AJ335" s="48"/>
      <c r="AK335" s="48"/>
      <c r="AL335" s="48"/>
      <c r="AM335" s="48"/>
      <c r="AN335" s="31"/>
      <c r="AO335" s="31"/>
      <c r="AP335" s="31"/>
      <c r="AQ335" s="31"/>
      <c r="AR335" s="31"/>
      <c r="AS335" s="31"/>
      <c r="AT335" s="49"/>
      <c r="AU335" s="49"/>
      <c r="AW335" s="49"/>
      <c r="AX335" s="49"/>
      <c r="AY335" s="49"/>
      <c r="BC335" s="49"/>
      <c r="BD335" s="49"/>
      <c r="BE335" s="49"/>
      <c r="BF335" s="49"/>
      <c r="BG335" s="49"/>
      <c r="BH335" s="49"/>
      <c r="BI335" s="49"/>
      <c r="BJ335" s="49"/>
      <c r="BK335" s="49"/>
      <c r="BL335" s="49"/>
      <c r="BM335" s="49"/>
      <c r="BN335" s="49"/>
      <c r="BO335" s="49"/>
      <c r="BP335" s="49"/>
      <c r="BQ335" s="49"/>
      <c r="BR335" s="49"/>
      <c r="BS335" s="49"/>
      <c r="BU335" s="49"/>
      <c r="BV335" s="49"/>
      <c r="BW335" s="49"/>
      <c r="BX335" s="49"/>
    </row>
    <row r="336" spans="1:76" s="50" customFormat="1" ht="15">
      <c r="A336" s="32" t="str">
        <f>calc!$A$2</f>
        <v>OBVL</v>
      </c>
      <c r="B336" s="33"/>
      <c r="C336" s="66"/>
      <c r="D336" s="33"/>
      <c r="E336" s="34"/>
      <c r="F336" s="35"/>
      <c r="G336" s="36"/>
      <c r="H336" s="37"/>
      <c r="I336" s="37"/>
      <c r="J336" s="37"/>
      <c r="K336" s="37"/>
      <c r="L336" s="38"/>
      <c r="M336" s="36"/>
      <c r="N336" s="37"/>
      <c r="O336" s="37"/>
      <c r="P336" s="37"/>
      <c r="Q336" s="37"/>
      <c r="R336" s="37"/>
      <c r="S336" s="39" t="str">
        <f t="shared" si="38"/>
        <v/>
      </c>
      <c r="T336" s="40" t="str">
        <f>IF(AND($C336&lt;&gt;"", $S336&lt;&gt;""),
_xlfn.IFNA(VLOOKUP($C336&amp;$S336,calc!$C$2:$D$100,2,FALSE),"geen normgroep"),"")</f>
        <v/>
      </c>
      <c r="U336" s="41" t="str">
        <f>IF(AND($T336&lt;&gt;"", $T336&lt;&gt;"geen normgroep", G336&lt;&gt;"", M336&lt;&gt;""),
_xlfn.IFNA(
(G336-M336)/
VLOOKUP($T336&amp;"|"&amp;U$3,calc!$K$1:$L$300,2,0),
""),"")</f>
        <v/>
      </c>
      <c r="V336" s="43" t="str">
        <f>IF(AND($T336&lt;&gt;"", $T336&lt;&gt;"geen normgroep", H336&lt;&gt;"", N336&lt;&gt;""),
_xlfn.IFNA(
(H336-N336)/
VLOOKUP($T336&amp;"|"&amp;V$3,calc!$K$1:$L$300,2,0),
""),"")</f>
        <v/>
      </c>
      <c r="W336" s="43" t="str">
        <f>IF(AND($T336&lt;&gt;"", $T336&lt;&gt;"geen normgroep", I336&lt;&gt;"", O336&lt;&gt;""),
_xlfn.IFNA(
(I336-O336)/
VLOOKUP($T336&amp;"|"&amp;W$3,calc!$K$1:$L$300,2,0),
""),"")</f>
        <v/>
      </c>
      <c r="X336" s="43" t="str">
        <f>IF(AND($T336&lt;&gt;"", $T336&lt;&gt;"geen normgroep", J336&lt;&gt;"", P336&lt;&gt;""),
_xlfn.IFNA(
(J336-P336)/
VLOOKUP($T336&amp;"|"&amp;X$3,calc!$K$1:$L$300,2,0),
""),"")</f>
        <v/>
      </c>
      <c r="Y336" s="42" t="str">
        <f>IF(AND($T336&lt;&gt;"", $T336&lt;&gt;"geen normgroep", K336&lt;&gt;"", Q336&lt;&gt;""),
_xlfn.IFNA(
(K336-Q336)/
VLOOKUP($T336&amp;"|"&amp;Y$3,calc!$K$1:$L$300,2,0),
""),"")</f>
        <v/>
      </c>
      <c r="Z336" s="40" t="str">
        <f>IF(AND($T336&lt;&gt;"", $T336&lt;&gt;"geen normgroep", L336&lt;&gt;"", R336&lt;&gt;""),
_xlfn.IFNA(
(L336-R336)/
VLOOKUP($T336&amp;"|"&amp;Z$3,calc!$K$1:$L$300,2,0),
""),"")</f>
        <v/>
      </c>
      <c r="AA336" s="43" t="str">
        <f t="shared" si="37"/>
        <v/>
      </c>
      <c r="AB336" s="43" t="str">
        <f t="shared" si="39"/>
        <v/>
      </c>
      <c r="AC336" s="43" t="str">
        <f t="shared" si="40"/>
        <v/>
      </c>
      <c r="AD336" s="43" t="str">
        <f t="shared" si="41"/>
        <v/>
      </c>
      <c r="AE336" s="42" t="str">
        <f t="shared" si="42"/>
        <v/>
      </c>
      <c r="AF336" s="44" t="str">
        <f t="shared" si="43"/>
        <v/>
      </c>
      <c r="AG336" s="45"/>
      <c r="AH336" s="46"/>
      <c r="AI336" s="47"/>
      <c r="AJ336" s="48"/>
      <c r="AK336" s="48"/>
      <c r="AL336" s="48"/>
      <c r="AM336" s="48"/>
      <c r="AN336" s="31"/>
      <c r="AO336" s="31"/>
      <c r="AP336" s="31"/>
      <c r="AQ336" s="31"/>
      <c r="AR336" s="31"/>
      <c r="AS336" s="31"/>
      <c r="AT336" s="49"/>
      <c r="AU336" s="49"/>
      <c r="AW336" s="49"/>
      <c r="AX336" s="49"/>
      <c r="AY336" s="49"/>
      <c r="BC336" s="49"/>
      <c r="BD336" s="49"/>
      <c r="BE336" s="49"/>
      <c r="BF336" s="49"/>
      <c r="BG336" s="49"/>
      <c r="BH336" s="49"/>
      <c r="BI336" s="49"/>
      <c r="BJ336" s="49"/>
      <c r="BK336" s="49"/>
      <c r="BL336" s="49"/>
      <c r="BM336" s="49"/>
      <c r="BN336" s="49"/>
      <c r="BO336" s="49"/>
      <c r="BP336" s="49"/>
      <c r="BQ336" s="49"/>
      <c r="BR336" s="49"/>
      <c r="BS336" s="49"/>
      <c r="BU336" s="49"/>
      <c r="BV336" s="49"/>
      <c r="BW336" s="49"/>
      <c r="BX336" s="49"/>
    </row>
    <row r="337" spans="1:76" s="50" customFormat="1" ht="15">
      <c r="A337" s="32" t="str">
        <f>calc!$A$2</f>
        <v>OBVL</v>
      </c>
      <c r="B337" s="33"/>
      <c r="C337" s="66"/>
      <c r="D337" s="33"/>
      <c r="E337" s="34"/>
      <c r="F337" s="35"/>
      <c r="G337" s="36"/>
      <c r="H337" s="37"/>
      <c r="I337" s="37"/>
      <c r="J337" s="37"/>
      <c r="K337" s="37"/>
      <c r="L337" s="38"/>
      <c r="M337" s="36"/>
      <c r="N337" s="37"/>
      <c r="O337" s="37"/>
      <c r="P337" s="37"/>
      <c r="Q337" s="37"/>
      <c r="R337" s="37"/>
      <c r="S337" s="39" t="str">
        <f t="shared" si="38"/>
        <v/>
      </c>
      <c r="T337" s="40" t="str">
        <f>IF(AND($C337&lt;&gt;"", $S337&lt;&gt;""),
_xlfn.IFNA(VLOOKUP($C337&amp;$S337,calc!$C$2:$D$100,2,FALSE),"geen normgroep"),"")</f>
        <v/>
      </c>
      <c r="U337" s="41" t="str">
        <f>IF(AND($T337&lt;&gt;"", $T337&lt;&gt;"geen normgroep", G337&lt;&gt;"", M337&lt;&gt;""),
_xlfn.IFNA(
(G337-M337)/
VLOOKUP($T337&amp;"|"&amp;U$3,calc!$K$1:$L$300,2,0),
""),"")</f>
        <v/>
      </c>
      <c r="V337" s="43" t="str">
        <f>IF(AND($T337&lt;&gt;"", $T337&lt;&gt;"geen normgroep", H337&lt;&gt;"", N337&lt;&gt;""),
_xlfn.IFNA(
(H337-N337)/
VLOOKUP($T337&amp;"|"&amp;V$3,calc!$K$1:$L$300,2,0),
""),"")</f>
        <v/>
      </c>
      <c r="W337" s="43" t="str">
        <f>IF(AND($T337&lt;&gt;"", $T337&lt;&gt;"geen normgroep", I337&lt;&gt;"", O337&lt;&gt;""),
_xlfn.IFNA(
(I337-O337)/
VLOOKUP($T337&amp;"|"&amp;W$3,calc!$K$1:$L$300,2,0),
""),"")</f>
        <v/>
      </c>
      <c r="X337" s="43" t="str">
        <f>IF(AND($T337&lt;&gt;"", $T337&lt;&gt;"geen normgroep", J337&lt;&gt;"", P337&lt;&gt;""),
_xlfn.IFNA(
(J337-P337)/
VLOOKUP($T337&amp;"|"&amp;X$3,calc!$K$1:$L$300,2,0),
""),"")</f>
        <v/>
      </c>
      <c r="Y337" s="42" t="str">
        <f>IF(AND($T337&lt;&gt;"", $T337&lt;&gt;"geen normgroep", K337&lt;&gt;"", Q337&lt;&gt;""),
_xlfn.IFNA(
(K337-Q337)/
VLOOKUP($T337&amp;"|"&amp;Y$3,calc!$K$1:$L$300,2,0),
""),"")</f>
        <v/>
      </c>
      <c r="Z337" s="40" t="str">
        <f>IF(AND($T337&lt;&gt;"", $T337&lt;&gt;"geen normgroep", L337&lt;&gt;"", R337&lt;&gt;""),
_xlfn.IFNA(
(L337-R337)/
VLOOKUP($T337&amp;"|"&amp;Z$3,calc!$K$1:$L$300,2,0),
""),"")</f>
        <v/>
      </c>
      <c r="AA337" s="43" t="str">
        <f t="shared" si="37"/>
        <v/>
      </c>
      <c r="AB337" s="43" t="str">
        <f t="shared" si="39"/>
        <v/>
      </c>
      <c r="AC337" s="43" t="str">
        <f t="shared" si="40"/>
        <v/>
      </c>
      <c r="AD337" s="43" t="str">
        <f t="shared" si="41"/>
        <v/>
      </c>
      <c r="AE337" s="42" t="str">
        <f t="shared" si="42"/>
        <v/>
      </c>
      <c r="AF337" s="44" t="str">
        <f t="shared" si="43"/>
        <v/>
      </c>
      <c r="AG337" s="45"/>
      <c r="AH337" s="46"/>
      <c r="AI337" s="47"/>
      <c r="AJ337" s="48"/>
      <c r="AK337" s="48"/>
      <c r="AL337" s="48"/>
      <c r="AM337" s="48"/>
      <c r="AN337" s="31"/>
      <c r="AO337" s="31"/>
      <c r="AP337" s="31"/>
      <c r="AQ337" s="31"/>
      <c r="AR337" s="31"/>
      <c r="AS337" s="31"/>
      <c r="AT337" s="49"/>
      <c r="AU337" s="49"/>
      <c r="AW337" s="49"/>
      <c r="AX337" s="49"/>
      <c r="AY337" s="49"/>
      <c r="BC337" s="49"/>
      <c r="BD337" s="49"/>
      <c r="BE337" s="49"/>
      <c r="BF337" s="49"/>
      <c r="BG337" s="49"/>
      <c r="BH337" s="49"/>
      <c r="BI337" s="49"/>
      <c r="BJ337" s="49"/>
      <c r="BK337" s="49"/>
      <c r="BL337" s="49"/>
      <c r="BM337" s="49"/>
      <c r="BN337" s="49"/>
      <c r="BO337" s="49"/>
      <c r="BP337" s="49"/>
      <c r="BQ337" s="49"/>
      <c r="BR337" s="49"/>
      <c r="BS337" s="49"/>
      <c r="BU337" s="49"/>
      <c r="BV337" s="49"/>
      <c r="BW337" s="49"/>
      <c r="BX337" s="49"/>
    </row>
    <row r="338" spans="1:76" s="50" customFormat="1" ht="15">
      <c r="A338" s="32" t="str">
        <f>calc!$A$2</f>
        <v>OBVL</v>
      </c>
      <c r="B338" s="33"/>
      <c r="C338" s="66"/>
      <c r="D338" s="33"/>
      <c r="E338" s="34"/>
      <c r="F338" s="35"/>
      <c r="G338" s="36"/>
      <c r="H338" s="37"/>
      <c r="I338" s="37"/>
      <c r="J338" s="37"/>
      <c r="K338" s="37"/>
      <c r="L338" s="38"/>
      <c r="M338" s="36"/>
      <c r="N338" s="37"/>
      <c r="O338" s="37"/>
      <c r="P338" s="37"/>
      <c r="Q338" s="37"/>
      <c r="R338" s="37"/>
      <c r="S338" s="39" t="str">
        <f t="shared" si="38"/>
        <v/>
      </c>
      <c r="T338" s="40" t="str">
        <f>IF(AND($C338&lt;&gt;"", $S338&lt;&gt;""),
_xlfn.IFNA(VLOOKUP($C338&amp;$S338,calc!$C$2:$D$100,2,FALSE),"geen normgroep"),"")</f>
        <v/>
      </c>
      <c r="U338" s="41" t="str">
        <f>IF(AND($T338&lt;&gt;"", $T338&lt;&gt;"geen normgroep", G338&lt;&gt;"", M338&lt;&gt;""),
_xlfn.IFNA(
(G338-M338)/
VLOOKUP($T338&amp;"|"&amp;U$3,calc!$K$1:$L$300,2,0),
""),"")</f>
        <v/>
      </c>
      <c r="V338" s="43" t="str">
        <f>IF(AND($T338&lt;&gt;"", $T338&lt;&gt;"geen normgroep", H338&lt;&gt;"", N338&lt;&gt;""),
_xlfn.IFNA(
(H338-N338)/
VLOOKUP($T338&amp;"|"&amp;V$3,calc!$K$1:$L$300,2,0),
""),"")</f>
        <v/>
      </c>
      <c r="W338" s="43" t="str">
        <f>IF(AND($T338&lt;&gt;"", $T338&lt;&gt;"geen normgroep", I338&lt;&gt;"", O338&lt;&gt;""),
_xlfn.IFNA(
(I338-O338)/
VLOOKUP($T338&amp;"|"&amp;W$3,calc!$K$1:$L$300,2,0),
""),"")</f>
        <v/>
      </c>
      <c r="X338" s="43" t="str">
        <f>IF(AND($T338&lt;&gt;"", $T338&lt;&gt;"geen normgroep", J338&lt;&gt;"", P338&lt;&gt;""),
_xlfn.IFNA(
(J338-P338)/
VLOOKUP($T338&amp;"|"&amp;X$3,calc!$K$1:$L$300,2,0),
""),"")</f>
        <v/>
      </c>
      <c r="Y338" s="42" t="str">
        <f>IF(AND($T338&lt;&gt;"", $T338&lt;&gt;"geen normgroep", K338&lt;&gt;"", Q338&lt;&gt;""),
_xlfn.IFNA(
(K338-Q338)/
VLOOKUP($T338&amp;"|"&amp;Y$3,calc!$K$1:$L$300,2,0),
""),"")</f>
        <v/>
      </c>
      <c r="Z338" s="40" t="str">
        <f>IF(AND($T338&lt;&gt;"", $T338&lt;&gt;"geen normgroep", L338&lt;&gt;"", R338&lt;&gt;""),
_xlfn.IFNA(
(L338-R338)/
VLOOKUP($T338&amp;"|"&amp;Z$3,calc!$K$1:$L$300,2,0),
""),"")</f>
        <v/>
      </c>
      <c r="AA338" s="43" t="str">
        <f t="shared" si="37"/>
        <v/>
      </c>
      <c r="AB338" s="43" t="str">
        <f t="shared" si="39"/>
        <v/>
      </c>
      <c r="AC338" s="43" t="str">
        <f t="shared" si="40"/>
        <v/>
      </c>
      <c r="AD338" s="43" t="str">
        <f t="shared" si="41"/>
        <v/>
      </c>
      <c r="AE338" s="42" t="str">
        <f t="shared" si="42"/>
        <v/>
      </c>
      <c r="AF338" s="44" t="str">
        <f t="shared" si="43"/>
        <v/>
      </c>
      <c r="AG338" s="45"/>
      <c r="AH338" s="46"/>
      <c r="AI338" s="47"/>
      <c r="AJ338" s="48"/>
      <c r="AK338" s="48"/>
      <c r="AL338" s="48"/>
      <c r="AM338" s="48"/>
      <c r="AN338" s="31"/>
      <c r="AO338" s="31"/>
      <c r="AP338" s="31"/>
      <c r="AQ338" s="31"/>
      <c r="AR338" s="31"/>
      <c r="AS338" s="31"/>
      <c r="AT338" s="49"/>
      <c r="AU338" s="49"/>
      <c r="AW338" s="49"/>
      <c r="AX338" s="49"/>
      <c r="AY338" s="49"/>
      <c r="BC338" s="49"/>
      <c r="BD338" s="49"/>
      <c r="BE338" s="49"/>
      <c r="BF338" s="49"/>
      <c r="BG338" s="49"/>
      <c r="BH338" s="49"/>
      <c r="BI338" s="49"/>
      <c r="BJ338" s="49"/>
      <c r="BK338" s="49"/>
      <c r="BL338" s="49"/>
      <c r="BM338" s="49"/>
      <c r="BN338" s="49"/>
      <c r="BO338" s="49"/>
      <c r="BP338" s="49"/>
      <c r="BQ338" s="49"/>
      <c r="BR338" s="49"/>
      <c r="BS338" s="49"/>
      <c r="BU338" s="49"/>
      <c r="BV338" s="49"/>
      <c r="BW338" s="49"/>
      <c r="BX338" s="49"/>
    </row>
    <row r="339" spans="1:76" s="50" customFormat="1" ht="15">
      <c r="A339" s="32" t="str">
        <f>calc!$A$2</f>
        <v>OBVL</v>
      </c>
      <c r="B339" s="33"/>
      <c r="C339" s="66"/>
      <c r="D339" s="33"/>
      <c r="E339" s="34"/>
      <c r="F339" s="35"/>
      <c r="G339" s="36"/>
      <c r="H339" s="37"/>
      <c r="I339" s="37"/>
      <c r="J339" s="37"/>
      <c r="K339" s="37"/>
      <c r="L339" s="38"/>
      <c r="M339" s="36"/>
      <c r="N339" s="37"/>
      <c r="O339" s="37"/>
      <c r="P339" s="37"/>
      <c r="Q339" s="37"/>
      <c r="R339" s="37"/>
      <c r="S339" s="39" t="str">
        <f t="shared" si="38"/>
        <v/>
      </c>
      <c r="T339" s="40" t="str">
        <f>IF(AND($C339&lt;&gt;"", $S339&lt;&gt;""),
_xlfn.IFNA(VLOOKUP($C339&amp;$S339,calc!$C$2:$D$100,2,FALSE),"geen normgroep"),"")</f>
        <v/>
      </c>
      <c r="U339" s="41" t="str">
        <f>IF(AND($T339&lt;&gt;"", $T339&lt;&gt;"geen normgroep", G339&lt;&gt;"", M339&lt;&gt;""),
_xlfn.IFNA(
(G339-M339)/
VLOOKUP($T339&amp;"|"&amp;U$3,calc!$K$1:$L$300,2,0),
""),"")</f>
        <v/>
      </c>
      <c r="V339" s="43" t="str">
        <f>IF(AND($T339&lt;&gt;"", $T339&lt;&gt;"geen normgroep", H339&lt;&gt;"", N339&lt;&gt;""),
_xlfn.IFNA(
(H339-N339)/
VLOOKUP($T339&amp;"|"&amp;V$3,calc!$K$1:$L$300,2,0),
""),"")</f>
        <v/>
      </c>
      <c r="W339" s="43" t="str">
        <f>IF(AND($T339&lt;&gt;"", $T339&lt;&gt;"geen normgroep", I339&lt;&gt;"", O339&lt;&gt;""),
_xlfn.IFNA(
(I339-O339)/
VLOOKUP($T339&amp;"|"&amp;W$3,calc!$K$1:$L$300,2,0),
""),"")</f>
        <v/>
      </c>
      <c r="X339" s="43" t="str">
        <f>IF(AND($T339&lt;&gt;"", $T339&lt;&gt;"geen normgroep", J339&lt;&gt;"", P339&lt;&gt;""),
_xlfn.IFNA(
(J339-P339)/
VLOOKUP($T339&amp;"|"&amp;X$3,calc!$K$1:$L$300,2,0),
""),"")</f>
        <v/>
      </c>
      <c r="Y339" s="42" t="str">
        <f>IF(AND($T339&lt;&gt;"", $T339&lt;&gt;"geen normgroep", K339&lt;&gt;"", Q339&lt;&gt;""),
_xlfn.IFNA(
(K339-Q339)/
VLOOKUP($T339&amp;"|"&amp;Y$3,calc!$K$1:$L$300,2,0),
""),"")</f>
        <v/>
      </c>
      <c r="Z339" s="40" t="str">
        <f>IF(AND($T339&lt;&gt;"", $T339&lt;&gt;"geen normgroep", L339&lt;&gt;"", R339&lt;&gt;""),
_xlfn.IFNA(
(L339-R339)/
VLOOKUP($T339&amp;"|"&amp;Z$3,calc!$K$1:$L$300,2,0),
""),"")</f>
        <v/>
      </c>
      <c r="AA339" s="43" t="str">
        <f t="shared" si="37"/>
        <v/>
      </c>
      <c r="AB339" s="43" t="str">
        <f t="shared" si="39"/>
        <v/>
      </c>
      <c r="AC339" s="43" t="str">
        <f t="shared" si="40"/>
        <v/>
      </c>
      <c r="AD339" s="43" t="str">
        <f t="shared" si="41"/>
        <v/>
      </c>
      <c r="AE339" s="42" t="str">
        <f t="shared" si="42"/>
        <v/>
      </c>
      <c r="AF339" s="44" t="str">
        <f t="shared" si="43"/>
        <v/>
      </c>
      <c r="AG339" s="45"/>
      <c r="AH339" s="46"/>
      <c r="AI339" s="47"/>
      <c r="AJ339" s="48"/>
      <c r="AK339" s="48"/>
      <c r="AL339" s="48"/>
      <c r="AM339" s="48"/>
      <c r="AN339" s="31"/>
      <c r="AO339" s="31"/>
      <c r="AP339" s="31"/>
      <c r="AQ339" s="31"/>
      <c r="AR339" s="31"/>
      <c r="AS339" s="31"/>
      <c r="AT339" s="49"/>
      <c r="AU339" s="49"/>
      <c r="AW339" s="49"/>
      <c r="AX339" s="49"/>
      <c r="AY339" s="49"/>
      <c r="BC339" s="49"/>
      <c r="BD339" s="49"/>
      <c r="BE339" s="49"/>
      <c r="BF339" s="49"/>
      <c r="BG339" s="49"/>
      <c r="BH339" s="49"/>
      <c r="BI339" s="49"/>
      <c r="BJ339" s="49"/>
      <c r="BK339" s="49"/>
      <c r="BL339" s="49"/>
      <c r="BM339" s="49"/>
      <c r="BN339" s="49"/>
      <c r="BO339" s="49"/>
      <c r="BP339" s="49"/>
      <c r="BQ339" s="49"/>
      <c r="BR339" s="49"/>
      <c r="BS339" s="49"/>
      <c r="BU339" s="49"/>
      <c r="BV339" s="49"/>
      <c r="BW339" s="49"/>
      <c r="BX339" s="49"/>
    </row>
    <row r="340" spans="1:76" s="50" customFormat="1" ht="15">
      <c r="A340" s="32" t="str">
        <f>calc!$A$2</f>
        <v>OBVL</v>
      </c>
      <c r="B340" s="33"/>
      <c r="C340" s="66"/>
      <c r="D340" s="33"/>
      <c r="E340" s="34"/>
      <c r="F340" s="35"/>
      <c r="G340" s="36"/>
      <c r="H340" s="37"/>
      <c r="I340" s="37"/>
      <c r="J340" s="37"/>
      <c r="K340" s="37"/>
      <c r="L340" s="38"/>
      <c r="M340" s="36"/>
      <c r="N340" s="37"/>
      <c r="O340" s="37"/>
      <c r="P340" s="37"/>
      <c r="Q340" s="37"/>
      <c r="R340" s="37"/>
      <c r="S340" s="39" t="str">
        <f t="shared" si="38"/>
        <v/>
      </c>
      <c r="T340" s="40" t="str">
        <f>IF(AND($C340&lt;&gt;"", $S340&lt;&gt;""),
_xlfn.IFNA(VLOOKUP($C340&amp;$S340,calc!$C$2:$D$100,2,FALSE),"geen normgroep"),"")</f>
        <v/>
      </c>
      <c r="U340" s="41" t="str">
        <f>IF(AND($T340&lt;&gt;"", $T340&lt;&gt;"geen normgroep", G340&lt;&gt;"", M340&lt;&gt;""),
_xlfn.IFNA(
(G340-M340)/
VLOOKUP($T340&amp;"|"&amp;U$3,calc!$K$1:$L$300,2,0),
""),"")</f>
        <v/>
      </c>
      <c r="V340" s="43" t="str">
        <f>IF(AND($T340&lt;&gt;"", $T340&lt;&gt;"geen normgroep", H340&lt;&gt;"", N340&lt;&gt;""),
_xlfn.IFNA(
(H340-N340)/
VLOOKUP($T340&amp;"|"&amp;V$3,calc!$K$1:$L$300,2,0),
""),"")</f>
        <v/>
      </c>
      <c r="W340" s="43" t="str">
        <f>IF(AND($T340&lt;&gt;"", $T340&lt;&gt;"geen normgroep", I340&lt;&gt;"", O340&lt;&gt;""),
_xlfn.IFNA(
(I340-O340)/
VLOOKUP($T340&amp;"|"&amp;W$3,calc!$K$1:$L$300,2,0),
""),"")</f>
        <v/>
      </c>
      <c r="X340" s="43" t="str">
        <f>IF(AND($T340&lt;&gt;"", $T340&lt;&gt;"geen normgroep", J340&lt;&gt;"", P340&lt;&gt;""),
_xlfn.IFNA(
(J340-P340)/
VLOOKUP($T340&amp;"|"&amp;X$3,calc!$K$1:$L$300,2,0),
""),"")</f>
        <v/>
      </c>
      <c r="Y340" s="42" t="str">
        <f>IF(AND($T340&lt;&gt;"", $T340&lt;&gt;"geen normgroep", K340&lt;&gt;"", Q340&lt;&gt;""),
_xlfn.IFNA(
(K340-Q340)/
VLOOKUP($T340&amp;"|"&amp;Y$3,calc!$K$1:$L$300,2,0),
""),"")</f>
        <v/>
      </c>
      <c r="Z340" s="40" t="str">
        <f>IF(AND($T340&lt;&gt;"", $T340&lt;&gt;"geen normgroep", L340&lt;&gt;"", R340&lt;&gt;""),
_xlfn.IFNA(
(L340-R340)/
VLOOKUP($T340&amp;"|"&amp;Z$3,calc!$K$1:$L$300,2,0),
""),"")</f>
        <v/>
      </c>
      <c r="AA340" s="43" t="str">
        <f t="shared" si="37"/>
        <v/>
      </c>
      <c r="AB340" s="43" t="str">
        <f t="shared" si="39"/>
        <v/>
      </c>
      <c r="AC340" s="43" t="str">
        <f t="shared" si="40"/>
        <v/>
      </c>
      <c r="AD340" s="43" t="str">
        <f t="shared" si="41"/>
        <v/>
      </c>
      <c r="AE340" s="42" t="str">
        <f t="shared" si="42"/>
        <v/>
      </c>
      <c r="AF340" s="44" t="str">
        <f t="shared" si="43"/>
        <v/>
      </c>
      <c r="AG340" s="45"/>
      <c r="AH340" s="46"/>
      <c r="AI340" s="47"/>
      <c r="AJ340" s="48"/>
      <c r="AK340" s="48"/>
      <c r="AL340" s="48"/>
      <c r="AM340" s="48"/>
      <c r="AN340" s="31"/>
      <c r="AO340" s="31"/>
      <c r="AP340" s="31"/>
      <c r="AQ340" s="31"/>
      <c r="AR340" s="31"/>
      <c r="AS340" s="31"/>
      <c r="AT340" s="49"/>
      <c r="AU340" s="49"/>
      <c r="AW340" s="49"/>
      <c r="AX340" s="49"/>
      <c r="AY340" s="49"/>
      <c r="BC340" s="49"/>
      <c r="BD340" s="49"/>
      <c r="BE340" s="49"/>
      <c r="BF340" s="49"/>
      <c r="BG340" s="49"/>
      <c r="BH340" s="49"/>
      <c r="BI340" s="49"/>
      <c r="BJ340" s="49"/>
      <c r="BK340" s="49"/>
      <c r="BL340" s="49"/>
      <c r="BM340" s="49"/>
      <c r="BN340" s="49"/>
      <c r="BO340" s="49"/>
      <c r="BP340" s="49"/>
      <c r="BQ340" s="49"/>
      <c r="BR340" s="49"/>
      <c r="BS340" s="49"/>
      <c r="BU340" s="49"/>
      <c r="BV340" s="49"/>
      <c r="BW340" s="49"/>
      <c r="BX340" s="49"/>
    </row>
    <row r="341" spans="1:76" s="50" customFormat="1" ht="15">
      <c r="A341" s="32" t="str">
        <f>calc!$A$2</f>
        <v>OBVL</v>
      </c>
      <c r="B341" s="33"/>
      <c r="C341" s="66"/>
      <c r="D341" s="33"/>
      <c r="E341" s="34"/>
      <c r="F341" s="35"/>
      <c r="G341" s="36"/>
      <c r="H341" s="37"/>
      <c r="I341" s="37"/>
      <c r="J341" s="37"/>
      <c r="K341" s="37"/>
      <c r="L341" s="38"/>
      <c r="M341" s="36"/>
      <c r="N341" s="37"/>
      <c r="O341" s="37"/>
      <c r="P341" s="37"/>
      <c r="Q341" s="37"/>
      <c r="R341" s="37"/>
      <c r="S341" s="39" t="str">
        <f t="shared" si="38"/>
        <v/>
      </c>
      <c r="T341" s="40" t="str">
        <f>IF(AND($C341&lt;&gt;"", $S341&lt;&gt;""),
_xlfn.IFNA(VLOOKUP($C341&amp;$S341,calc!$C$2:$D$100,2,FALSE),"geen normgroep"),"")</f>
        <v/>
      </c>
      <c r="U341" s="41" t="str">
        <f>IF(AND($T341&lt;&gt;"", $T341&lt;&gt;"geen normgroep", G341&lt;&gt;"", M341&lt;&gt;""),
_xlfn.IFNA(
(G341-M341)/
VLOOKUP($T341&amp;"|"&amp;U$3,calc!$K$1:$L$300,2,0),
""),"")</f>
        <v/>
      </c>
      <c r="V341" s="43" t="str">
        <f>IF(AND($T341&lt;&gt;"", $T341&lt;&gt;"geen normgroep", H341&lt;&gt;"", N341&lt;&gt;""),
_xlfn.IFNA(
(H341-N341)/
VLOOKUP($T341&amp;"|"&amp;V$3,calc!$K$1:$L$300,2,0),
""),"")</f>
        <v/>
      </c>
      <c r="W341" s="43" t="str">
        <f>IF(AND($T341&lt;&gt;"", $T341&lt;&gt;"geen normgroep", I341&lt;&gt;"", O341&lt;&gt;""),
_xlfn.IFNA(
(I341-O341)/
VLOOKUP($T341&amp;"|"&amp;W$3,calc!$K$1:$L$300,2,0),
""),"")</f>
        <v/>
      </c>
      <c r="X341" s="43" t="str">
        <f>IF(AND($T341&lt;&gt;"", $T341&lt;&gt;"geen normgroep", J341&lt;&gt;"", P341&lt;&gt;""),
_xlfn.IFNA(
(J341-P341)/
VLOOKUP($T341&amp;"|"&amp;X$3,calc!$K$1:$L$300,2,0),
""),"")</f>
        <v/>
      </c>
      <c r="Y341" s="42" t="str">
        <f>IF(AND($T341&lt;&gt;"", $T341&lt;&gt;"geen normgroep", K341&lt;&gt;"", Q341&lt;&gt;""),
_xlfn.IFNA(
(K341-Q341)/
VLOOKUP($T341&amp;"|"&amp;Y$3,calc!$K$1:$L$300,2,0),
""),"")</f>
        <v/>
      </c>
      <c r="Z341" s="40" t="str">
        <f>IF(AND($T341&lt;&gt;"", $T341&lt;&gt;"geen normgroep", L341&lt;&gt;"", R341&lt;&gt;""),
_xlfn.IFNA(
(L341-R341)/
VLOOKUP($T341&amp;"|"&amp;Z$3,calc!$K$1:$L$300,2,0),
""),"")</f>
        <v/>
      </c>
      <c r="AA341" s="43" t="str">
        <f t="shared" si="37"/>
        <v/>
      </c>
      <c r="AB341" s="43" t="str">
        <f t="shared" si="39"/>
        <v/>
      </c>
      <c r="AC341" s="43" t="str">
        <f t="shared" si="40"/>
        <v/>
      </c>
      <c r="AD341" s="43" t="str">
        <f t="shared" si="41"/>
        <v/>
      </c>
      <c r="AE341" s="42" t="str">
        <f t="shared" si="42"/>
        <v/>
      </c>
      <c r="AF341" s="44" t="str">
        <f t="shared" si="43"/>
        <v/>
      </c>
      <c r="AG341" s="45"/>
      <c r="AH341" s="46"/>
      <c r="AI341" s="47"/>
      <c r="AJ341" s="48"/>
      <c r="AK341" s="48"/>
      <c r="AL341" s="48"/>
      <c r="AM341" s="48"/>
      <c r="AN341" s="31"/>
      <c r="AO341" s="31"/>
      <c r="AP341" s="31"/>
      <c r="AQ341" s="31"/>
      <c r="AR341" s="31"/>
      <c r="AS341" s="31"/>
      <c r="AT341" s="49"/>
      <c r="AU341" s="49"/>
      <c r="AW341" s="49"/>
      <c r="AX341" s="49"/>
      <c r="AY341" s="49"/>
      <c r="BC341" s="49"/>
      <c r="BD341" s="49"/>
      <c r="BE341" s="49"/>
      <c r="BF341" s="49"/>
      <c r="BG341" s="49"/>
      <c r="BH341" s="49"/>
      <c r="BI341" s="49"/>
      <c r="BJ341" s="49"/>
      <c r="BK341" s="49"/>
      <c r="BL341" s="49"/>
      <c r="BM341" s="49"/>
      <c r="BN341" s="49"/>
      <c r="BO341" s="49"/>
      <c r="BP341" s="49"/>
      <c r="BQ341" s="49"/>
      <c r="BR341" s="49"/>
      <c r="BS341" s="49"/>
      <c r="BU341" s="49"/>
      <c r="BV341" s="49"/>
      <c r="BW341" s="49"/>
      <c r="BX341" s="49"/>
    </row>
    <row r="342" spans="1:76" s="50" customFormat="1" ht="15">
      <c r="A342" s="32" t="str">
        <f>calc!$A$2</f>
        <v>OBVL</v>
      </c>
      <c r="B342" s="33"/>
      <c r="C342" s="66"/>
      <c r="D342" s="33"/>
      <c r="E342" s="34"/>
      <c r="F342" s="35"/>
      <c r="G342" s="36"/>
      <c r="H342" s="37"/>
      <c r="I342" s="37"/>
      <c r="J342" s="37"/>
      <c r="K342" s="37"/>
      <c r="L342" s="38"/>
      <c r="M342" s="36"/>
      <c r="N342" s="37"/>
      <c r="O342" s="37"/>
      <c r="P342" s="37"/>
      <c r="Q342" s="37"/>
      <c r="R342" s="37"/>
      <c r="S342" s="39" t="str">
        <f t="shared" si="38"/>
        <v/>
      </c>
      <c r="T342" s="40" t="str">
        <f>IF(AND($C342&lt;&gt;"", $S342&lt;&gt;""),
_xlfn.IFNA(VLOOKUP($C342&amp;$S342,calc!$C$2:$D$100,2,FALSE),"geen normgroep"),"")</f>
        <v/>
      </c>
      <c r="U342" s="41" t="str">
        <f>IF(AND($T342&lt;&gt;"", $T342&lt;&gt;"geen normgroep", G342&lt;&gt;"", M342&lt;&gt;""),
_xlfn.IFNA(
(G342-M342)/
VLOOKUP($T342&amp;"|"&amp;U$3,calc!$K$1:$L$300,2,0),
""),"")</f>
        <v/>
      </c>
      <c r="V342" s="43" t="str">
        <f>IF(AND($T342&lt;&gt;"", $T342&lt;&gt;"geen normgroep", H342&lt;&gt;"", N342&lt;&gt;""),
_xlfn.IFNA(
(H342-N342)/
VLOOKUP($T342&amp;"|"&amp;V$3,calc!$K$1:$L$300,2,0),
""),"")</f>
        <v/>
      </c>
      <c r="W342" s="43" t="str">
        <f>IF(AND($T342&lt;&gt;"", $T342&lt;&gt;"geen normgroep", I342&lt;&gt;"", O342&lt;&gt;""),
_xlfn.IFNA(
(I342-O342)/
VLOOKUP($T342&amp;"|"&amp;W$3,calc!$K$1:$L$300,2,0),
""),"")</f>
        <v/>
      </c>
      <c r="X342" s="43" t="str">
        <f>IF(AND($T342&lt;&gt;"", $T342&lt;&gt;"geen normgroep", J342&lt;&gt;"", P342&lt;&gt;""),
_xlfn.IFNA(
(J342-P342)/
VLOOKUP($T342&amp;"|"&amp;X$3,calc!$K$1:$L$300,2,0),
""),"")</f>
        <v/>
      </c>
      <c r="Y342" s="42" t="str">
        <f>IF(AND($T342&lt;&gt;"", $T342&lt;&gt;"geen normgroep", K342&lt;&gt;"", Q342&lt;&gt;""),
_xlfn.IFNA(
(K342-Q342)/
VLOOKUP($T342&amp;"|"&amp;Y$3,calc!$K$1:$L$300,2,0),
""),"")</f>
        <v/>
      </c>
      <c r="Z342" s="40" t="str">
        <f>IF(AND($T342&lt;&gt;"", $T342&lt;&gt;"geen normgroep", L342&lt;&gt;"", R342&lt;&gt;""),
_xlfn.IFNA(
(L342-R342)/
VLOOKUP($T342&amp;"|"&amp;Z$3,calc!$K$1:$L$300,2,0),
""),"")</f>
        <v/>
      </c>
      <c r="AA342" s="43" t="str">
        <f t="shared" si="37"/>
        <v/>
      </c>
      <c r="AB342" s="43" t="str">
        <f t="shared" si="39"/>
        <v/>
      </c>
      <c r="AC342" s="43" t="str">
        <f t="shared" si="40"/>
        <v/>
      </c>
      <c r="AD342" s="43" t="str">
        <f t="shared" si="41"/>
        <v/>
      </c>
      <c r="AE342" s="42" t="str">
        <f t="shared" si="42"/>
        <v/>
      </c>
      <c r="AF342" s="44" t="str">
        <f t="shared" si="43"/>
        <v/>
      </c>
      <c r="AG342" s="45"/>
      <c r="AH342" s="46"/>
      <c r="AI342" s="47"/>
      <c r="AJ342" s="48"/>
      <c r="AK342" s="48"/>
      <c r="AL342" s="48"/>
      <c r="AM342" s="48"/>
      <c r="AN342" s="31"/>
      <c r="AO342" s="31"/>
      <c r="AP342" s="31"/>
      <c r="AQ342" s="31"/>
      <c r="AR342" s="31"/>
      <c r="AS342" s="31"/>
      <c r="AT342" s="49"/>
      <c r="AU342" s="49"/>
      <c r="AW342" s="49"/>
      <c r="AX342" s="49"/>
      <c r="AY342" s="49"/>
      <c r="BC342" s="49"/>
      <c r="BD342" s="49"/>
      <c r="BE342" s="49"/>
      <c r="BF342" s="49"/>
      <c r="BG342" s="49"/>
      <c r="BH342" s="49"/>
      <c r="BI342" s="49"/>
      <c r="BJ342" s="49"/>
      <c r="BK342" s="49"/>
      <c r="BL342" s="49"/>
      <c r="BM342" s="49"/>
      <c r="BN342" s="49"/>
      <c r="BO342" s="49"/>
      <c r="BP342" s="49"/>
      <c r="BQ342" s="49"/>
      <c r="BR342" s="49"/>
      <c r="BS342" s="49"/>
      <c r="BU342" s="49"/>
      <c r="BV342" s="49"/>
      <c r="BW342" s="49"/>
      <c r="BX342" s="49"/>
    </row>
    <row r="343" spans="1:76" s="50" customFormat="1" ht="15">
      <c r="A343" s="32" t="str">
        <f>calc!$A$2</f>
        <v>OBVL</v>
      </c>
      <c r="B343" s="33"/>
      <c r="C343" s="66"/>
      <c r="D343" s="33"/>
      <c r="E343" s="34"/>
      <c r="F343" s="35"/>
      <c r="G343" s="36"/>
      <c r="H343" s="37"/>
      <c r="I343" s="37"/>
      <c r="J343" s="37"/>
      <c r="K343" s="37"/>
      <c r="L343" s="38"/>
      <c r="M343" s="36"/>
      <c r="N343" s="37"/>
      <c r="O343" s="37"/>
      <c r="P343" s="37"/>
      <c r="Q343" s="37"/>
      <c r="R343" s="37"/>
      <c r="S343" s="39" t="str">
        <f t="shared" si="38"/>
        <v/>
      </c>
      <c r="T343" s="40" t="str">
        <f>IF(AND($C343&lt;&gt;"", $S343&lt;&gt;""),
_xlfn.IFNA(VLOOKUP($C343&amp;$S343,calc!$C$2:$D$100,2,FALSE),"geen normgroep"),"")</f>
        <v/>
      </c>
      <c r="U343" s="41" t="str">
        <f>IF(AND($T343&lt;&gt;"", $T343&lt;&gt;"geen normgroep", G343&lt;&gt;"", M343&lt;&gt;""),
_xlfn.IFNA(
(G343-M343)/
VLOOKUP($T343&amp;"|"&amp;U$3,calc!$K$1:$L$300,2,0),
""),"")</f>
        <v/>
      </c>
      <c r="V343" s="43" t="str">
        <f>IF(AND($T343&lt;&gt;"", $T343&lt;&gt;"geen normgroep", H343&lt;&gt;"", N343&lt;&gt;""),
_xlfn.IFNA(
(H343-N343)/
VLOOKUP($T343&amp;"|"&amp;V$3,calc!$K$1:$L$300,2,0),
""),"")</f>
        <v/>
      </c>
      <c r="W343" s="43" t="str">
        <f>IF(AND($T343&lt;&gt;"", $T343&lt;&gt;"geen normgroep", I343&lt;&gt;"", O343&lt;&gt;""),
_xlfn.IFNA(
(I343-O343)/
VLOOKUP($T343&amp;"|"&amp;W$3,calc!$K$1:$L$300,2,0),
""),"")</f>
        <v/>
      </c>
      <c r="X343" s="43" t="str">
        <f>IF(AND($T343&lt;&gt;"", $T343&lt;&gt;"geen normgroep", J343&lt;&gt;"", P343&lt;&gt;""),
_xlfn.IFNA(
(J343-P343)/
VLOOKUP($T343&amp;"|"&amp;X$3,calc!$K$1:$L$300,2,0),
""),"")</f>
        <v/>
      </c>
      <c r="Y343" s="42" t="str">
        <f>IF(AND($T343&lt;&gt;"", $T343&lt;&gt;"geen normgroep", K343&lt;&gt;"", Q343&lt;&gt;""),
_xlfn.IFNA(
(K343-Q343)/
VLOOKUP($T343&amp;"|"&amp;Y$3,calc!$K$1:$L$300,2,0),
""),"")</f>
        <v/>
      </c>
      <c r="Z343" s="40" t="str">
        <f>IF(AND($T343&lt;&gt;"", $T343&lt;&gt;"geen normgroep", L343&lt;&gt;"", R343&lt;&gt;""),
_xlfn.IFNA(
(L343-R343)/
VLOOKUP($T343&amp;"|"&amp;Z$3,calc!$K$1:$L$300,2,0),
""),"")</f>
        <v/>
      </c>
      <c r="AA343" s="43" t="str">
        <f t="shared" si="37"/>
        <v/>
      </c>
      <c r="AB343" s="43" t="str">
        <f t="shared" si="39"/>
        <v/>
      </c>
      <c r="AC343" s="43" t="str">
        <f t="shared" si="40"/>
        <v/>
      </c>
      <c r="AD343" s="43" t="str">
        <f t="shared" si="41"/>
        <v/>
      </c>
      <c r="AE343" s="42" t="str">
        <f t="shared" si="42"/>
        <v/>
      </c>
      <c r="AF343" s="44" t="str">
        <f t="shared" si="43"/>
        <v/>
      </c>
      <c r="AG343" s="45"/>
      <c r="AH343" s="46"/>
      <c r="AI343" s="47"/>
      <c r="AJ343" s="48"/>
      <c r="AK343" s="48"/>
      <c r="AL343" s="48"/>
      <c r="AM343" s="48"/>
      <c r="AN343" s="31"/>
      <c r="AO343" s="31"/>
      <c r="AP343" s="31"/>
      <c r="AQ343" s="31"/>
      <c r="AR343" s="31"/>
      <c r="AS343" s="31"/>
      <c r="AT343" s="49"/>
      <c r="AU343" s="49"/>
      <c r="AW343" s="49"/>
      <c r="AX343" s="49"/>
      <c r="AY343" s="49"/>
      <c r="BC343" s="49"/>
      <c r="BD343" s="49"/>
      <c r="BE343" s="49"/>
      <c r="BF343" s="49"/>
      <c r="BG343" s="49"/>
      <c r="BH343" s="49"/>
      <c r="BI343" s="49"/>
      <c r="BJ343" s="49"/>
      <c r="BK343" s="49"/>
      <c r="BL343" s="49"/>
      <c r="BM343" s="49"/>
      <c r="BN343" s="49"/>
      <c r="BO343" s="49"/>
      <c r="BP343" s="49"/>
      <c r="BQ343" s="49"/>
      <c r="BR343" s="49"/>
      <c r="BS343" s="49"/>
      <c r="BU343" s="49"/>
      <c r="BV343" s="49"/>
      <c r="BW343" s="49"/>
      <c r="BX343" s="49"/>
    </row>
    <row r="344" spans="1:76" s="50" customFormat="1" ht="15">
      <c r="A344" s="32" t="str">
        <f>calc!$A$2</f>
        <v>OBVL</v>
      </c>
      <c r="B344" s="33"/>
      <c r="C344" s="66"/>
      <c r="D344" s="33"/>
      <c r="E344" s="34"/>
      <c r="F344" s="35"/>
      <c r="G344" s="36"/>
      <c r="H344" s="37"/>
      <c r="I344" s="37"/>
      <c r="J344" s="37"/>
      <c r="K344" s="37"/>
      <c r="L344" s="38"/>
      <c r="M344" s="36"/>
      <c r="N344" s="37"/>
      <c r="O344" s="37"/>
      <c r="P344" s="37"/>
      <c r="Q344" s="37"/>
      <c r="R344" s="37"/>
      <c r="S344" s="39" t="str">
        <f t="shared" si="38"/>
        <v/>
      </c>
      <c r="T344" s="40" t="str">
        <f>IF(AND($C344&lt;&gt;"", $S344&lt;&gt;""),
_xlfn.IFNA(VLOOKUP($C344&amp;$S344,calc!$C$2:$D$100,2,FALSE),"geen normgroep"),"")</f>
        <v/>
      </c>
      <c r="U344" s="41" t="str">
        <f>IF(AND($T344&lt;&gt;"", $T344&lt;&gt;"geen normgroep", G344&lt;&gt;"", M344&lt;&gt;""),
_xlfn.IFNA(
(G344-M344)/
VLOOKUP($T344&amp;"|"&amp;U$3,calc!$K$1:$L$300,2,0),
""),"")</f>
        <v/>
      </c>
      <c r="V344" s="43" t="str">
        <f>IF(AND($T344&lt;&gt;"", $T344&lt;&gt;"geen normgroep", H344&lt;&gt;"", N344&lt;&gt;""),
_xlfn.IFNA(
(H344-N344)/
VLOOKUP($T344&amp;"|"&amp;V$3,calc!$K$1:$L$300,2,0),
""),"")</f>
        <v/>
      </c>
      <c r="W344" s="43" t="str">
        <f>IF(AND($T344&lt;&gt;"", $T344&lt;&gt;"geen normgroep", I344&lt;&gt;"", O344&lt;&gt;""),
_xlfn.IFNA(
(I344-O344)/
VLOOKUP($T344&amp;"|"&amp;W$3,calc!$K$1:$L$300,2,0),
""),"")</f>
        <v/>
      </c>
      <c r="X344" s="43" t="str">
        <f>IF(AND($T344&lt;&gt;"", $T344&lt;&gt;"geen normgroep", J344&lt;&gt;"", P344&lt;&gt;""),
_xlfn.IFNA(
(J344-P344)/
VLOOKUP($T344&amp;"|"&amp;X$3,calc!$K$1:$L$300,2,0),
""),"")</f>
        <v/>
      </c>
      <c r="Y344" s="42" t="str">
        <f>IF(AND($T344&lt;&gt;"", $T344&lt;&gt;"geen normgroep", K344&lt;&gt;"", Q344&lt;&gt;""),
_xlfn.IFNA(
(K344-Q344)/
VLOOKUP($T344&amp;"|"&amp;Y$3,calc!$K$1:$L$300,2,0),
""),"")</f>
        <v/>
      </c>
      <c r="Z344" s="40" t="str">
        <f>IF(AND($T344&lt;&gt;"", $T344&lt;&gt;"geen normgroep", L344&lt;&gt;"", R344&lt;&gt;""),
_xlfn.IFNA(
(L344-R344)/
VLOOKUP($T344&amp;"|"&amp;Z$3,calc!$K$1:$L$300,2,0),
""),"")</f>
        <v/>
      </c>
      <c r="AA344" s="43" t="str">
        <f t="shared" si="37"/>
        <v/>
      </c>
      <c r="AB344" s="43" t="str">
        <f t="shared" si="39"/>
        <v/>
      </c>
      <c r="AC344" s="43" t="str">
        <f t="shared" si="40"/>
        <v/>
      </c>
      <c r="AD344" s="43" t="str">
        <f t="shared" si="41"/>
        <v/>
      </c>
      <c r="AE344" s="42" t="str">
        <f t="shared" si="42"/>
        <v/>
      </c>
      <c r="AF344" s="44" t="str">
        <f t="shared" si="43"/>
        <v/>
      </c>
      <c r="AG344" s="45"/>
      <c r="AH344" s="46"/>
      <c r="AI344" s="47"/>
      <c r="AJ344" s="48"/>
      <c r="AK344" s="48"/>
      <c r="AL344" s="48"/>
      <c r="AM344" s="48"/>
      <c r="AN344" s="31"/>
      <c r="AO344" s="31"/>
      <c r="AP344" s="31"/>
      <c r="AQ344" s="31"/>
      <c r="AR344" s="31"/>
      <c r="AS344" s="31"/>
      <c r="AT344" s="49"/>
      <c r="AU344" s="49"/>
      <c r="AW344" s="49"/>
      <c r="AX344" s="49"/>
      <c r="AY344" s="49"/>
      <c r="BC344" s="49"/>
      <c r="BD344" s="49"/>
      <c r="BE344" s="49"/>
      <c r="BF344" s="49"/>
      <c r="BG344" s="49"/>
      <c r="BH344" s="49"/>
      <c r="BI344" s="49"/>
      <c r="BJ344" s="49"/>
      <c r="BK344" s="49"/>
      <c r="BL344" s="49"/>
      <c r="BM344" s="49"/>
      <c r="BN344" s="49"/>
      <c r="BO344" s="49"/>
      <c r="BP344" s="49"/>
      <c r="BQ344" s="49"/>
      <c r="BR344" s="49"/>
      <c r="BS344" s="49"/>
      <c r="BU344" s="49"/>
      <c r="BV344" s="49"/>
      <c r="BW344" s="49"/>
      <c r="BX344" s="49"/>
    </row>
    <row r="345" spans="1:76" s="50" customFormat="1" ht="15">
      <c r="A345" s="32" t="str">
        <f>calc!$A$2</f>
        <v>OBVL</v>
      </c>
      <c r="B345" s="33"/>
      <c r="C345" s="66"/>
      <c r="D345" s="33"/>
      <c r="E345" s="34"/>
      <c r="F345" s="35"/>
      <c r="G345" s="36"/>
      <c r="H345" s="37"/>
      <c r="I345" s="37"/>
      <c r="J345" s="37"/>
      <c r="K345" s="37"/>
      <c r="L345" s="38"/>
      <c r="M345" s="36"/>
      <c r="N345" s="37"/>
      <c r="O345" s="37"/>
      <c r="P345" s="37"/>
      <c r="Q345" s="37"/>
      <c r="R345" s="37"/>
      <c r="S345" s="39" t="str">
        <f t="shared" si="38"/>
        <v/>
      </c>
      <c r="T345" s="40" t="str">
        <f>IF(AND($C345&lt;&gt;"", $S345&lt;&gt;""),
_xlfn.IFNA(VLOOKUP($C345&amp;$S345,calc!$C$2:$D$100,2,FALSE),"geen normgroep"),"")</f>
        <v/>
      </c>
      <c r="U345" s="41" t="str">
        <f>IF(AND($T345&lt;&gt;"", $T345&lt;&gt;"geen normgroep", G345&lt;&gt;"", M345&lt;&gt;""),
_xlfn.IFNA(
(G345-M345)/
VLOOKUP($T345&amp;"|"&amp;U$3,calc!$K$1:$L$300,2,0),
""),"")</f>
        <v/>
      </c>
      <c r="V345" s="43" t="str">
        <f>IF(AND($T345&lt;&gt;"", $T345&lt;&gt;"geen normgroep", H345&lt;&gt;"", N345&lt;&gt;""),
_xlfn.IFNA(
(H345-N345)/
VLOOKUP($T345&amp;"|"&amp;V$3,calc!$K$1:$L$300,2,0),
""),"")</f>
        <v/>
      </c>
      <c r="W345" s="43" t="str">
        <f>IF(AND($T345&lt;&gt;"", $T345&lt;&gt;"geen normgroep", I345&lt;&gt;"", O345&lt;&gt;""),
_xlfn.IFNA(
(I345-O345)/
VLOOKUP($T345&amp;"|"&amp;W$3,calc!$K$1:$L$300,2,0),
""),"")</f>
        <v/>
      </c>
      <c r="X345" s="43" t="str">
        <f>IF(AND($T345&lt;&gt;"", $T345&lt;&gt;"geen normgroep", J345&lt;&gt;"", P345&lt;&gt;""),
_xlfn.IFNA(
(J345-P345)/
VLOOKUP($T345&amp;"|"&amp;X$3,calc!$K$1:$L$300,2,0),
""),"")</f>
        <v/>
      </c>
      <c r="Y345" s="42" t="str">
        <f>IF(AND($T345&lt;&gt;"", $T345&lt;&gt;"geen normgroep", K345&lt;&gt;"", Q345&lt;&gt;""),
_xlfn.IFNA(
(K345-Q345)/
VLOOKUP($T345&amp;"|"&amp;Y$3,calc!$K$1:$L$300,2,0),
""),"")</f>
        <v/>
      </c>
      <c r="Z345" s="40" t="str">
        <f>IF(AND($T345&lt;&gt;"", $T345&lt;&gt;"geen normgroep", L345&lt;&gt;"", R345&lt;&gt;""),
_xlfn.IFNA(
(L345-R345)/
VLOOKUP($T345&amp;"|"&amp;Z$3,calc!$K$1:$L$300,2,0),
""),"")</f>
        <v/>
      </c>
      <c r="AA345" s="43" t="str">
        <f t="shared" si="37"/>
        <v/>
      </c>
      <c r="AB345" s="43" t="str">
        <f t="shared" si="39"/>
        <v/>
      </c>
      <c r="AC345" s="43" t="str">
        <f t="shared" si="40"/>
        <v/>
      </c>
      <c r="AD345" s="43" t="str">
        <f t="shared" si="41"/>
        <v/>
      </c>
      <c r="AE345" s="42" t="str">
        <f t="shared" si="42"/>
        <v/>
      </c>
      <c r="AF345" s="44" t="str">
        <f t="shared" si="43"/>
        <v/>
      </c>
      <c r="AG345" s="45"/>
      <c r="AH345" s="46"/>
      <c r="AI345" s="47"/>
      <c r="AJ345" s="48"/>
      <c r="AK345" s="48"/>
      <c r="AL345" s="48"/>
      <c r="AM345" s="48"/>
      <c r="AN345" s="31"/>
      <c r="AO345" s="31"/>
      <c r="AP345" s="31"/>
      <c r="AQ345" s="31"/>
      <c r="AR345" s="31"/>
      <c r="AS345" s="31"/>
      <c r="AT345" s="49"/>
      <c r="AU345" s="49"/>
      <c r="AW345" s="49"/>
      <c r="AX345" s="49"/>
      <c r="AY345" s="49"/>
      <c r="BC345" s="49"/>
      <c r="BD345" s="49"/>
      <c r="BE345" s="49"/>
      <c r="BF345" s="49"/>
      <c r="BG345" s="49"/>
      <c r="BH345" s="49"/>
      <c r="BI345" s="49"/>
      <c r="BJ345" s="49"/>
      <c r="BK345" s="49"/>
      <c r="BL345" s="49"/>
      <c r="BM345" s="49"/>
      <c r="BN345" s="49"/>
      <c r="BO345" s="49"/>
      <c r="BP345" s="49"/>
      <c r="BQ345" s="49"/>
      <c r="BR345" s="49"/>
      <c r="BS345" s="49"/>
      <c r="BU345" s="49"/>
      <c r="BV345" s="49"/>
      <c r="BW345" s="49"/>
      <c r="BX345" s="49"/>
    </row>
    <row r="346" spans="1:76" s="50" customFormat="1" ht="15">
      <c r="A346" s="32" t="str">
        <f>calc!$A$2</f>
        <v>OBVL</v>
      </c>
      <c r="B346" s="33"/>
      <c r="C346" s="66"/>
      <c r="D346" s="33"/>
      <c r="E346" s="34"/>
      <c r="F346" s="35"/>
      <c r="G346" s="36"/>
      <c r="H346" s="37"/>
      <c r="I346" s="37"/>
      <c r="J346" s="37"/>
      <c r="K346" s="37"/>
      <c r="L346" s="38"/>
      <c r="M346" s="36"/>
      <c r="N346" s="37"/>
      <c r="O346" s="37"/>
      <c r="P346" s="37"/>
      <c r="Q346" s="37"/>
      <c r="R346" s="37"/>
      <c r="S346" s="39" t="str">
        <f t="shared" si="38"/>
        <v/>
      </c>
      <c r="T346" s="40" t="str">
        <f>IF(AND($C346&lt;&gt;"", $S346&lt;&gt;""),
_xlfn.IFNA(VLOOKUP($C346&amp;$S346,calc!$C$2:$D$100,2,FALSE),"geen normgroep"),"")</f>
        <v/>
      </c>
      <c r="U346" s="41" t="str">
        <f>IF(AND($T346&lt;&gt;"", $T346&lt;&gt;"geen normgroep", G346&lt;&gt;"", M346&lt;&gt;""),
_xlfn.IFNA(
(G346-M346)/
VLOOKUP($T346&amp;"|"&amp;U$3,calc!$K$1:$L$300,2,0),
""),"")</f>
        <v/>
      </c>
      <c r="V346" s="43" t="str">
        <f>IF(AND($T346&lt;&gt;"", $T346&lt;&gt;"geen normgroep", H346&lt;&gt;"", N346&lt;&gt;""),
_xlfn.IFNA(
(H346-N346)/
VLOOKUP($T346&amp;"|"&amp;V$3,calc!$K$1:$L$300,2,0),
""),"")</f>
        <v/>
      </c>
      <c r="W346" s="43" t="str">
        <f>IF(AND($T346&lt;&gt;"", $T346&lt;&gt;"geen normgroep", I346&lt;&gt;"", O346&lt;&gt;""),
_xlfn.IFNA(
(I346-O346)/
VLOOKUP($T346&amp;"|"&amp;W$3,calc!$K$1:$L$300,2,0),
""),"")</f>
        <v/>
      </c>
      <c r="X346" s="43" t="str">
        <f>IF(AND($T346&lt;&gt;"", $T346&lt;&gt;"geen normgroep", J346&lt;&gt;"", P346&lt;&gt;""),
_xlfn.IFNA(
(J346-P346)/
VLOOKUP($T346&amp;"|"&amp;X$3,calc!$K$1:$L$300,2,0),
""),"")</f>
        <v/>
      </c>
      <c r="Y346" s="42" t="str">
        <f>IF(AND($T346&lt;&gt;"", $T346&lt;&gt;"geen normgroep", K346&lt;&gt;"", Q346&lt;&gt;""),
_xlfn.IFNA(
(K346-Q346)/
VLOOKUP($T346&amp;"|"&amp;Y$3,calc!$K$1:$L$300,2,0),
""),"")</f>
        <v/>
      </c>
      <c r="Z346" s="40" t="str">
        <f>IF(AND($T346&lt;&gt;"", $T346&lt;&gt;"geen normgroep", L346&lt;&gt;"", R346&lt;&gt;""),
_xlfn.IFNA(
(L346-R346)/
VLOOKUP($T346&amp;"|"&amp;Z$3,calc!$K$1:$L$300,2,0),
""),"")</f>
        <v/>
      </c>
      <c r="AA346" s="43" t="str">
        <f t="shared" si="37"/>
        <v/>
      </c>
      <c r="AB346" s="43" t="str">
        <f t="shared" si="39"/>
        <v/>
      </c>
      <c r="AC346" s="43" t="str">
        <f t="shared" si="40"/>
        <v/>
      </c>
      <c r="AD346" s="43" t="str">
        <f t="shared" si="41"/>
        <v/>
      </c>
      <c r="AE346" s="42" t="str">
        <f t="shared" si="42"/>
        <v/>
      </c>
      <c r="AF346" s="44" t="str">
        <f t="shared" si="43"/>
        <v/>
      </c>
      <c r="AG346" s="45"/>
      <c r="AH346" s="46"/>
      <c r="AI346" s="47"/>
      <c r="AJ346" s="48"/>
      <c r="AK346" s="48"/>
      <c r="AL346" s="48"/>
      <c r="AM346" s="48"/>
      <c r="AN346" s="31"/>
      <c r="AO346" s="31"/>
      <c r="AP346" s="31"/>
      <c r="AQ346" s="31"/>
      <c r="AR346" s="31"/>
      <c r="AS346" s="31"/>
      <c r="AT346" s="49"/>
      <c r="AU346" s="49"/>
      <c r="AW346" s="49"/>
      <c r="AX346" s="49"/>
      <c r="AY346" s="49"/>
      <c r="BC346" s="49"/>
      <c r="BD346" s="49"/>
      <c r="BE346" s="49"/>
      <c r="BF346" s="49"/>
      <c r="BG346" s="49"/>
      <c r="BH346" s="49"/>
      <c r="BI346" s="49"/>
      <c r="BJ346" s="49"/>
      <c r="BK346" s="49"/>
      <c r="BL346" s="49"/>
      <c r="BM346" s="49"/>
      <c r="BN346" s="49"/>
      <c r="BO346" s="49"/>
      <c r="BP346" s="49"/>
      <c r="BQ346" s="49"/>
      <c r="BR346" s="49"/>
      <c r="BS346" s="49"/>
      <c r="BU346" s="49"/>
      <c r="BV346" s="49"/>
      <c r="BW346" s="49"/>
      <c r="BX346" s="49"/>
    </row>
    <row r="347" spans="1:76" s="50" customFormat="1" ht="15">
      <c r="A347" s="32" t="str">
        <f>calc!$A$2</f>
        <v>OBVL</v>
      </c>
      <c r="B347" s="33"/>
      <c r="C347" s="66"/>
      <c r="D347" s="33"/>
      <c r="E347" s="34"/>
      <c r="F347" s="35"/>
      <c r="G347" s="36"/>
      <c r="H347" s="37"/>
      <c r="I347" s="37"/>
      <c r="J347" s="37"/>
      <c r="K347" s="37"/>
      <c r="L347" s="38"/>
      <c r="M347" s="36"/>
      <c r="N347" s="37"/>
      <c r="O347" s="37"/>
      <c r="P347" s="37"/>
      <c r="Q347" s="37"/>
      <c r="R347" s="37"/>
      <c r="S347" s="39" t="str">
        <f t="shared" si="38"/>
        <v/>
      </c>
      <c r="T347" s="40" t="str">
        <f>IF(AND($C347&lt;&gt;"", $S347&lt;&gt;""),
_xlfn.IFNA(VLOOKUP($C347&amp;$S347,calc!$C$2:$D$100,2,FALSE),"geen normgroep"),"")</f>
        <v/>
      </c>
      <c r="U347" s="41" t="str">
        <f>IF(AND($T347&lt;&gt;"", $T347&lt;&gt;"geen normgroep", G347&lt;&gt;"", M347&lt;&gt;""),
_xlfn.IFNA(
(G347-M347)/
VLOOKUP($T347&amp;"|"&amp;U$3,calc!$K$1:$L$300,2,0),
""),"")</f>
        <v/>
      </c>
      <c r="V347" s="43" t="str">
        <f>IF(AND($T347&lt;&gt;"", $T347&lt;&gt;"geen normgroep", H347&lt;&gt;"", N347&lt;&gt;""),
_xlfn.IFNA(
(H347-N347)/
VLOOKUP($T347&amp;"|"&amp;V$3,calc!$K$1:$L$300,2,0),
""),"")</f>
        <v/>
      </c>
      <c r="W347" s="43" t="str">
        <f>IF(AND($T347&lt;&gt;"", $T347&lt;&gt;"geen normgroep", I347&lt;&gt;"", O347&lt;&gt;""),
_xlfn.IFNA(
(I347-O347)/
VLOOKUP($T347&amp;"|"&amp;W$3,calc!$K$1:$L$300,2,0),
""),"")</f>
        <v/>
      </c>
      <c r="X347" s="43" t="str">
        <f>IF(AND($T347&lt;&gt;"", $T347&lt;&gt;"geen normgroep", J347&lt;&gt;"", P347&lt;&gt;""),
_xlfn.IFNA(
(J347-P347)/
VLOOKUP($T347&amp;"|"&amp;X$3,calc!$K$1:$L$300,2,0),
""),"")</f>
        <v/>
      </c>
      <c r="Y347" s="42" t="str">
        <f>IF(AND($T347&lt;&gt;"", $T347&lt;&gt;"geen normgroep", K347&lt;&gt;"", Q347&lt;&gt;""),
_xlfn.IFNA(
(K347-Q347)/
VLOOKUP($T347&amp;"|"&amp;Y$3,calc!$K$1:$L$300,2,0),
""),"")</f>
        <v/>
      </c>
      <c r="Z347" s="40" t="str">
        <f>IF(AND($T347&lt;&gt;"", $T347&lt;&gt;"geen normgroep", L347&lt;&gt;"", R347&lt;&gt;""),
_xlfn.IFNA(
(L347-R347)/
VLOOKUP($T347&amp;"|"&amp;Z$3,calc!$K$1:$L$300,2,0),
""),"")</f>
        <v/>
      </c>
      <c r="AA347" s="43" t="str">
        <f t="shared" si="37"/>
        <v/>
      </c>
      <c r="AB347" s="43" t="str">
        <f t="shared" si="39"/>
        <v/>
      </c>
      <c r="AC347" s="43" t="str">
        <f t="shared" si="40"/>
        <v/>
      </c>
      <c r="AD347" s="43" t="str">
        <f t="shared" si="41"/>
        <v/>
      </c>
      <c r="AE347" s="42" t="str">
        <f t="shared" si="42"/>
        <v/>
      </c>
      <c r="AF347" s="44" t="str">
        <f t="shared" si="43"/>
        <v/>
      </c>
      <c r="AG347" s="45"/>
      <c r="AH347" s="46"/>
      <c r="AI347" s="47"/>
      <c r="AJ347" s="48"/>
      <c r="AK347" s="48"/>
      <c r="AL347" s="48"/>
      <c r="AM347" s="48"/>
      <c r="AN347" s="31"/>
      <c r="AO347" s="31"/>
      <c r="AP347" s="31"/>
      <c r="AQ347" s="31"/>
      <c r="AR347" s="31"/>
      <c r="AS347" s="31"/>
      <c r="AT347" s="49"/>
      <c r="AU347" s="49"/>
      <c r="AW347" s="49"/>
      <c r="AX347" s="49"/>
      <c r="AY347" s="49"/>
      <c r="BC347" s="49"/>
      <c r="BD347" s="49"/>
      <c r="BE347" s="49"/>
      <c r="BF347" s="49"/>
      <c r="BG347" s="49"/>
      <c r="BH347" s="49"/>
      <c r="BI347" s="49"/>
      <c r="BJ347" s="49"/>
      <c r="BK347" s="49"/>
      <c r="BL347" s="49"/>
      <c r="BM347" s="49"/>
      <c r="BN347" s="49"/>
      <c r="BO347" s="49"/>
      <c r="BP347" s="49"/>
      <c r="BQ347" s="49"/>
      <c r="BR347" s="49"/>
      <c r="BS347" s="49"/>
      <c r="BU347" s="49"/>
      <c r="BV347" s="49"/>
      <c r="BW347" s="49"/>
      <c r="BX347" s="49"/>
    </row>
    <row r="348" spans="1:76" s="50" customFormat="1" ht="15">
      <c r="A348" s="32" t="str">
        <f>calc!$A$2</f>
        <v>OBVL</v>
      </c>
      <c r="B348" s="33"/>
      <c r="C348" s="66"/>
      <c r="D348" s="33"/>
      <c r="E348" s="34"/>
      <c r="F348" s="35"/>
      <c r="G348" s="36"/>
      <c r="H348" s="37"/>
      <c r="I348" s="37"/>
      <c r="J348" s="37"/>
      <c r="K348" s="37"/>
      <c r="L348" s="38"/>
      <c r="M348" s="36"/>
      <c r="N348" s="37"/>
      <c r="O348" s="37"/>
      <c r="P348" s="37"/>
      <c r="Q348" s="37"/>
      <c r="R348" s="37"/>
      <c r="S348" s="39" t="str">
        <f t="shared" si="38"/>
        <v/>
      </c>
      <c r="T348" s="40" t="str">
        <f>IF(AND($C348&lt;&gt;"", $S348&lt;&gt;""),
_xlfn.IFNA(VLOOKUP($C348&amp;$S348,calc!$C$2:$D$100,2,FALSE),"geen normgroep"),"")</f>
        <v/>
      </c>
      <c r="U348" s="41" t="str">
        <f>IF(AND($T348&lt;&gt;"", $T348&lt;&gt;"geen normgroep", G348&lt;&gt;"", M348&lt;&gt;""),
_xlfn.IFNA(
(G348-M348)/
VLOOKUP($T348&amp;"|"&amp;U$3,calc!$K$1:$L$300,2,0),
""),"")</f>
        <v/>
      </c>
      <c r="V348" s="43" t="str">
        <f>IF(AND($T348&lt;&gt;"", $T348&lt;&gt;"geen normgroep", H348&lt;&gt;"", N348&lt;&gt;""),
_xlfn.IFNA(
(H348-N348)/
VLOOKUP($T348&amp;"|"&amp;V$3,calc!$K$1:$L$300,2,0),
""),"")</f>
        <v/>
      </c>
      <c r="W348" s="43" t="str">
        <f>IF(AND($T348&lt;&gt;"", $T348&lt;&gt;"geen normgroep", I348&lt;&gt;"", O348&lt;&gt;""),
_xlfn.IFNA(
(I348-O348)/
VLOOKUP($T348&amp;"|"&amp;W$3,calc!$K$1:$L$300,2,0),
""),"")</f>
        <v/>
      </c>
      <c r="X348" s="43" t="str">
        <f>IF(AND($T348&lt;&gt;"", $T348&lt;&gt;"geen normgroep", J348&lt;&gt;"", P348&lt;&gt;""),
_xlfn.IFNA(
(J348-P348)/
VLOOKUP($T348&amp;"|"&amp;X$3,calc!$K$1:$L$300,2,0),
""),"")</f>
        <v/>
      </c>
      <c r="Y348" s="42" t="str">
        <f>IF(AND($T348&lt;&gt;"", $T348&lt;&gt;"geen normgroep", K348&lt;&gt;"", Q348&lt;&gt;""),
_xlfn.IFNA(
(K348-Q348)/
VLOOKUP($T348&amp;"|"&amp;Y$3,calc!$K$1:$L$300,2,0),
""),"")</f>
        <v/>
      </c>
      <c r="Z348" s="40" t="str">
        <f>IF(AND($T348&lt;&gt;"", $T348&lt;&gt;"geen normgroep", L348&lt;&gt;"", R348&lt;&gt;""),
_xlfn.IFNA(
(L348-R348)/
VLOOKUP($T348&amp;"|"&amp;Z$3,calc!$K$1:$L$300,2,0),
""),"")</f>
        <v/>
      </c>
      <c r="AA348" s="43" t="str">
        <f t="shared" si="37"/>
        <v/>
      </c>
      <c r="AB348" s="43" t="str">
        <f t="shared" si="39"/>
        <v/>
      </c>
      <c r="AC348" s="43" t="str">
        <f t="shared" si="40"/>
        <v/>
      </c>
      <c r="AD348" s="43" t="str">
        <f t="shared" si="41"/>
        <v/>
      </c>
      <c r="AE348" s="42" t="str">
        <f t="shared" si="42"/>
        <v/>
      </c>
      <c r="AF348" s="44" t="str">
        <f t="shared" si="43"/>
        <v/>
      </c>
      <c r="AG348" s="45"/>
      <c r="AH348" s="46"/>
      <c r="AI348" s="47"/>
      <c r="AJ348" s="48"/>
      <c r="AK348" s="48"/>
      <c r="AL348" s="48"/>
      <c r="AM348" s="48"/>
      <c r="AN348" s="31"/>
      <c r="AO348" s="31"/>
      <c r="AP348" s="31"/>
      <c r="AQ348" s="31"/>
      <c r="AR348" s="31"/>
      <c r="AS348" s="31"/>
      <c r="AT348" s="49"/>
      <c r="AU348" s="49"/>
      <c r="AW348" s="49"/>
      <c r="AX348" s="49"/>
      <c r="AY348" s="49"/>
      <c r="BC348" s="49"/>
      <c r="BD348" s="49"/>
      <c r="BE348" s="49"/>
      <c r="BF348" s="49"/>
      <c r="BG348" s="49"/>
      <c r="BH348" s="49"/>
      <c r="BI348" s="49"/>
      <c r="BJ348" s="49"/>
      <c r="BK348" s="49"/>
      <c r="BL348" s="49"/>
      <c r="BM348" s="49"/>
      <c r="BN348" s="49"/>
      <c r="BO348" s="49"/>
      <c r="BP348" s="49"/>
      <c r="BQ348" s="49"/>
      <c r="BR348" s="49"/>
      <c r="BS348" s="49"/>
      <c r="BU348" s="49"/>
      <c r="BV348" s="49"/>
      <c r="BW348" s="49"/>
      <c r="BX348" s="49"/>
    </row>
    <row r="349" spans="1:76" s="50" customFormat="1" ht="15">
      <c r="A349" s="32" t="str">
        <f>calc!$A$2</f>
        <v>OBVL</v>
      </c>
      <c r="B349" s="33"/>
      <c r="C349" s="66"/>
      <c r="D349" s="33"/>
      <c r="E349" s="34"/>
      <c r="F349" s="35"/>
      <c r="G349" s="36"/>
      <c r="H349" s="37"/>
      <c r="I349" s="37"/>
      <c r="J349" s="37"/>
      <c r="K349" s="37"/>
      <c r="L349" s="38"/>
      <c r="M349" s="36"/>
      <c r="N349" s="37"/>
      <c r="O349" s="37"/>
      <c r="P349" s="37"/>
      <c r="Q349" s="37"/>
      <c r="R349" s="37"/>
      <c r="S349" s="39" t="str">
        <f t="shared" si="38"/>
        <v/>
      </c>
      <c r="T349" s="40" t="str">
        <f>IF(AND($C349&lt;&gt;"", $S349&lt;&gt;""),
_xlfn.IFNA(VLOOKUP($C349&amp;$S349,calc!$C$2:$D$100,2,FALSE),"geen normgroep"),"")</f>
        <v/>
      </c>
      <c r="U349" s="41" t="str">
        <f>IF(AND($T349&lt;&gt;"", $T349&lt;&gt;"geen normgroep", G349&lt;&gt;"", M349&lt;&gt;""),
_xlfn.IFNA(
(G349-M349)/
VLOOKUP($T349&amp;"|"&amp;U$3,calc!$K$1:$L$300,2,0),
""),"")</f>
        <v/>
      </c>
      <c r="V349" s="43" t="str">
        <f>IF(AND($T349&lt;&gt;"", $T349&lt;&gt;"geen normgroep", H349&lt;&gt;"", N349&lt;&gt;""),
_xlfn.IFNA(
(H349-N349)/
VLOOKUP($T349&amp;"|"&amp;V$3,calc!$K$1:$L$300,2,0),
""),"")</f>
        <v/>
      </c>
      <c r="W349" s="43" t="str">
        <f>IF(AND($T349&lt;&gt;"", $T349&lt;&gt;"geen normgroep", I349&lt;&gt;"", O349&lt;&gt;""),
_xlfn.IFNA(
(I349-O349)/
VLOOKUP($T349&amp;"|"&amp;W$3,calc!$K$1:$L$300,2,0),
""),"")</f>
        <v/>
      </c>
      <c r="X349" s="43" t="str">
        <f>IF(AND($T349&lt;&gt;"", $T349&lt;&gt;"geen normgroep", J349&lt;&gt;"", P349&lt;&gt;""),
_xlfn.IFNA(
(J349-P349)/
VLOOKUP($T349&amp;"|"&amp;X$3,calc!$K$1:$L$300,2,0),
""),"")</f>
        <v/>
      </c>
      <c r="Y349" s="42" t="str">
        <f>IF(AND($T349&lt;&gt;"", $T349&lt;&gt;"geen normgroep", K349&lt;&gt;"", Q349&lt;&gt;""),
_xlfn.IFNA(
(K349-Q349)/
VLOOKUP($T349&amp;"|"&amp;Y$3,calc!$K$1:$L$300,2,0),
""),"")</f>
        <v/>
      </c>
      <c r="Z349" s="40" t="str">
        <f>IF(AND($T349&lt;&gt;"", $T349&lt;&gt;"geen normgroep", L349&lt;&gt;"", R349&lt;&gt;""),
_xlfn.IFNA(
(L349-R349)/
VLOOKUP($T349&amp;"|"&amp;Z$3,calc!$K$1:$L$300,2,0),
""),"")</f>
        <v/>
      </c>
      <c r="AA349" s="43" t="str">
        <f t="shared" si="37"/>
        <v/>
      </c>
      <c r="AB349" s="43" t="str">
        <f t="shared" si="39"/>
        <v/>
      </c>
      <c r="AC349" s="43" t="str">
        <f t="shared" si="40"/>
        <v/>
      </c>
      <c r="AD349" s="43" t="str">
        <f t="shared" si="41"/>
        <v/>
      </c>
      <c r="AE349" s="42" t="str">
        <f t="shared" si="42"/>
        <v/>
      </c>
      <c r="AF349" s="44" t="str">
        <f t="shared" si="43"/>
        <v/>
      </c>
      <c r="AG349" s="45"/>
      <c r="AH349" s="46"/>
      <c r="AI349" s="47"/>
      <c r="AJ349" s="48"/>
      <c r="AK349" s="48"/>
      <c r="AL349" s="48"/>
      <c r="AM349" s="48"/>
      <c r="AN349" s="31"/>
      <c r="AO349" s="31"/>
      <c r="AP349" s="31"/>
      <c r="AQ349" s="31"/>
      <c r="AR349" s="31"/>
      <c r="AS349" s="31"/>
      <c r="AT349" s="49"/>
      <c r="AU349" s="49"/>
      <c r="AW349" s="49"/>
      <c r="AX349" s="49"/>
      <c r="AY349" s="49"/>
      <c r="BC349" s="49"/>
      <c r="BD349" s="49"/>
      <c r="BE349" s="49"/>
      <c r="BF349" s="49"/>
      <c r="BG349" s="49"/>
      <c r="BH349" s="49"/>
      <c r="BI349" s="49"/>
      <c r="BJ349" s="49"/>
      <c r="BK349" s="49"/>
      <c r="BL349" s="49"/>
      <c r="BM349" s="49"/>
      <c r="BN349" s="49"/>
      <c r="BO349" s="49"/>
      <c r="BP349" s="49"/>
      <c r="BQ349" s="49"/>
      <c r="BR349" s="49"/>
      <c r="BS349" s="49"/>
      <c r="BU349" s="49"/>
      <c r="BV349" s="49"/>
      <c r="BW349" s="49"/>
      <c r="BX349" s="49"/>
    </row>
    <row r="350" spans="1:76" s="50" customFormat="1" ht="15">
      <c r="A350" s="32" t="str">
        <f>calc!$A$2</f>
        <v>OBVL</v>
      </c>
      <c r="B350" s="33"/>
      <c r="C350" s="66"/>
      <c r="D350" s="33"/>
      <c r="E350" s="34"/>
      <c r="F350" s="35"/>
      <c r="G350" s="36"/>
      <c r="H350" s="37"/>
      <c r="I350" s="37"/>
      <c r="J350" s="37"/>
      <c r="K350" s="37"/>
      <c r="L350" s="38"/>
      <c r="M350" s="36"/>
      <c r="N350" s="37"/>
      <c r="O350" s="37"/>
      <c r="P350" s="37"/>
      <c r="Q350" s="37"/>
      <c r="R350" s="37"/>
      <c r="S350" s="39" t="str">
        <f t="shared" si="38"/>
        <v/>
      </c>
      <c r="T350" s="40" t="str">
        <f>IF(AND($C350&lt;&gt;"", $S350&lt;&gt;""),
_xlfn.IFNA(VLOOKUP($C350&amp;$S350,calc!$C$2:$D$100,2,FALSE),"geen normgroep"),"")</f>
        <v/>
      </c>
      <c r="U350" s="41" t="str">
        <f>IF(AND($T350&lt;&gt;"", $T350&lt;&gt;"geen normgroep", G350&lt;&gt;"", M350&lt;&gt;""),
_xlfn.IFNA(
(G350-M350)/
VLOOKUP($T350&amp;"|"&amp;U$3,calc!$K$1:$L$300,2,0),
""),"")</f>
        <v/>
      </c>
      <c r="V350" s="43" t="str">
        <f>IF(AND($T350&lt;&gt;"", $T350&lt;&gt;"geen normgroep", H350&lt;&gt;"", N350&lt;&gt;""),
_xlfn.IFNA(
(H350-N350)/
VLOOKUP($T350&amp;"|"&amp;V$3,calc!$K$1:$L$300,2,0),
""),"")</f>
        <v/>
      </c>
      <c r="W350" s="43" t="str">
        <f>IF(AND($T350&lt;&gt;"", $T350&lt;&gt;"geen normgroep", I350&lt;&gt;"", O350&lt;&gt;""),
_xlfn.IFNA(
(I350-O350)/
VLOOKUP($T350&amp;"|"&amp;W$3,calc!$K$1:$L$300,2,0),
""),"")</f>
        <v/>
      </c>
      <c r="X350" s="43" t="str">
        <f>IF(AND($T350&lt;&gt;"", $T350&lt;&gt;"geen normgroep", J350&lt;&gt;"", P350&lt;&gt;""),
_xlfn.IFNA(
(J350-P350)/
VLOOKUP($T350&amp;"|"&amp;X$3,calc!$K$1:$L$300,2,0),
""),"")</f>
        <v/>
      </c>
      <c r="Y350" s="42" t="str">
        <f>IF(AND($T350&lt;&gt;"", $T350&lt;&gt;"geen normgroep", K350&lt;&gt;"", Q350&lt;&gt;""),
_xlfn.IFNA(
(K350-Q350)/
VLOOKUP($T350&amp;"|"&amp;Y$3,calc!$K$1:$L$300,2,0),
""),"")</f>
        <v/>
      </c>
      <c r="Z350" s="40" t="str">
        <f>IF(AND($T350&lt;&gt;"", $T350&lt;&gt;"geen normgroep", L350&lt;&gt;"", R350&lt;&gt;""),
_xlfn.IFNA(
(L350-R350)/
VLOOKUP($T350&amp;"|"&amp;Z$3,calc!$K$1:$L$300,2,0),
""),"")</f>
        <v/>
      </c>
      <c r="AA350" s="43" t="str">
        <f t="shared" si="37"/>
        <v/>
      </c>
      <c r="AB350" s="43" t="str">
        <f t="shared" si="39"/>
        <v/>
      </c>
      <c r="AC350" s="43" t="str">
        <f t="shared" si="40"/>
        <v/>
      </c>
      <c r="AD350" s="43" t="str">
        <f t="shared" si="41"/>
        <v/>
      </c>
      <c r="AE350" s="42" t="str">
        <f t="shared" si="42"/>
        <v/>
      </c>
      <c r="AF350" s="44" t="str">
        <f t="shared" si="43"/>
        <v/>
      </c>
      <c r="AG350" s="45"/>
      <c r="AH350" s="46"/>
      <c r="AI350" s="47"/>
      <c r="AJ350" s="48"/>
      <c r="AK350" s="48"/>
      <c r="AL350" s="48"/>
      <c r="AM350" s="48"/>
      <c r="AN350" s="31"/>
      <c r="AO350" s="31"/>
      <c r="AP350" s="31"/>
      <c r="AQ350" s="31"/>
      <c r="AR350" s="31"/>
      <c r="AS350" s="31"/>
      <c r="AT350" s="49"/>
      <c r="AU350" s="49"/>
      <c r="AW350" s="49"/>
      <c r="AX350" s="49"/>
      <c r="AY350" s="49"/>
      <c r="BC350" s="49"/>
      <c r="BD350" s="49"/>
      <c r="BE350" s="49"/>
      <c r="BF350" s="49"/>
      <c r="BG350" s="49"/>
      <c r="BH350" s="49"/>
      <c r="BI350" s="49"/>
      <c r="BJ350" s="49"/>
      <c r="BK350" s="49"/>
      <c r="BL350" s="49"/>
      <c r="BM350" s="49"/>
      <c r="BN350" s="49"/>
      <c r="BO350" s="49"/>
      <c r="BP350" s="49"/>
      <c r="BQ350" s="49"/>
      <c r="BR350" s="49"/>
      <c r="BS350" s="49"/>
      <c r="BU350" s="49"/>
      <c r="BV350" s="49"/>
      <c r="BW350" s="49"/>
      <c r="BX350" s="49"/>
    </row>
    <row r="351" spans="1:76" s="50" customFormat="1" ht="15">
      <c r="A351" s="32" t="str">
        <f>calc!$A$2</f>
        <v>OBVL</v>
      </c>
      <c r="B351" s="33"/>
      <c r="C351" s="66"/>
      <c r="D351" s="33"/>
      <c r="E351" s="34"/>
      <c r="F351" s="35"/>
      <c r="G351" s="36"/>
      <c r="H351" s="37"/>
      <c r="I351" s="37"/>
      <c r="J351" s="37"/>
      <c r="K351" s="37"/>
      <c r="L351" s="38"/>
      <c r="M351" s="36"/>
      <c r="N351" s="37"/>
      <c r="O351" s="37"/>
      <c r="P351" s="37"/>
      <c r="Q351" s="37"/>
      <c r="R351" s="37"/>
      <c r="S351" s="39" t="str">
        <f t="shared" si="38"/>
        <v/>
      </c>
      <c r="T351" s="40" t="str">
        <f>IF(AND($C351&lt;&gt;"", $S351&lt;&gt;""),
_xlfn.IFNA(VLOOKUP($C351&amp;$S351,calc!$C$2:$D$100,2,FALSE),"geen normgroep"),"")</f>
        <v/>
      </c>
      <c r="U351" s="41" t="str">
        <f>IF(AND($T351&lt;&gt;"", $T351&lt;&gt;"geen normgroep", G351&lt;&gt;"", M351&lt;&gt;""),
_xlfn.IFNA(
(G351-M351)/
VLOOKUP($T351&amp;"|"&amp;U$3,calc!$K$1:$L$300,2,0),
""),"")</f>
        <v/>
      </c>
      <c r="V351" s="43" t="str">
        <f>IF(AND($T351&lt;&gt;"", $T351&lt;&gt;"geen normgroep", H351&lt;&gt;"", N351&lt;&gt;""),
_xlfn.IFNA(
(H351-N351)/
VLOOKUP($T351&amp;"|"&amp;V$3,calc!$K$1:$L$300,2,0),
""),"")</f>
        <v/>
      </c>
      <c r="W351" s="43" t="str">
        <f>IF(AND($T351&lt;&gt;"", $T351&lt;&gt;"geen normgroep", I351&lt;&gt;"", O351&lt;&gt;""),
_xlfn.IFNA(
(I351-O351)/
VLOOKUP($T351&amp;"|"&amp;W$3,calc!$K$1:$L$300,2,0),
""),"")</f>
        <v/>
      </c>
      <c r="X351" s="43" t="str">
        <f>IF(AND($T351&lt;&gt;"", $T351&lt;&gt;"geen normgroep", J351&lt;&gt;"", P351&lt;&gt;""),
_xlfn.IFNA(
(J351-P351)/
VLOOKUP($T351&amp;"|"&amp;X$3,calc!$K$1:$L$300,2,0),
""),"")</f>
        <v/>
      </c>
      <c r="Y351" s="42" t="str">
        <f>IF(AND($T351&lt;&gt;"", $T351&lt;&gt;"geen normgroep", K351&lt;&gt;"", Q351&lt;&gt;""),
_xlfn.IFNA(
(K351-Q351)/
VLOOKUP($T351&amp;"|"&amp;Y$3,calc!$K$1:$L$300,2,0),
""),"")</f>
        <v/>
      </c>
      <c r="Z351" s="40" t="str">
        <f>IF(AND($T351&lt;&gt;"", $T351&lt;&gt;"geen normgroep", L351&lt;&gt;"", R351&lt;&gt;""),
_xlfn.IFNA(
(L351-R351)/
VLOOKUP($T351&amp;"|"&amp;Z$3,calc!$K$1:$L$300,2,0),
""),"")</f>
        <v/>
      </c>
      <c r="AA351" s="43" t="str">
        <f t="shared" si="37"/>
        <v/>
      </c>
      <c r="AB351" s="43" t="str">
        <f t="shared" si="39"/>
        <v/>
      </c>
      <c r="AC351" s="43" t="str">
        <f t="shared" si="40"/>
        <v/>
      </c>
      <c r="AD351" s="43" t="str">
        <f t="shared" si="41"/>
        <v/>
      </c>
      <c r="AE351" s="42" t="str">
        <f t="shared" si="42"/>
        <v/>
      </c>
      <c r="AF351" s="44" t="str">
        <f t="shared" si="43"/>
        <v/>
      </c>
      <c r="AG351" s="45"/>
      <c r="AH351" s="46"/>
      <c r="AI351" s="47"/>
      <c r="AJ351" s="48"/>
      <c r="AK351" s="48"/>
      <c r="AL351" s="48"/>
      <c r="AM351" s="48"/>
      <c r="AN351" s="31"/>
      <c r="AO351" s="31"/>
      <c r="AP351" s="31"/>
      <c r="AQ351" s="31"/>
      <c r="AR351" s="31"/>
      <c r="AS351" s="31"/>
      <c r="AT351" s="49"/>
      <c r="AU351" s="49"/>
      <c r="AW351" s="49"/>
      <c r="AX351" s="49"/>
      <c r="AY351" s="49"/>
      <c r="BC351" s="49"/>
      <c r="BD351" s="49"/>
      <c r="BE351" s="49"/>
      <c r="BF351" s="49"/>
      <c r="BG351" s="49"/>
      <c r="BH351" s="49"/>
      <c r="BI351" s="49"/>
      <c r="BJ351" s="49"/>
      <c r="BK351" s="49"/>
      <c r="BL351" s="49"/>
      <c r="BM351" s="49"/>
      <c r="BN351" s="49"/>
      <c r="BO351" s="49"/>
      <c r="BP351" s="49"/>
      <c r="BQ351" s="49"/>
      <c r="BR351" s="49"/>
      <c r="BS351" s="49"/>
      <c r="BU351" s="49"/>
      <c r="BV351" s="49"/>
      <c r="BW351" s="49"/>
      <c r="BX351" s="49"/>
    </row>
    <row r="352" spans="1:76" s="50" customFormat="1" ht="15">
      <c r="A352" s="32" t="str">
        <f>calc!$A$2</f>
        <v>OBVL</v>
      </c>
      <c r="B352" s="33"/>
      <c r="C352" s="66"/>
      <c r="D352" s="33"/>
      <c r="E352" s="34"/>
      <c r="F352" s="35"/>
      <c r="G352" s="36"/>
      <c r="H352" s="37"/>
      <c r="I352" s="37"/>
      <c r="J352" s="37"/>
      <c r="K352" s="37"/>
      <c r="L352" s="38"/>
      <c r="M352" s="36"/>
      <c r="N352" s="37"/>
      <c r="O352" s="37"/>
      <c r="P352" s="37"/>
      <c r="Q352" s="37"/>
      <c r="R352" s="37"/>
      <c r="S352" s="39" t="str">
        <f t="shared" si="38"/>
        <v/>
      </c>
      <c r="T352" s="40" t="str">
        <f>IF(AND($C352&lt;&gt;"", $S352&lt;&gt;""),
_xlfn.IFNA(VLOOKUP($C352&amp;$S352,calc!$C$2:$D$100,2,FALSE),"geen normgroep"),"")</f>
        <v/>
      </c>
      <c r="U352" s="41" t="str">
        <f>IF(AND($T352&lt;&gt;"", $T352&lt;&gt;"geen normgroep", G352&lt;&gt;"", M352&lt;&gt;""),
_xlfn.IFNA(
(G352-M352)/
VLOOKUP($T352&amp;"|"&amp;U$3,calc!$K$1:$L$300,2,0),
""),"")</f>
        <v/>
      </c>
      <c r="V352" s="43" t="str">
        <f>IF(AND($T352&lt;&gt;"", $T352&lt;&gt;"geen normgroep", H352&lt;&gt;"", N352&lt;&gt;""),
_xlfn.IFNA(
(H352-N352)/
VLOOKUP($T352&amp;"|"&amp;V$3,calc!$K$1:$L$300,2,0),
""),"")</f>
        <v/>
      </c>
      <c r="W352" s="43" t="str">
        <f>IF(AND($T352&lt;&gt;"", $T352&lt;&gt;"geen normgroep", I352&lt;&gt;"", O352&lt;&gt;""),
_xlfn.IFNA(
(I352-O352)/
VLOOKUP($T352&amp;"|"&amp;W$3,calc!$K$1:$L$300,2,0),
""),"")</f>
        <v/>
      </c>
      <c r="X352" s="43" t="str">
        <f>IF(AND($T352&lt;&gt;"", $T352&lt;&gt;"geen normgroep", J352&lt;&gt;"", P352&lt;&gt;""),
_xlfn.IFNA(
(J352-P352)/
VLOOKUP($T352&amp;"|"&amp;X$3,calc!$K$1:$L$300,2,0),
""),"")</f>
        <v/>
      </c>
      <c r="Y352" s="42" t="str">
        <f>IF(AND($T352&lt;&gt;"", $T352&lt;&gt;"geen normgroep", K352&lt;&gt;"", Q352&lt;&gt;""),
_xlfn.IFNA(
(K352-Q352)/
VLOOKUP($T352&amp;"|"&amp;Y$3,calc!$K$1:$L$300,2,0),
""),"")</f>
        <v/>
      </c>
      <c r="Z352" s="40" t="str">
        <f>IF(AND($T352&lt;&gt;"", $T352&lt;&gt;"geen normgroep", L352&lt;&gt;"", R352&lt;&gt;""),
_xlfn.IFNA(
(L352-R352)/
VLOOKUP($T352&amp;"|"&amp;Z$3,calc!$K$1:$L$300,2,0),
""),"")</f>
        <v/>
      </c>
      <c r="AA352" s="43" t="str">
        <f t="shared" si="37"/>
        <v/>
      </c>
      <c r="AB352" s="43" t="str">
        <f t="shared" si="39"/>
        <v/>
      </c>
      <c r="AC352" s="43" t="str">
        <f t="shared" si="40"/>
        <v/>
      </c>
      <c r="AD352" s="43" t="str">
        <f t="shared" si="41"/>
        <v/>
      </c>
      <c r="AE352" s="42" t="str">
        <f t="shared" si="42"/>
        <v/>
      </c>
      <c r="AF352" s="44" t="str">
        <f t="shared" si="43"/>
        <v/>
      </c>
      <c r="AG352" s="45"/>
      <c r="AH352" s="46"/>
      <c r="AI352" s="47"/>
      <c r="AJ352" s="48"/>
      <c r="AK352" s="48"/>
      <c r="AL352" s="48"/>
      <c r="AM352" s="48"/>
      <c r="AN352" s="31"/>
      <c r="AO352" s="31"/>
      <c r="AP352" s="31"/>
      <c r="AQ352" s="31"/>
      <c r="AR352" s="31"/>
      <c r="AS352" s="31"/>
      <c r="AT352" s="49"/>
      <c r="AU352" s="49"/>
      <c r="AW352" s="49"/>
      <c r="AX352" s="49"/>
      <c r="AY352" s="49"/>
      <c r="BC352" s="49"/>
      <c r="BD352" s="49"/>
      <c r="BE352" s="49"/>
      <c r="BF352" s="49"/>
      <c r="BG352" s="49"/>
      <c r="BH352" s="49"/>
      <c r="BI352" s="49"/>
      <c r="BJ352" s="49"/>
      <c r="BK352" s="49"/>
      <c r="BL352" s="49"/>
      <c r="BM352" s="49"/>
      <c r="BN352" s="49"/>
      <c r="BO352" s="49"/>
      <c r="BP352" s="49"/>
      <c r="BQ352" s="49"/>
      <c r="BR352" s="49"/>
      <c r="BS352" s="49"/>
      <c r="BU352" s="49"/>
      <c r="BV352" s="49"/>
      <c r="BW352" s="49"/>
      <c r="BX352" s="49"/>
    </row>
    <row r="353" spans="1:76" s="50" customFormat="1" ht="15">
      <c r="A353" s="32" t="str">
        <f>calc!$A$2</f>
        <v>OBVL</v>
      </c>
      <c r="B353" s="33"/>
      <c r="C353" s="66"/>
      <c r="D353" s="33"/>
      <c r="E353" s="34"/>
      <c r="F353" s="35"/>
      <c r="G353" s="36"/>
      <c r="H353" s="37"/>
      <c r="I353" s="37"/>
      <c r="J353" s="37"/>
      <c r="K353" s="37"/>
      <c r="L353" s="38"/>
      <c r="M353" s="36"/>
      <c r="N353" s="37"/>
      <c r="O353" s="37"/>
      <c r="P353" s="37"/>
      <c r="Q353" s="37"/>
      <c r="R353" s="37"/>
      <c r="S353" s="39" t="str">
        <f t="shared" si="38"/>
        <v/>
      </c>
      <c r="T353" s="40" t="str">
        <f>IF(AND($C353&lt;&gt;"", $S353&lt;&gt;""),
_xlfn.IFNA(VLOOKUP($C353&amp;$S353,calc!$C$2:$D$100,2,FALSE),"geen normgroep"),"")</f>
        <v/>
      </c>
      <c r="U353" s="41" t="str">
        <f>IF(AND($T353&lt;&gt;"", $T353&lt;&gt;"geen normgroep", G353&lt;&gt;"", M353&lt;&gt;""),
_xlfn.IFNA(
(G353-M353)/
VLOOKUP($T353&amp;"|"&amp;U$3,calc!$K$1:$L$300,2,0),
""),"")</f>
        <v/>
      </c>
      <c r="V353" s="43" t="str">
        <f>IF(AND($T353&lt;&gt;"", $T353&lt;&gt;"geen normgroep", H353&lt;&gt;"", N353&lt;&gt;""),
_xlfn.IFNA(
(H353-N353)/
VLOOKUP($T353&amp;"|"&amp;V$3,calc!$K$1:$L$300,2,0),
""),"")</f>
        <v/>
      </c>
      <c r="W353" s="43" t="str">
        <f>IF(AND($T353&lt;&gt;"", $T353&lt;&gt;"geen normgroep", I353&lt;&gt;"", O353&lt;&gt;""),
_xlfn.IFNA(
(I353-O353)/
VLOOKUP($T353&amp;"|"&amp;W$3,calc!$K$1:$L$300,2,0),
""),"")</f>
        <v/>
      </c>
      <c r="X353" s="43" t="str">
        <f>IF(AND($T353&lt;&gt;"", $T353&lt;&gt;"geen normgroep", J353&lt;&gt;"", P353&lt;&gt;""),
_xlfn.IFNA(
(J353-P353)/
VLOOKUP($T353&amp;"|"&amp;X$3,calc!$K$1:$L$300,2,0),
""),"")</f>
        <v/>
      </c>
      <c r="Y353" s="42" t="str">
        <f>IF(AND($T353&lt;&gt;"", $T353&lt;&gt;"geen normgroep", K353&lt;&gt;"", Q353&lt;&gt;""),
_xlfn.IFNA(
(K353-Q353)/
VLOOKUP($T353&amp;"|"&amp;Y$3,calc!$K$1:$L$300,2,0),
""),"")</f>
        <v/>
      </c>
      <c r="Z353" s="40" t="str">
        <f>IF(AND($T353&lt;&gt;"", $T353&lt;&gt;"geen normgroep", L353&lt;&gt;"", R353&lt;&gt;""),
_xlfn.IFNA(
(L353-R353)/
VLOOKUP($T353&amp;"|"&amp;Z$3,calc!$K$1:$L$300,2,0),
""),"")</f>
        <v/>
      </c>
      <c r="AA353" s="43" t="str">
        <f t="shared" si="37"/>
        <v/>
      </c>
      <c r="AB353" s="43" t="str">
        <f t="shared" si="39"/>
        <v/>
      </c>
      <c r="AC353" s="43" t="str">
        <f t="shared" si="40"/>
        <v/>
      </c>
      <c r="AD353" s="43" t="str">
        <f t="shared" si="41"/>
        <v/>
      </c>
      <c r="AE353" s="42" t="str">
        <f t="shared" si="42"/>
        <v/>
      </c>
      <c r="AF353" s="44" t="str">
        <f t="shared" si="43"/>
        <v/>
      </c>
      <c r="AG353" s="45"/>
      <c r="AH353" s="46"/>
      <c r="AI353" s="47"/>
      <c r="AJ353" s="48"/>
      <c r="AK353" s="48"/>
      <c r="AL353" s="48"/>
      <c r="AM353" s="48"/>
      <c r="AN353" s="31"/>
      <c r="AO353" s="31"/>
      <c r="AP353" s="31"/>
      <c r="AQ353" s="31"/>
      <c r="AR353" s="31"/>
      <c r="AS353" s="31"/>
      <c r="AT353" s="49"/>
      <c r="AU353" s="49"/>
      <c r="AW353" s="49"/>
      <c r="AX353" s="49"/>
      <c r="AY353" s="49"/>
      <c r="BC353" s="49"/>
      <c r="BD353" s="49"/>
      <c r="BE353" s="49"/>
      <c r="BF353" s="49"/>
      <c r="BG353" s="49"/>
      <c r="BH353" s="49"/>
      <c r="BI353" s="49"/>
      <c r="BJ353" s="49"/>
      <c r="BK353" s="49"/>
      <c r="BL353" s="49"/>
      <c r="BM353" s="49"/>
      <c r="BN353" s="49"/>
      <c r="BO353" s="49"/>
      <c r="BP353" s="49"/>
      <c r="BQ353" s="49"/>
      <c r="BR353" s="49"/>
      <c r="BS353" s="49"/>
      <c r="BU353" s="49"/>
      <c r="BV353" s="49"/>
      <c r="BW353" s="49"/>
      <c r="BX353" s="49"/>
    </row>
    <row r="354" spans="1:76" s="50" customFormat="1" ht="15">
      <c r="A354" s="32" t="str">
        <f>calc!$A$2</f>
        <v>OBVL</v>
      </c>
      <c r="B354" s="33"/>
      <c r="C354" s="66"/>
      <c r="D354" s="33"/>
      <c r="E354" s="34"/>
      <c r="F354" s="35"/>
      <c r="G354" s="36"/>
      <c r="H354" s="37"/>
      <c r="I354" s="37"/>
      <c r="J354" s="37"/>
      <c r="K354" s="37"/>
      <c r="L354" s="38"/>
      <c r="M354" s="36"/>
      <c r="N354" s="37"/>
      <c r="O354" s="37"/>
      <c r="P354" s="37"/>
      <c r="Q354" s="37"/>
      <c r="R354" s="37"/>
      <c r="S354" s="39" t="str">
        <f t="shared" si="38"/>
        <v/>
      </c>
      <c r="T354" s="40" t="str">
        <f>IF(AND($C354&lt;&gt;"", $S354&lt;&gt;""),
_xlfn.IFNA(VLOOKUP($C354&amp;$S354,calc!$C$2:$D$100,2,FALSE),"geen normgroep"),"")</f>
        <v/>
      </c>
      <c r="U354" s="41" t="str">
        <f>IF(AND($T354&lt;&gt;"", $T354&lt;&gt;"geen normgroep", G354&lt;&gt;"", M354&lt;&gt;""),
_xlfn.IFNA(
(G354-M354)/
VLOOKUP($T354&amp;"|"&amp;U$3,calc!$K$1:$L$300,2,0),
""),"")</f>
        <v/>
      </c>
      <c r="V354" s="43" t="str">
        <f>IF(AND($T354&lt;&gt;"", $T354&lt;&gt;"geen normgroep", H354&lt;&gt;"", N354&lt;&gt;""),
_xlfn.IFNA(
(H354-N354)/
VLOOKUP($T354&amp;"|"&amp;V$3,calc!$K$1:$L$300,2,0),
""),"")</f>
        <v/>
      </c>
      <c r="W354" s="43" t="str">
        <f>IF(AND($T354&lt;&gt;"", $T354&lt;&gt;"geen normgroep", I354&lt;&gt;"", O354&lt;&gt;""),
_xlfn.IFNA(
(I354-O354)/
VLOOKUP($T354&amp;"|"&amp;W$3,calc!$K$1:$L$300,2,0),
""),"")</f>
        <v/>
      </c>
      <c r="X354" s="43" t="str">
        <f>IF(AND($T354&lt;&gt;"", $T354&lt;&gt;"geen normgroep", J354&lt;&gt;"", P354&lt;&gt;""),
_xlfn.IFNA(
(J354-P354)/
VLOOKUP($T354&amp;"|"&amp;X$3,calc!$K$1:$L$300,2,0),
""),"")</f>
        <v/>
      </c>
      <c r="Y354" s="42" t="str">
        <f>IF(AND($T354&lt;&gt;"", $T354&lt;&gt;"geen normgroep", K354&lt;&gt;"", Q354&lt;&gt;""),
_xlfn.IFNA(
(K354-Q354)/
VLOOKUP($T354&amp;"|"&amp;Y$3,calc!$K$1:$L$300,2,0),
""),"")</f>
        <v/>
      </c>
      <c r="Z354" s="40" t="str">
        <f>IF(AND($T354&lt;&gt;"", $T354&lt;&gt;"geen normgroep", L354&lt;&gt;"", R354&lt;&gt;""),
_xlfn.IFNA(
(L354-R354)/
VLOOKUP($T354&amp;"|"&amp;Z$3,calc!$K$1:$L$300,2,0),
""),"")</f>
        <v/>
      </c>
      <c r="AA354" s="43" t="str">
        <f t="shared" si="37"/>
        <v/>
      </c>
      <c r="AB354" s="43" t="str">
        <f t="shared" si="39"/>
        <v/>
      </c>
      <c r="AC354" s="43" t="str">
        <f t="shared" si="40"/>
        <v/>
      </c>
      <c r="AD354" s="43" t="str">
        <f t="shared" si="41"/>
        <v/>
      </c>
      <c r="AE354" s="42" t="str">
        <f t="shared" si="42"/>
        <v/>
      </c>
      <c r="AF354" s="44" t="str">
        <f t="shared" si="43"/>
        <v/>
      </c>
      <c r="AG354" s="45"/>
      <c r="AH354" s="46"/>
      <c r="AI354" s="47"/>
      <c r="AJ354" s="48"/>
      <c r="AK354" s="48"/>
      <c r="AL354" s="48"/>
      <c r="AM354" s="48"/>
      <c r="AN354" s="31"/>
      <c r="AO354" s="31"/>
      <c r="AP354" s="31"/>
      <c r="AQ354" s="31"/>
      <c r="AR354" s="31"/>
      <c r="AS354" s="31"/>
      <c r="AT354" s="49"/>
      <c r="AU354" s="49"/>
      <c r="AW354" s="49"/>
      <c r="AX354" s="49"/>
      <c r="AY354" s="49"/>
      <c r="BC354" s="49"/>
      <c r="BD354" s="49"/>
      <c r="BE354" s="49"/>
      <c r="BF354" s="49"/>
      <c r="BG354" s="49"/>
      <c r="BH354" s="49"/>
      <c r="BI354" s="49"/>
      <c r="BJ354" s="49"/>
      <c r="BK354" s="49"/>
      <c r="BL354" s="49"/>
      <c r="BM354" s="49"/>
      <c r="BN354" s="49"/>
      <c r="BO354" s="49"/>
      <c r="BP354" s="49"/>
      <c r="BQ354" s="49"/>
      <c r="BR354" s="49"/>
      <c r="BS354" s="49"/>
      <c r="BU354" s="49"/>
      <c r="BV354" s="49"/>
      <c r="BW354" s="49"/>
      <c r="BX354" s="49"/>
    </row>
    <row r="355" spans="1:76" s="50" customFormat="1" ht="15">
      <c r="A355" s="32" t="str">
        <f>calc!$A$2</f>
        <v>OBVL</v>
      </c>
      <c r="B355" s="33"/>
      <c r="C355" s="66"/>
      <c r="D355" s="33"/>
      <c r="E355" s="34"/>
      <c r="F355" s="35"/>
      <c r="G355" s="36"/>
      <c r="H355" s="37"/>
      <c r="I355" s="37"/>
      <c r="J355" s="37"/>
      <c r="K355" s="37"/>
      <c r="L355" s="38"/>
      <c r="M355" s="36"/>
      <c r="N355" s="37"/>
      <c r="O355" s="37"/>
      <c r="P355" s="37"/>
      <c r="Q355" s="37"/>
      <c r="R355" s="37"/>
      <c r="S355" s="39" t="str">
        <f t="shared" si="38"/>
        <v/>
      </c>
      <c r="T355" s="40" t="str">
        <f>IF(AND($C355&lt;&gt;"", $S355&lt;&gt;""),
_xlfn.IFNA(VLOOKUP($C355&amp;$S355,calc!$C$2:$D$100,2,FALSE),"geen normgroep"),"")</f>
        <v/>
      </c>
      <c r="U355" s="41" t="str">
        <f>IF(AND($T355&lt;&gt;"", $T355&lt;&gt;"geen normgroep", G355&lt;&gt;"", M355&lt;&gt;""),
_xlfn.IFNA(
(G355-M355)/
VLOOKUP($T355&amp;"|"&amp;U$3,calc!$K$1:$L$300,2,0),
""),"")</f>
        <v/>
      </c>
      <c r="V355" s="43" t="str">
        <f>IF(AND($T355&lt;&gt;"", $T355&lt;&gt;"geen normgroep", H355&lt;&gt;"", N355&lt;&gt;""),
_xlfn.IFNA(
(H355-N355)/
VLOOKUP($T355&amp;"|"&amp;V$3,calc!$K$1:$L$300,2,0),
""),"")</f>
        <v/>
      </c>
      <c r="W355" s="43" t="str">
        <f>IF(AND($T355&lt;&gt;"", $T355&lt;&gt;"geen normgroep", I355&lt;&gt;"", O355&lt;&gt;""),
_xlfn.IFNA(
(I355-O355)/
VLOOKUP($T355&amp;"|"&amp;W$3,calc!$K$1:$L$300,2,0),
""),"")</f>
        <v/>
      </c>
      <c r="X355" s="43" t="str">
        <f>IF(AND($T355&lt;&gt;"", $T355&lt;&gt;"geen normgroep", J355&lt;&gt;"", P355&lt;&gt;""),
_xlfn.IFNA(
(J355-P355)/
VLOOKUP($T355&amp;"|"&amp;X$3,calc!$K$1:$L$300,2,0),
""),"")</f>
        <v/>
      </c>
      <c r="Y355" s="42" t="str">
        <f>IF(AND($T355&lt;&gt;"", $T355&lt;&gt;"geen normgroep", K355&lt;&gt;"", Q355&lt;&gt;""),
_xlfn.IFNA(
(K355-Q355)/
VLOOKUP($T355&amp;"|"&amp;Y$3,calc!$K$1:$L$300,2,0),
""),"")</f>
        <v/>
      </c>
      <c r="Z355" s="40" t="str">
        <f>IF(AND($T355&lt;&gt;"", $T355&lt;&gt;"geen normgroep", L355&lt;&gt;"", R355&lt;&gt;""),
_xlfn.IFNA(
(L355-R355)/
VLOOKUP($T355&amp;"|"&amp;Z$3,calc!$K$1:$L$300,2,0),
""),"")</f>
        <v/>
      </c>
      <c r="AA355" s="43" t="str">
        <f t="shared" si="37"/>
        <v/>
      </c>
      <c r="AB355" s="43" t="str">
        <f t="shared" si="39"/>
        <v/>
      </c>
      <c r="AC355" s="43" t="str">
        <f t="shared" si="40"/>
        <v/>
      </c>
      <c r="AD355" s="43" t="str">
        <f t="shared" si="41"/>
        <v/>
      </c>
      <c r="AE355" s="42" t="str">
        <f t="shared" si="42"/>
        <v/>
      </c>
      <c r="AF355" s="44" t="str">
        <f t="shared" si="43"/>
        <v/>
      </c>
      <c r="AG355" s="45"/>
      <c r="AH355" s="46"/>
      <c r="AI355" s="47"/>
      <c r="AJ355" s="48"/>
      <c r="AK355" s="48"/>
      <c r="AL355" s="48"/>
      <c r="AM355" s="48"/>
      <c r="AN355" s="31"/>
      <c r="AO355" s="31"/>
      <c r="AP355" s="31"/>
      <c r="AQ355" s="31"/>
      <c r="AR355" s="31"/>
      <c r="AS355" s="31"/>
      <c r="AT355" s="49"/>
      <c r="AU355" s="49"/>
      <c r="AW355" s="49"/>
      <c r="AX355" s="49"/>
      <c r="AY355" s="49"/>
      <c r="BC355" s="49"/>
      <c r="BD355" s="49"/>
      <c r="BE355" s="49"/>
      <c r="BF355" s="49"/>
      <c r="BG355" s="49"/>
      <c r="BH355" s="49"/>
      <c r="BI355" s="49"/>
      <c r="BJ355" s="49"/>
      <c r="BK355" s="49"/>
      <c r="BL355" s="49"/>
      <c r="BM355" s="49"/>
      <c r="BN355" s="49"/>
      <c r="BO355" s="49"/>
      <c r="BP355" s="49"/>
      <c r="BQ355" s="49"/>
      <c r="BR355" s="49"/>
      <c r="BS355" s="49"/>
      <c r="BU355" s="49"/>
      <c r="BV355" s="49"/>
      <c r="BW355" s="49"/>
      <c r="BX355" s="49"/>
    </row>
    <row r="356" spans="1:76" s="50" customFormat="1" ht="15">
      <c r="A356" s="32" t="str">
        <f>calc!$A$2</f>
        <v>OBVL</v>
      </c>
      <c r="B356" s="33"/>
      <c r="C356" s="66"/>
      <c r="D356" s="33"/>
      <c r="E356" s="34"/>
      <c r="F356" s="35"/>
      <c r="G356" s="36"/>
      <c r="H356" s="37"/>
      <c r="I356" s="37"/>
      <c r="J356" s="37"/>
      <c r="K356" s="37"/>
      <c r="L356" s="38"/>
      <c r="M356" s="36"/>
      <c r="N356" s="37"/>
      <c r="O356" s="37"/>
      <c r="P356" s="37"/>
      <c r="Q356" s="37"/>
      <c r="R356" s="37"/>
      <c r="S356" s="39" t="str">
        <f t="shared" si="38"/>
        <v/>
      </c>
      <c r="T356" s="40" t="str">
        <f>IF(AND($C356&lt;&gt;"", $S356&lt;&gt;""),
_xlfn.IFNA(VLOOKUP($C356&amp;$S356,calc!$C$2:$D$100,2,FALSE),"geen normgroep"),"")</f>
        <v/>
      </c>
      <c r="U356" s="41" t="str">
        <f>IF(AND($T356&lt;&gt;"", $T356&lt;&gt;"geen normgroep", G356&lt;&gt;"", M356&lt;&gt;""),
_xlfn.IFNA(
(G356-M356)/
VLOOKUP($T356&amp;"|"&amp;U$3,calc!$K$1:$L$300,2,0),
""),"")</f>
        <v/>
      </c>
      <c r="V356" s="43" t="str">
        <f>IF(AND($T356&lt;&gt;"", $T356&lt;&gt;"geen normgroep", H356&lt;&gt;"", N356&lt;&gt;""),
_xlfn.IFNA(
(H356-N356)/
VLOOKUP($T356&amp;"|"&amp;V$3,calc!$K$1:$L$300,2,0),
""),"")</f>
        <v/>
      </c>
      <c r="W356" s="43" t="str">
        <f>IF(AND($T356&lt;&gt;"", $T356&lt;&gt;"geen normgroep", I356&lt;&gt;"", O356&lt;&gt;""),
_xlfn.IFNA(
(I356-O356)/
VLOOKUP($T356&amp;"|"&amp;W$3,calc!$K$1:$L$300,2,0),
""),"")</f>
        <v/>
      </c>
      <c r="X356" s="43" t="str">
        <f>IF(AND($T356&lt;&gt;"", $T356&lt;&gt;"geen normgroep", J356&lt;&gt;"", P356&lt;&gt;""),
_xlfn.IFNA(
(J356-P356)/
VLOOKUP($T356&amp;"|"&amp;X$3,calc!$K$1:$L$300,2,0),
""),"")</f>
        <v/>
      </c>
      <c r="Y356" s="42" t="str">
        <f>IF(AND($T356&lt;&gt;"", $T356&lt;&gt;"geen normgroep", K356&lt;&gt;"", Q356&lt;&gt;""),
_xlfn.IFNA(
(K356-Q356)/
VLOOKUP($T356&amp;"|"&amp;Y$3,calc!$K$1:$L$300,2,0),
""),"")</f>
        <v/>
      </c>
      <c r="Z356" s="40" t="str">
        <f>IF(AND($T356&lt;&gt;"", $T356&lt;&gt;"geen normgroep", L356&lt;&gt;"", R356&lt;&gt;""),
_xlfn.IFNA(
(L356-R356)/
VLOOKUP($T356&amp;"|"&amp;Z$3,calc!$K$1:$L$300,2,0),
""),"")</f>
        <v/>
      </c>
      <c r="AA356" s="43" t="str">
        <f t="shared" si="37"/>
        <v/>
      </c>
      <c r="AB356" s="43" t="str">
        <f t="shared" si="39"/>
        <v/>
      </c>
      <c r="AC356" s="43" t="str">
        <f t="shared" si="40"/>
        <v/>
      </c>
      <c r="AD356" s="43" t="str">
        <f t="shared" si="41"/>
        <v/>
      </c>
      <c r="AE356" s="42" t="str">
        <f t="shared" si="42"/>
        <v/>
      </c>
      <c r="AF356" s="44" t="str">
        <f t="shared" si="43"/>
        <v/>
      </c>
      <c r="AG356" s="45"/>
      <c r="AH356" s="46"/>
      <c r="AI356" s="47"/>
      <c r="AJ356" s="48"/>
      <c r="AK356" s="48"/>
      <c r="AL356" s="48"/>
      <c r="AM356" s="48"/>
      <c r="AN356" s="31"/>
      <c r="AO356" s="31"/>
      <c r="AP356" s="31"/>
      <c r="AQ356" s="31"/>
      <c r="AR356" s="31"/>
      <c r="AS356" s="31"/>
      <c r="AT356" s="49"/>
      <c r="AU356" s="49"/>
      <c r="AW356" s="49"/>
      <c r="AX356" s="49"/>
      <c r="AY356" s="49"/>
      <c r="BC356" s="49"/>
      <c r="BD356" s="49"/>
      <c r="BE356" s="49"/>
      <c r="BF356" s="49"/>
      <c r="BG356" s="49"/>
      <c r="BH356" s="49"/>
      <c r="BI356" s="49"/>
      <c r="BJ356" s="49"/>
      <c r="BK356" s="49"/>
      <c r="BL356" s="49"/>
      <c r="BM356" s="49"/>
      <c r="BN356" s="49"/>
      <c r="BO356" s="49"/>
      <c r="BP356" s="49"/>
      <c r="BQ356" s="49"/>
      <c r="BR356" s="49"/>
      <c r="BS356" s="49"/>
      <c r="BU356" s="49"/>
      <c r="BV356" s="49"/>
      <c r="BW356" s="49"/>
      <c r="BX356" s="49"/>
    </row>
    <row r="357" spans="1:76" s="50" customFormat="1" ht="15">
      <c r="A357" s="32" t="str">
        <f>calc!$A$2</f>
        <v>OBVL</v>
      </c>
      <c r="B357" s="33"/>
      <c r="C357" s="66"/>
      <c r="D357" s="33"/>
      <c r="E357" s="34"/>
      <c r="F357" s="35"/>
      <c r="G357" s="36"/>
      <c r="H357" s="37"/>
      <c r="I357" s="37"/>
      <c r="J357" s="37"/>
      <c r="K357" s="37"/>
      <c r="L357" s="38"/>
      <c r="M357" s="36"/>
      <c r="N357" s="37"/>
      <c r="O357" s="37"/>
      <c r="P357" s="37"/>
      <c r="Q357" s="37"/>
      <c r="R357" s="37"/>
      <c r="S357" s="39" t="str">
        <f t="shared" si="38"/>
        <v/>
      </c>
      <c r="T357" s="40" t="str">
        <f>IF(AND($C357&lt;&gt;"", $S357&lt;&gt;""),
_xlfn.IFNA(VLOOKUP($C357&amp;$S357,calc!$C$2:$D$100,2,FALSE),"geen normgroep"),"")</f>
        <v/>
      </c>
      <c r="U357" s="41" t="str">
        <f>IF(AND($T357&lt;&gt;"", $T357&lt;&gt;"geen normgroep", G357&lt;&gt;"", M357&lt;&gt;""),
_xlfn.IFNA(
(G357-M357)/
VLOOKUP($T357&amp;"|"&amp;U$3,calc!$K$1:$L$300,2,0),
""),"")</f>
        <v/>
      </c>
      <c r="V357" s="43" t="str">
        <f>IF(AND($T357&lt;&gt;"", $T357&lt;&gt;"geen normgroep", H357&lt;&gt;"", N357&lt;&gt;""),
_xlfn.IFNA(
(H357-N357)/
VLOOKUP($T357&amp;"|"&amp;V$3,calc!$K$1:$L$300,2,0),
""),"")</f>
        <v/>
      </c>
      <c r="W357" s="43" t="str">
        <f>IF(AND($T357&lt;&gt;"", $T357&lt;&gt;"geen normgroep", I357&lt;&gt;"", O357&lt;&gt;""),
_xlfn.IFNA(
(I357-O357)/
VLOOKUP($T357&amp;"|"&amp;W$3,calc!$K$1:$L$300,2,0),
""),"")</f>
        <v/>
      </c>
      <c r="X357" s="43" t="str">
        <f>IF(AND($T357&lt;&gt;"", $T357&lt;&gt;"geen normgroep", J357&lt;&gt;"", P357&lt;&gt;""),
_xlfn.IFNA(
(J357-P357)/
VLOOKUP($T357&amp;"|"&amp;X$3,calc!$K$1:$L$300,2,0),
""),"")</f>
        <v/>
      </c>
      <c r="Y357" s="42" t="str">
        <f>IF(AND($T357&lt;&gt;"", $T357&lt;&gt;"geen normgroep", K357&lt;&gt;"", Q357&lt;&gt;""),
_xlfn.IFNA(
(K357-Q357)/
VLOOKUP($T357&amp;"|"&amp;Y$3,calc!$K$1:$L$300,2,0),
""),"")</f>
        <v/>
      </c>
      <c r="Z357" s="40" t="str">
        <f>IF(AND($T357&lt;&gt;"", $T357&lt;&gt;"geen normgroep", L357&lt;&gt;"", R357&lt;&gt;""),
_xlfn.IFNA(
(L357-R357)/
VLOOKUP($T357&amp;"|"&amp;Z$3,calc!$K$1:$L$300,2,0),
""),"")</f>
        <v/>
      </c>
      <c r="AA357" s="43" t="str">
        <f t="shared" si="37"/>
        <v/>
      </c>
      <c r="AB357" s="43" t="str">
        <f t="shared" si="39"/>
        <v/>
      </c>
      <c r="AC357" s="43" t="str">
        <f t="shared" si="40"/>
        <v/>
      </c>
      <c r="AD357" s="43" t="str">
        <f t="shared" si="41"/>
        <v/>
      </c>
      <c r="AE357" s="42" t="str">
        <f t="shared" si="42"/>
        <v/>
      </c>
      <c r="AF357" s="44" t="str">
        <f t="shared" si="43"/>
        <v/>
      </c>
      <c r="AG357" s="45"/>
      <c r="AH357" s="46"/>
      <c r="AI357" s="47"/>
      <c r="AJ357" s="48"/>
      <c r="AK357" s="48"/>
      <c r="AL357" s="48"/>
      <c r="AM357" s="48"/>
      <c r="AN357" s="31"/>
      <c r="AO357" s="31"/>
      <c r="AP357" s="31"/>
      <c r="AQ357" s="31"/>
      <c r="AR357" s="31"/>
      <c r="AS357" s="31"/>
      <c r="AT357" s="49"/>
      <c r="AU357" s="49"/>
      <c r="AW357" s="49"/>
      <c r="AX357" s="49"/>
      <c r="AY357" s="49"/>
      <c r="BC357" s="49"/>
      <c r="BD357" s="49"/>
      <c r="BE357" s="49"/>
      <c r="BF357" s="49"/>
      <c r="BG357" s="49"/>
      <c r="BH357" s="49"/>
      <c r="BI357" s="49"/>
      <c r="BJ357" s="49"/>
      <c r="BK357" s="49"/>
      <c r="BL357" s="49"/>
      <c r="BM357" s="49"/>
      <c r="BN357" s="49"/>
      <c r="BO357" s="49"/>
      <c r="BP357" s="49"/>
      <c r="BQ357" s="49"/>
      <c r="BR357" s="49"/>
      <c r="BS357" s="49"/>
      <c r="BU357" s="49"/>
      <c r="BV357" s="49"/>
      <c r="BW357" s="49"/>
      <c r="BX357" s="49"/>
    </row>
    <row r="358" spans="1:76" s="50" customFormat="1" ht="15">
      <c r="A358" s="32" t="str">
        <f>calc!$A$2</f>
        <v>OBVL</v>
      </c>
      <c r="B358" s="33"/>
      <c r="C358" s="66"/>
      <c r="D358" s="33"/>
      <c r="E358" s="34"/>
      <c r="F358" s="35"/>
      <c r="G358" s="36"/>
      <c r="H358" s="37"/>
      <c r="I358" s="37"/>
      <c r="J358" s="37"/>
      <c r="K358" s="37"/>
      <c r="L358" s="38"/>
      <c r="M358" s="36"/>
      <c r="N358" s="37"/>
      <c r="O358" s="37"/>
      <c r="P358" s="37"/>
      <c r="Q358" s="37"/>
      <c r="R358" s="37"/>
      <c r="S358" s="39" t="str">
        <f t="shared" si="38"/>
        <v/>
      </c>
      <c r="T358" s="40" t="str">
        <f>IF(AND($C358&lt;&gt;"", $S358&lt;&gt;""),
_xlfn.IFNA(VLOOKUP($C358&amp;$S358,calc!$C$2:$D$100,2,FALSE),"geen normgroep"),"")</f>
        <v/>
      </c>
      <c r="U358" s="41" t="str">
        <f>IF(AND($T358&lt;&gt;"", $T358&lt;&gt;"geen normgroep", G358&lt;&gt;"", M358&lt;&gt;""),
_xlfn.IFNA(
(G358-M358)/
VLOOKUP($T358&amp;"|"&amp;U$3,calc!$K$1:$L$300,2,0),
""),"")</f>
        <v/>
      </c>
      <c r="V358" s="43" t="str">
        <f>IF(AND($T358&lt;&gt;"", $T358&lt;&gt;"geen normgroep", H358&lt;&gt;"", N358&lt;&gt;""),
_xlfn.IFNA(
(H358-N358)/
VLOOKUP($T358&amp;"|"&amp;V$3,calc!$K$1:$L$300,2,0),
""),"")</f>
        <v/>
      </c>
      <c r="W358" s="43" t="str">
        <f>IF(AND($T358&lt;&gt;"", $T358&lt;&gt;"geen normgroep", I358&lt;&gt;"", O358&lt;&gt;""),
_xlfn.IFNA(
(I358-O358)/
VLOOKUP($T358&amp;"|"&amp;W$3,calc!$K$1:$L$300,2,0),
""),"")</f>
        <v/>
      </c>
      <c r="X358" s="43" t="str">
        <f>IF(AND($T358&lt;&gt;"", $T358&lt;&gt;"geen normgroep", J358&lt;&gt;"", P358&lt;&gt;""),
_xlfn.IFNA(
(J358-P358)/
VLOOKUP($T358&amp;"|"&amp;X$3,calc!$K$1:$L$300,2,0),
""),"")</f>
        <v/>
      </c>
      <c r="Y358" s="42" t="str">
        <f>IF(AND($T358&lt;&gt;"", $T358&lt;&gt;"geen normgroep", K358&lt;&gt;"", Q358&lt;&gt;""),
_xlfn.IFNA(
(K358-Q358)/
VLOOKUP($T358&amp;"|"&amp;Y$3,calc!$K$1:$L$300,2,0),
""),"")</f>
        <v/>
      </c>
      <c r="Z358" s="40" t="str">
        <f>IF(AND($T358&lt;&gt;"", $T358&lt;&gt;"geen normgroep", L358&lt;&gt;"", R358&lt;&gt;""),
_xlfn.IFNA(
(L358-R358)/
VLOOKUP($T358&amp;"|"&amp;Z$3,calc!$K$1:$L$300,2,0),
""),"")</f>
        <v/>
      </c>
      <c r="AA358" s="43" t="str">
        <f t="shared" si="37"/>
        <v/>
      </c>
      <c r="AB358" s="43" t="str">
        <f t="shared" si="39"/>
        <v/>
      </c>
      <c r="AC358" s="43" t="str">
        <f t="shared" si="40"/>
        <v/>
      </c>
      <c r="AD358" s="43" t="str">
        <f t="shared" si="41"/>
        <v/>
      </c>
      <c r="AE358" s="42" t="str">
        <f t="shared" si="42"/>
        <v/>
      </c>
      <c r="AF358" s="44" t="str">
        <f t="shared" si="43"/>
        <v/>
      </c>
      <c r="AG358" s="45"/>
      <c r="AH358" s="46"/>
      <c r="AI358" s="47"/>
      <c r="AJ358" s="48"/>
      <c r="AK358" s="48"/>
      <c r="AL358" s="48"/>
      <c r="AM358" s="48"/>
      <c r="AN358" s="31"/>
      <c r="AO358" s="31"/>
      <c r="AP358" s="31"/>
      <c r="AQ358" s="31"/>
      <c r="AR358" s="31"/>
      <c r="AS358" s="31"/>
      <c r="AT358" s="49"/>
      <c r="AU358" s="49"/>
      <c r="AW358" s="49"/>
      <c r="AX358" s="49"/>
      <c r="AY358" s="49"/>
      <c r="BC358" s="49"/>
      <c r="BD358" s="49"/>
      <c r="BE358" s="49"/>
      <c r="BF358" s="49"/>
      <c r="BG358" s="49"/>
      <c r="BH358" s="49"/>
      <c r="BI358" s="49"/>
      <c r="BJ358" s="49"/>
      <c r="BK358" s="49"/>
      <c r="BL358" s="49"/>
      <c r="BM358" s="49"/>
      <c r="BN358" s="49"/>
      <c r="BO358" s="49"/>
      <c r="BP358" s="49"/>
      <c r="BQ358" s="49"/>
      <c r="BR358" s="49"/>
      <c r="BS358" s="49"/>
      <c r="BU358" s="49"/>
      <c r="BV358" s="49"/>
      <c r="BW358" s="49"/>
      <c r="BX358" s="49"/>
    </row>
    <row r="359" spans="1:76" s="50" customFormat="1" ht="15">
      <c r="A359" s="32" t="str">
        <f>calc!$A$2</f>
        <v>OBVL</v>
      </c>
      <c r="B359" s="33"/>
      <c r="C359" s="66"/>
      <c r="D359" s="33"/>
      <c r="E359" s="34"/>
      <c r="F359" s="35"/>
      <c r="G359" s="36"/>
      <c r="H359" s="37"/>
      <c r="I359" s="37"/>
      <c r="J359" s="37"/>
      <c r="K359" s="37"/>
      <c r="L359" s="38"/>
      <c r="M359" s="36"/>
      <c r="N359" s="37"/>
      <c r="O359" s="37"/>
      <c r="P359" s="37"/>
      <c r="Q359" s="37"/>
      <c r="R359" s="37"/>
      <c r="S359" s="39" t="str">
        <f t="shared" si="38"/>
        <v/>
      </c>
      <c r="T359" s="40" t="str">
        <f>IF(AND($C359&lt;&gt;"", $S359&lt;&gt;""),
_xlfn.IFNA(VLOOKUP($C359&amp;$S359,calc!$C$2:$D$100,2,FALSE),"geen normgroep"),"")</f>
        <v/>
      </c>
      <c r="U359" s="41" t="str">
        <f>IF(AND($T359&lt;&gt;"", $T359&lt;&gt;"geen normgroep", G359&lt;&gt;"", M359&lt;&gt;""),
_xlfn.IFNA(
(G359-M359)/
VLOOKUP($T359&amp;"|"&amp;U$3,calc!$K$1:$L$300,2,0),
""),"")</f>
        <v/>
      </c>
      <c r="V359" s="43" t="str">
        <f>IF(AND($T359&lt;&gt;"", $T359&lt;&gt;"geen normgroep", H359&lt;&gt;"", N359&lt;&gt;""),
_xlfn.IFNA(
(H359-N359)/
VLOOKUP($T359&amp;"|"&amp;V$3,calc!$K$1:$L$300,2,0),
""),"")</f>
        <v/>
      </c>
      <c r="W359" s="43" t="str">
        <f>IF(AND($T359&lt;&gt;"", $T359&lt;&gt;"geen normgroep", I359&lt;&gt;"", O359&lt;&gt;""),
_xlfn.IFNA(
(I359-O359)/
VLOOKUP($T359&amp;"|"&amp;W$3,calc!$K$1:$L$300,2,0),
""),"")</f>
        <v/>
      </c>
      <c r="X359" s="43" t="str">
        <f>IF(AND($T359&lt;&gt;"", $T359&lt;&gt;"geen normgroep", J359&lt;&gt;"", P359&lt;&gt;""),
_xlfn.IFNA(
(J359-P359)/
VLOOKUP($T359&amp;"|"&amp;X$3,calc!$K$1:$L$300,2,0),
""),"")</f>
        <v/>
      </c>
      <c r="Y359" s="42" t="str">
        <f>IF(AND($T359&lt;&gt;"", $T359&lt;&gt;"geen normgroep", K359&lt;&gt;"", Q359&lt;&gt;""),
_xlfn.IFNA(
(K359-Q359)/
VLOOKUP($T359&amp;"|"&amp;Y$3,calc!$K$1:$L$300,2,0),
""),"")</f>
        <v/>
      </c>
      <c r="Z359" s="40" t="str">
        <f>IF(AND($T359&lt;&gt;"", $T359&lt;&gt;"geen normgroep", L359&lt;&gt;"", R359&lt;&gt;""),
_xlfn.IFNA(
(L359-R359)/
VLOOKUP($T359&amp;"|"&amp;Z$3,calc!$K$1:$L$300,2,0),
""),"")</f>
        <v/>
      </c>
      <c r="AA359" s="43" t="str">
        <f t="shared" si="37"/>
        <v/>
      </c>
      <c r="AB359" s="43" t="str">
        <f t="shared" si="39"/>
        <v/>
      </c>
      <c r="AC359" s="43" t="str">
        <f t="shared" si="40"/>
        <v/>
      </c>
      <c r="AD359" s="43" t="str">
        <f t="shared" si="41"/>
        <v/>
      </c>
      <c r="AE359" s="42" t="str">
        <f t="shared" si="42"/>
        <v/>
      </c>
      <c r="AF359" s="44" t="str">
        <f t="shared" si="43"/>
        <v/>
      </c>
      <c r="AG359" s="45"/>
      <c r="AH359" s="46"/>
      <c r="AI359" s="47"/>
      <c r="AJ359" s="48"/>
      <c r="AK359" s="48"/>
      <c r="AL359" s="48"/>
      <c r="AM359" s="48"/>
      <c r="AN359" s="31"/>
      <c r="AO359" s="31"/>
      <c r="AP359" s="31"/>
      <c r="AQ359" s="31"/>
      <c r="AR359" s="31"/>
      <c r="AS359" s="31"/>
      <c r="AT359" s="49"/>
      <c r="AU359" s="49"/>
      <c r="AW359" s="49"/>
      <c r="AX359" s="49"/>
      <c r="AY359" s="49"/>
      <c r="BC359" s="49"/>
      <c r="BD359" s="49"/>
      <c r="BE359" s="49"/>
      <c r="BF359" s="49"/>
      <c r="BG359" s="49"/>
      <c r="BH359" s="49"/>
      <c r="BI359" s="49"/>
      <c r="BJ359" s="49"/>
      <c r="BK359" s="49"/>
      <c r="BL359" s="49"/>
      <c r="BM359" s="49"/>
      <c r="BN359" s="49"/>
      <c r="BO359" s="49"/>
      <c r="BP359" s="49"/>
      <c r="BQ359" s="49"/>
      <c r="BR359" s="49"/>
      <c r="BS359" s="49"/>
      <c r="BU359" s="49"/>
      <c r="BV359" s="49"/>
      <c r="BW359" s="49"/>
      <c r="BX359" s="49"/>
    </row>
    <row r="360" spans="1:76" s="50" customFormat="1" ht="15">
      <c r="A360" s="32" t="str">
        <f>calc!$A$2</f>
        <v>OBVL</v>
      </c>
      <c r="B360" s="33"/>
      <c r="C360" s="66"/>
      <c r="D360" s="33"/>
      <c r="E360" s="34"/>
      <c r="F360" s="35"/>
      <c r="G360" s="36"/>
      <c r="H360" s="37"/>
      <c r="I360" s="37"/>
      <c r="J360" s="37"/>
      <c r="K360" s="37"/>
      <c r="L360" s="38"/>
      <c r="M360" s="36"/>
      <c r="N360" s="37"/>
      <c r="O360" s="37"/>
      <c r="P360" s="37"/>
      <c r="Q360" s="37"/>
      <c r="R360" s="37"/>
      <c r="S360" s="39" t="str">
        <f t="shared" si="38"/>
        <v/>
      </c>
      <c r="T360" s="40" t="str">
        <f>IF(AND($C360&lt;&gt;"", $S360&lt;&gt;""),
_xlfn.IFNA(VLOOKUP($C360&amp;$S360,calc!$C$2:$D$100,2,FALSE),"geen normgroep"),"")</f>
        <v/>
      </c>
      <c r="U360" s="41" t="str">
        <f>IF(AND($T360&lt;&gt;"", $T360&lt;&gt;"geen normgroep", G360&lt;&gt;"", M360&lt;&gt;""),
_xlfn.IFNA(
(G360-M360)/
VLOOKUP($T360&amp;"|"&amp;U$3,calc!$K$1:$L$300,2,0),
""),"")</f>
        <v/>
      </c>
      <c r="V360" s="43" t="str">
        <f>IF(AND($T360&lt;&gt;"", $T360&lt;&gt;"geen normgroep", H360&lt;&gt;"", N360&lt;&gt;""),
_xlfn.IFNA(
(H360-N360)/
VLOOKUP($T360&amp;"|"&amp;V$3,calc!$K$1:$L$300,2,0),
""),"")</f>
        <v/>
      </c>
      <c r="W360" s="43" t="str">
        <f>IF(AND($T360&lt;&gt;"", $T360&lt;&gt;"geen normgroep", I360&lt;&gt;"", O360&lt;&gt;""),
_xlfn.IFNA(
(I360-O360)/
VLOOKUP($T360&amp;"|"&amp;W$3,calc!$K$1:$L$300,2,0),
""),"")</f>
        <v/>
      </c>
      <c r="X360" s="43" t="str">
        <f>IF(AND($T360&lt;&gt;"", $T360&lt;&gt;"geen normgroep", J360&lt;&gt;"", P360&lt;&gt;""),
_xlfn.IFNA(
(J360-P360)/
VLOOKUP($T360&amp;"|"&amp;X$3,calc!$K$1:$L$300,2,0),
""),"")</f>
        <v/>
      </c>
      <c r="Y360" s="42" t="str">
        <f>IF(AND($T360&lt;&gt;"", $T360&lt;&gt;"geen normgroep", K360&lt;&gt;"", Q360&lt;&gt;""),
_xlfn.IFNA(
(K360-Q360)/
VLOOKUP($T360&amp;"|"&amp;Y$3,calc!$K$1:$L$300,2,0),
""),"")</f>
        <v/>
      </c>
      <c r="Z360" s="40" t="str">
        <f>IF(AND($T360&lt;&gt;"", $T360&lt;&gt;"geen normgroep", L360&lt;&gt;"", R360&lt;&gt;""),
_xlfn.IFNA(
(L360-R360)/
VLOOKUP($T360&amp;"|"&amp;Z$3,calc!$K$1:$L$300,2,0),
""),"")</f>
        <v/>
      </c>
      <c r="AA360" s="43" t="str">
        <f t="shared" si="37"/>
        <v/>
      </c>
      <c r="AB360" s="43" t="str">
        <f t="shared" si="39"/>
        <v/>
      </c>
      <c r="AC360" s="43" t="str">
        <f t="shared" si="40"/>
        <v/>
      </c>
      <c r="AD360" s="43" t="str">
        <f t="shared" si="41"/>
        <v/>
      </c>
      <c r="AE360" s="42" t="str">
        <f t="shared" si="42"/>
        <v/>
      </c>
      <c r="AF360" s="44" t="str">
        <f t="shared" si="43"/>
        <v/>
      </c>
      <c r="AG360" s="45"/>
      <c r="AH360" s="46"/>
      <c r="AI360" s="47"/>
      <c r="AJ360" s="48"/>
      <c r="AK360" s="48"/>
      <c r="AL360" s="48"/>
      <c r="AM360" s="48"/>
      <c r="AN360" s="31"/>
      <c r="AO360" s="31"/>
      <c r="AP360" s="31"/>
      <c r="AQ360" s="31"/>
      <c r="AR360" s="31"/>
      <c r="AS360" s="31"/>
      <c r="AT360" s="49"/>
      <c r="AU360" s="49"/>
      <c r="AW360" s="49"/>
      <c r="AX360" s="49"/>
      <c r="AY360" s="49"/>
      <c r="BC360" s="49"/>
      <c r="BD360" s="49"/>
      <c r="BE360" s="49"/>
      <c r="BF360" s="49"/>
      <c r="BG360" s="49"/>
      <c r="BH360" s="49"/>
      <c r="BI360" s="49"/>
      <c r="BJ360" s="49"/>
      <c r="BK360" s="49"/>
      <c r="BL360" s="49"/>
      <c r="BM360" s="49"/>
      <c r="BN360" s="49"/>
      <c r="BO360" s="49"/>
      <c r="BP360" s="49"/>
      <c r="BQ360" s="49"/>
      <c r="BR360" s="49"/>
      <c r="BS360" s="49"/>
      <c r="BU360" s="49"/>
      <c r="BV360" s="49"/>
      <c r="BW360" s="49"/>
      <c r="BX360" s="49"/>
    </row>
    <row r="361" spans="1:76" s="50" customFormat="1" ht="15">
      <c r="A361" s="32" t="str">
        <f>calc!$A$2</f>
        <v>OBVL</v>
      </c>
      <c r="B361" s="33"/>
      <c r="C361" s="66"/>
      <c r="D361" s="33"/>
      <c r="E361" s="34"/>
      <c r="F361" s="35"/>
      <c r="G361" s="36"/>
      <c r="H361" s="37"/>
      <c r="I361" s="37"/>
      <c r="J361" s="37"/>
      <c r="K361" s="37"/>
      <c r="L361" s="38"/>
      <c r="M361" s="36"/>
      <c r="N361" s="37"/>
      <c r="O361" s="37"/>
      <c r="P361" s="37"/>
      <c r="Q361" s="37"/>
      <c r="R361" s="37"/>
      <c r="S361" s="39" t="str">
        <f t="shared" si="38"/>
        <v/>
      </c>
      <c r="T361" s="40" t="str">
        <f>IF(AND($C361&lt;&gt;"", $S361&lt;&gt;""),
_xlfn.IFNA(VLOOKUP($C361&amp;$S361,calc!$C$2:$D$100,2,FALSE),"geen normgroep"),"")</f>
        <v/>
      </c>
      <c r="U361" s="41" t="str">
        <f>IF(AND($T361&lt;&gt;"", $T361&lt;&gt;"geen normgroep", G361&lt;&gt;"", M361&lt;&gt;""),
_xlfn.IFNA(
(G361-M361)/
VLOOKUP($T361&amp;"|"&amp;U$3,calc!$K$1:$L$300,2,0),
""),"")</f>
        <v/>
      </c>
      <c r="V361" s="43" t="str">
        <f>IF(AND($T361&lt;&gt;"", $T361&lt;&gt;"geen normgroep", H361&lt;&gt;"", N361&lt;&gt;""),
_xlfn.IFNA(
(H361-N361)/
VLOOKUP($T361&amp;"|"&amp;V$3,calc!$K$1:$L$300,2,0),
""),"")</f>
        <v/>
      </c>
      <c r="W361" s="43" t="str">
        <f>IF(AND($T361&lt;&gt;"", $T361&lt;&gt;"geen normgroep", I361&lt;&gt;"", O361&lt;&gt;""),
_xlfn.IFNA(
(I361-O361)/
VLOOKUP($T361&amp;"|"&amp;W$3,calc!$K$1:$L$300,2,0),
""),"")</f>
        <v/>
      </c>
      <c r="X361" s="43" t="str">
        <f>IF(AND($T361&lt;&gt;"", $T361&lt;&gt;"geen normgroep", J361&lt;&gt;"", P361&lt;&gt;""),
_xlfn.IFNA(
(J361-P361)/
VLOOKUP($T361&amp;"|"&amp;X$3,calc!$K$1:$L$300,2,0),
""),"")</f>
        <v/>
      </c>
      <c r="Y361" s="42" t="str">
        <f>IF(AND($T361&lt;&gt;"", $T361&lt;&gt;"geen normgroep", K361&lt;&gt;"", Q361&lt;&gt;""),
_xlfn.IFNA(
(K361-Q361)/
VLOOKUP($T361&amp;"|"&amp;Y$3,calc!$K$1:$L$300,2,0),
""),"")</f>
        <v/>
      </c>
      <c r="Z361" s="40" t="str">
        <f>IF(AND($T361&lt;&gt;"", $T361&lt;&gt;"geen normgroep", L361&lt;&gt;"", R361&lt;&gt;""),
_xlfn.IFNA(
(L361-R361)/
VLOOKUP($T361&amp;"|"&amp;Z$3,calc!$K$1:$L$300,2,0),
""),"")</f>
        <v/>
      </c>
      <c r="AA361" s="43" t="str">
        <f t="shared" si="37"/>
        <v/>
      </c>
      <c r="AB361" s="43" t="str">
        <f t="shared" si="39"/>
        <v/>
      </c>
      <c r="AC361" s="43" t="str">
        <f t="shared" si="40"/>
        <v/>
      </c>
      <c r="AD361" s="43" t="str">
        <f t="shared" si="41"/>
        <v/>
      </c>
      <c r="AE361" s="42" t="str">
        <f t="shared" si="42"/>
        <v/>
      </c>
      <c r="AF361" s="44" t="str">
        <f t="shared" si="43"/>
        <v/>
      </c>
      <c r="AG361" s="45"/>
      <c r="AH361" s="46"/>
      <c r="AI361" s="47"/>
      <c r="AJ361" s="48"/>
      <c r="AK361" s="48"/>
      <c r="AL361" s="48"/>
      <c r="AM361" s="48"/>
      <c r="AN361" s="31"/>
      <c r="AO361" s="31"/>
      <c r="AP361" s="31"/>
      <c r="AQ361" s="31"/>
      <c r="AR361" s="31"/>
      <c r="AS361" s="31"/>
      <c r="AT361" s="49"/>
      <c r="AU361" s="49"/>
      <c r="AW361" s="49"/>
      <c r="AX361" s="49"/>
      <c r="AY361" s="49"/>
      <c r="BC361" s="49"/>
      <c r="BD361" s="49"/>
      <c r="BE361" s="49"/>
      <c r="BF361" s="49"/>
      <c r="BG361" s="49"/>
      <c r="BH361" s="49"/>
      <c r="BI361" s="49"/>
      <c r="BJ361" s="49"/>
      <c r="BK361" s="49"/>
      <c r="BL361" s="49"/>
      <c r="BM361" s="49"/>
      <c r="BN361" s="49"/>
      <c r="BO361" s="49"/>
      <c r="BP361" s="49"/>
      <c r="BQ361" s="49"/>
      <c r="BR361" s="49"/>
      <c r="BS361" s="49"/>
      <c r="BU361" s="49"/>
      <c r="BV361" s="49"/>
      <c r="BW361" s="49"/>
      <c r="BX361" s="49"/>
    </row>
    <row r="362" spans="1:76" s="50" customFormat="1" ht="15">
      <c r="A362" s="32" t="str">
        <f>calc!$A$2</f>
        <v>OBVL</v>
      </c>
      <c r="B362" s="33"/>
      <c r="C362" s="66"/>
      <c r="D362" s="33"/>
      <c r="E362" s="34"/>
      <c r="F362" s="35"/>
      <c r="G362" s="36"/>
      <c r="H362" s="37"/>
      <c r="I362" s="37"/>
      <c r="J362" s="37"/>
      <c r="K362" s="37"/>
      <c r="L362" s="38"/>
      <c r="M362" s="36"/>
      <c r="N362" s="37"/>
      <c r="O362" s="37"/>
      <c r="P362" s="37"/>
      <c r="Q362" s="37"/>
      <c r="R362" s="37"/>
      <c r="S362" s="39" t="str">
        <f t="shared" si="38"/>
        <v/>
      </c>
      <c r="T362" s="40" t="str">
        <f>IF(AND($C362&lt;&gt;"", $S362&lt;&gt;""),
_xlfn.IFNA(VLOOKUP($C362&amp;$S362,calc!$C$2:$D$100,2,FALSE),"geen normgroep"),"")</f>
        <v/>
      </c>
      <c r="U362" s="41" t="str">
        <f>IF(AND($T362&lt;&gt;"", $T362&lt;&gt;"geen normgroep", G362&lt;&gt;"", M362&lt;&gt;""),
_xlfn.IFNA(
(G362-M362)/
VLOOKUP($T362&amp;"|"&amp;U$3,calc!$K$1:$L$300,2,0),
""),"")</f>
        <v/>
      </c>
      <c r="V362" s="43" t="str">
        <f>IF(AND($T362&lt;&gt;"", $T362&lt;&gt;"geen normgroep", H362&lt;&gt;"", N362&lt;&gt;""),
_xlfn.IFNA(
(H362-N362)/
VLOOKUP($T362&amp;"|"&amp;V$3,calc!$K$1:$L$300,2,0),
""),"")</f>
        <v/>
      </c>
      <c r="W362" s="43" t="str">
        <f>IF(AND($T362&lt;&gt;"", $T362&lt;&gt;"geen normgroep", I362&lt;&gt;"", O362&lt;&gt;""),
_xlfn.IFNA(
(I362-O362)/
VLOOKUP($T362&amp;"|"&amp;W$3,calc!$K$1:$L$300,2,0),
""),"")</f>
        <v/>
      </c>
      <c r="X362" s="43" t="str">
        <f>IF(AND($T362&lt;&gt;"", $T362&lt;&gt;"geen normgroep", J362&lt;&gt;"", P362&lt;&gt;""),
_xlfn.IFNA(
(J362-P362)/
VLOOKUP($T362&amp;"|"&amp;X$3,calc!$K$1:$L$300,2,0),
""),"")</f>
        <v/>
      </c>
      <c r="Y362" s="42" t="str">
        <f>IF(AND($T362&lt;&gt;"", $T362&lt;&gt;"geen normgroep", K362&lt;&gt;"", Q362&lt;&gt;""),
_xlfn.IFNA(
(K362-Q362)/
VLOOKUP($T362&amp;"|"&amp;Y$3,calc!$K$1:$L$300,2,0),
""),"")</f>
        <v/>
      </c>
      <c r="Z362" s="40" t="str">
        <f>IF(AND($T362&lt;&gt;"", $T362&lt;&gt;"geen normgroep", L362&lt;&gt;"", R362&lt;&gt;""),
_xlfn.IFNA(
(L362-R362)/
VLOOKUP($T362&amp;"|"&amp;Z$3,calc!$K$1:$L$300,2,0),
""),"")</f>
        <v/>
      </c>
      <c r="AA362" s="43" t="str">
        <f t="shared" si="37"/>
        <v/>
      </c>
      <c r="AB362" s="43" t="str">
        <f t="shared" si="39"/>
        <v/>
      </c>
      <c r="AC362" s="43" t="str">
        <f t="shared" si="40"/>
        <v/>
      </c>
      <c r="AD362" s="43" t="str">
        <f t="shared" si="41"/>
        <v/>
      </c>
      <c r="AE362" s="42" t="str">
        <f t="shared" si="42"/>
        <v/>
      </c>
      <c r="AF362" s="44" t="str">
        <f t="shared" si="43"/>
        <v/>
      </c>
      <c r="AG362" s="45"/>
      <c r="AH362" s="46"/>
      <c r="AI362" s="47"/>
      <c r="AJ362" s="48"/>
      <c r="AK362" s="48"/>
      <c r="AL362" s="48"/>
      <c r="AM362" s="48"/>
      <c r="AN362" s="31"/>
      <c r="AO362" s="31"/>
      <c r="AP362" s="31"/>
      <c r="AQ362" s="31"/>
      <c r="AR362" s="31"/>
      <c r="AS362" s="31"/>
      <c r="AT362" s="49"/>
      <c r="AU362" s="49"/>
      <c r="AW362" s="49"/>
      <c r="AX362" s="49"/>
      <c r="AY362" s="49"/>
      <c r="BC362" s="49"/>
      <c r="BD362" s="49"/>
      <c r="BE362" s="49"/>
      <c r="BF362" s="49"/>
      <c r="BG362" s="49"/>
      <c r="BH362" s="49"/>
      <c r="BI362" s="49"/>
      <c r="BJ362" s="49"/>
      <c r="BK362" s="49"/>
      <c r="BL362" s="49"/>
      <c r="BM362" s="49"/>
      <c r="BN362" s="49"/>
      <c r="BO362" s="49"/>
      <c r="BP362" s="49"/>
      <c r="BQ362" s="49"/>
      <c r="BR362" s="49"/>
      <c r="BS362" s="49"/>
      <c r="BU362" s="49"/>
      <c r="BV362" s="49"/>
      <c r="BW362" s="49"/>
      <c r="BX362" s="49"/>
    </row>
    <row r="363" spans="1:76" s="50" customFormat="1" ht="15">
      <c r="A363" s="32" t="str">
        <f>calc!$A$2</f>
        <v>OBVL</v>
      </c>
      <c r="B363" s="33"/>
      <c r="C363" s="66"/>
      <c r="D363" s="33"/>
      <c r="E363" s="34"/>
      <c r="F363" s="35"/>
      <c r="G363" s="36"/>
      <c r="H363" s="37"/>
      <c r="I363" s="37"/>
      <c r="J363" s="37"/>
      <c r="K363" s="37"/>
      <c r="L363" s="38"/>
      <c r="M363" s="36"/>
      <c r="N363" s="37"/>
      <c r="O363" s="37"/>
      <c r="P363" s="37"/>
      <c r="Q363" s="37"/>
      <c r="R363" s="37"/>
      <c r="S363" s="39" t="str">
        <f t="shared" si="38"/>
        <v/>
      </c>
      <c r="T363" s="40" t="str">
        <f>IF(AND($C363&lt;&gt;"", $S363&lt;&gt;""),
_xlfn.IFNA(VLOOKUP($C363&amp;$S363,calc!$C$2:$D$100,2,FALSE),"geen normgroep"),"")</f>
        <v/>
      </c>
      <c r="U363" s="41" t="str">
        <f>IF(AND($T363&lt;&gt;"", $T363&lt;&gt;"geen normgroep", G363&lt;&gt;"", M363&lt;&gt;""),
_xlfn.IFNA(
(G363-M363)/
VLOOKUP($T363&amp;"|"&amp;U$3,calc!$K$1:$L$300,2,0),
""),"")</f>
        <v/>
      </c>
      <c r="V363" s="43" t="str">
        <f>IF(AND($T363&lt;&gt;"", $T363&lt;&gt;"geen normgroep", H363&lt;&gt;"", N363&lt;&gt;""),
_xlfn.IFNA(
(H363-N363)/
VLOOKUP($T363&amp;"|"&amp;V$3,calc!$K$1:$L$300,2,0),
""),"")</f>
        <v/>
      </c>
      <c r="W363" s="43" t="str">
        <f>IF(AND($T363&lt;&gt;"", $T363&lt;&gt;"geen normgroep", I363&lt;&gt;"", O363&lt;&gt;""),
_xlfn.IFNA(
(I363-O363)/
VLOOKUP($T363&amp;"|"&amp;W$3,calc!$K$1:$L$300,2,0),
""),"")</f>
        <v/>
      </c>
      <c r="X363" s="43" t="str">
        <f>IF(AND($T363&lt;&gt;"", $T363&lt;&gt;"geen normgroep", J363&lt;&gt;"", P363&lt;&gt;""),
_xlfn.IFNA(
(J363-P363)/
VLOOKUP($T363&amp;"|"&amp;X$3,calc!$K$1:$L$300,2,0),
""),"")</f>
        <v/>
      </c>
      <c r="Y363" s="42" t="str">
        <f>IF(AND($T363&lt;&gt;"", $T363&lt;&gt;"geen normgroep", K363&lt;&gt;"", Q363&lt;&gt;""),
_xlfn.IFNA(
(K363-Q363)/
VLOOKUP($T363&amp;"|"&amp;Y$3,calc!$K$1:$L$300,2,0),
""),"")</f>
        <v/>
      </c>
      <c r="Z363" s="40" t="str">
        <f>IF(AND($T363&lt;&gt;"", $T363&lt;&gt;"geen normgroep", L363&lt;&gt;"", R363&lt;&gt;""),
_xlfn.IFNA(
(L363-R363)/
VLOOKUP($T363&amp;"|"&amp;Z$3,calc!$K$1:$L$300,2,0),
""),"")</f>
        <v/>
      </c>
      <c r="AA363" s="43" t="str">
        <f t="shared" si="37"/>
        <v/>
      </c>
      <c r="AB363" s="43" t="str">
        <f t="shared" si="39"/>
        <v/>
      </c>
      <c r="AC363" s="43" t="str">
        <f t="shared" si="40"/>
        <v/>
      </c>
      <c r="AD363" s="43" t="str">
        <f t="shared" si="41"/>
        <v/>
      </c>
      <c r="AE363" s="42" t="str">
        <f t="shared" si="42"/>
        <v/>
      </c>
      <c r="AF363" s="44" t="str">
        <f t="shared" si="43"/>
        <v/>
      </c>
      <c r="AG363" s="45"/>
      <c r="AH363" s="46"/>
      <c r="AI363" s="47"/>
      <c r="AJ363" s="48"/>
      <c r="AK363" s="48"/>
      <c r="AL363" s="48"/>
      <c r="AM363" s="48"/>
      <c r="AN363" s="31"/>
      <c r="AO363" s="31"/>
      <c r="AP363" s="31"/>
      <c r="AQ363" s="31"/>
      <c r="AR363" s="31"/>
      <c r="AS363" s="31"/>
      <c r="AT363" s="49"/>
      <c r="AU363" s="49"/>
      <c r="AW363" s="49"/>
      <c r="AX363" s="49"/>
      <c r="AY363" s="49"/>
      <c r="BC363" s="49"/>
      <c r="BD363" s="49"/>
      <c r="BE363" s="49"/>
      <c r="BF363" s="49"/>
      <c r="BG363" s="49"/>
      <c r="BH363" s="49"/>
      <c r="BI363" s="49"/>
      <c r="BJ363" s="49"/>
      <c r="BK363" s="49"/>
      <c r="BL363" s="49"/>
      <c r="BM363" s="49"/>
      <c r="BN363" s="49"/>
      <c r="BO363" s="49"/>
      <c r="BP363" s="49"/>
      <c r="BQ363" s="49"/>
      <c r="BR363" s="49"/>
      <c r="BS363" s="49"/>
      <c r="BU363" s="49"/>
      <c r="BV363" s="49"/>
      <c r="BW363" s="49"/>
      <c r="BX363" s="49"/>
    </row>
    <row r="364" spans="1:76" s="50" customFormat="1" ht="15">
      <c r="A364" s="32" t="str">
        <f>calc!$A$2</f>
        <v>OBVL</v>
      </c>
      <c r="B364" s="33"/>
      <c r="C364" s="66"/>
      <c r="D364" s="33"/>
      <c r="E364" s="34"/>
      <c r="F364" s="35"/>
      <c r="G364" s="36"/>
      <c r="H364" s="37"/>
      <c r="I364" s="37"/>
      <c r="J364" s="37"/>
      <c r="K364" s="37"/>
      <c r="L364" s="38"/>
      <c r="M364" s="36"/>
      <c r="N364" s="37"/>
      <c r="O364" s="37"/>
      <c r="P364" s="37"/>
      <c r="Q364" s="37"/>
      <c r="R364" s="37"/>
      <c r="S364" s="39" t="str">
        <f t="shared" si="38"/>
        <v/>
      </c>
      <c r="T364" s="40" t="str">
        <f>IF(AND($C364&lt;&gt;"", $S364&lt;&gt;""),
_xlfn.IFNA(VLOOKUP($C364&amp;$S364,calc!$C$2:$D$100,2,FALSE),"geen normgroep"),"")</f>
        <v/>
      </c>
      <c r="U364" s="41" t="str">
        <f>IF(AND($T364&lt;&gt;"", $T364&lt;&gt;"geen normgroep", G364&lt;&gt;"", M364&lt;&gt;""),
_xlfn.IFNA(
(G364-M364)/
VLOOKUP($T364&amp;"|"&amp;U$3,calc!$K$1:$L$300,2,0),
""),"")</f>
        <v/>
      </c>
      <c r="V364" s="43" t="str">
        <f>IF(AND($T364&lt;&gt;"", $T364&lt;&gt;"geen normgroep", H364&lt;&gt;"", N364&lt;&gt;""),
_xlfn.IFNA(
(H364-N364)/
VLOOKUP($T364&amp;"|"&amp;V$3,calc!$K$1:$L$300,2,0),
""),"")</f>
        <v/>
      </c>
      <c r="W364" s="43" t="str">
        <f>IF(AND($T364&lt;&gt;"", $T364&lt;&gt;"geen normgroep", I364&lt;&gt;"", O364&lt;&gt;""),
_xlfn.IFNA(
(I364-O364)/
VLOOKUP($T364&amp;"|"&amp;W$3,calc!$K$1:$L$300,2,0),
""),"")</f>
        <v/>
      </c>
      <c r="X364" s="43" t="str">
        <f>IF(AND($T364&lt;&gt;"", $T364&lt;&gt;"geen normgroep", J364&lt;&gt;"", P364&lt;&gt;""),
_xlfn.IFNA(
(J364-P364)/
VLOOKUP($T364&amp;"|"&amp;X$3,calc!$K$1:$L$300,2,0),
""),"")</f>
        <v/>
      </c>
      <c r="Y364" s="42" t="str">
        <f>IF(AND($T364&lt;&gt;"", $T364&lt;&gt;"geen normgroep", K364&lt;&gt;"", Q364&lt;&gt;""),
_xlfn.IFNA(
(K364-Q364)/
VLOOKUP($T364&amp;"|"&amp;Y$3,calc!$K$1:$L$300,2,0),
""),"")</f>
        <v/>
      </c>
      <c r="Z364" s="40" t="str">
        <f>IF(AND($T364&lt;&gt;"", $T364&lt;&gt;"geen normgroep", L364&lt;&gt;"", R364&lt;&gt;""),
_xlfn.IFNA(
(L364-R364)/
VLOOKUP($T364&amp;"|"&amp;Z$3,calc!$K$1:$L$300,2,0),
""),"")</f>
        <v/>
      </c>
      <c r="AA364" s="43" t="str">
        <f t="shared" si="37"/>
        <v/>
      </c>
      <c r="AB364" s="43" t="str">
        <f t="shared" si="39"/>
        <v/>
      </c>
      <c r="AC364" s="43" t="str">
        <f t="shared" si="40"/>
        <v/>
      </c>
      <c r="AD364" s="43" t="str">
        <f t="shared" si="41"/>
        <v/>
      </c>
      <c r="AE364" s="42" t="str">
        <f t="shared" si="42"/>
        <v/>
      </c>
      <c r="AF364" s="44" t="str">
        <f t="shared" si="43"/>
        <v/>
      </c>
      <c r="AG364" s="45"/>
      <c r="AH364" s="46"/>
      <c r="AI364" s="47"/>
      <c r="AJ364" s="48"/>
      <c r="AK364" s="48"/>
      <c r="AL364" s="48"/>
      <c r="AM364" s="48"/>
      <c r="AN364" s="31"/>
      <c r="AO364" s="31"/>
      <c r="AP364" s="31"/>
      <c r="AQ364" s="31"/>
      <c r="AR364" s="31"/>
      <c r="AS364" s="31"/>
      <c r="AT364" s="49"/>
      <c r="AU364" s="49"/>
      <c r="AW364" s="49"/>
      <c r="AX364" s="49"/>
      <c r="AY364" s="49"/>
      <c r="BC364" s="49"/>
      <c r="BD364" s="49"/>
      <c r="BE364" s="49"/>
      <c r="BF364" s="49"/>
      <c r="BG364" s="49"/>
      <c r="BH364" s="49"/>
      <c r="BI364" s="49"/>
      <c r="BJ364" s="49"/>
      <c r="BK364" s="49"/>
      <c r="BL364" s="49"/>
      <c r="BM364" s="49"/>
      <c r="BN364" s="49"/>
      <c r="BO364" s="49"/>
      <c r="BP364" s="49"/>
      <c r="BQ364" s="49"/>
      <c r="BR364" s="49"/>
      <c r="BS364" s="49"/>
      <c r="BU364" s="49"/>
      <c r="BV364" s="49"/>
      <c r="BW364" s="49"/>
      <c r="BX364" s="49"/>
    </row>
    <row r="365" spans="1:76" s="50" customFormat="1" ht="15">
      <c r="A365" s="32" t="str">
        <f>calc!$A$2</f>
        <v>OBVL</v>
      </c>
      <c r="B365" s="33"/>
      <c r="C365" s="66"/>
      <c r="D365" s="33"/>
      <c r="E365" s="34"/>
      <c r="F365" s="35"/>
      <c r="G365" s="36"/>
      <c r="H365" s="37"/>
      <c r="I365" s="37"/>
      <c r="J365" s="37"/>
      <c r="K365" s="37"/>
      <c r="L365" s="38"/>
      <c r="M365" s="36"/>
      <c r="N365" s="37"/>
      <c r="O365" s="37"/>
      <c r="P365" s="37"/>
      <c r="Q365" s="37"/>
      <c r="R365" s="37"/>
      <c r="S365" s="39" t="str">
        <f t="shared" si="38"/>
        <v/>
      </c>
      <c r="T365" s="40" t="str">
        <f>IF(AND($C365&lt;&gt;"", $S365&lt;&gt;""),
_xlfn.IFNA(VLOOKUP($C365&amp;$S365,calc!$C$2:$D$100,2,FALSE),"geen normgroep"),"")</f>
        <v/>
      </c>
      <c r="U365" s="41" t="str">
        <f>IF(AND($T365&lt;&gt;"", $T365&lt;&gt;"geen normgroep", G365&lt;&gt;"", M365&lt;&gt;""),
_xlfn.IFNA(
(G365-M365)/
VLOOKUP($T365&amp;"|"&amp;U$3,calc!$K$1:$L$300,2,0),
""),"")</f>
        <v/>
      </c>
      <c r="V365" s="43" t="str">
        <f>IF(AND($T365&lt;&gt;"", $T365&lt;&gt;"geen normgroep", H365&lt;&gt;"", N365&lt;&gt;""),
_xlfn.IFNA(
(H365-N365)/
VLOOKUP($T365&amp;"|"&amp;V$3,calc!$K$1:$L$300,2,0),
""),"")</f>
        <v/>
      </c>
      <c r="W365" s="43" t="str">
        <f>IF(AND($T365&lt;&gt;"", $T365&lt;&gt;"geen normgroep", I365&lt;&gt;"", O365&lt;&gt;""),
_xlfn.IFNA(
(I365-O365)/
VLOOKUP($T365&amp;"|"&amp;W$3,calc!$K$1:$L$300,2,0),
""),"")</f>
        <v/>
      </c>
      <c r="X365" s="43" t="str">
        <f>IF(AND($T365&lt;&gt;"", $T365&lt;&gt;"geen normgroep", J365&lt;&gt;"", P365&lt;&gt;""),
_xlfn.IFNA(
(J365-P365)/
VLOOKUP($T365&amp;"|"&amp;X$3,calc!$K$1:$L$300,2,0),
""),"")</f>
        <v/>
      </c>
      <c r="Y365" s="42" t="str">
        <f>IF(AND($T365&lt;&gt;"", $T365&lt;&gt;"geen normgroep", K365&lt;&gt;"", Q365&lt;&gt;""),
_xlfn.IFNA(
(K365-Q365)/
VLOOKUP($T365&amp;"|"&amp;Y$3,calc!$K$1:$L$300,2,0),
""),"")</f>
        <v/>
      </c>
      <c r="Z365" s="40" t="str">
        <f>IF(AND($T365&lt;&gt;"", $T365&lt;&gt;"geen normgroep", L365&lt;&gt;"", R365&lt;&gt;""),
_xlfn.IFNA(
(L365-R365)/
VLOOKUP($T365&amp;"|"&amp;Z$3,calc!$K$1:$L$300,2,0),
""),"")</f>
        <v/>
      </c>
      <c r="AA365" s="43" t="str">
        <f t="shared" si="37"/>
        <v/>
      </c>
      <c r="AB365" s="43" t="str">
        <f t="shared" si="39"/>
        <v/>
      </c>
      <c r="AC365" s="43" t="str">
        <f t="shared" si="40"/>
        <v/>
      </c>
      <c r="AD365" s="43" t="str">
        <f t="shared" si="41"/>
        <v/>
      </c>
      <c r="AE365" s="42" t="str">
        <f t="shared" si="42"/>
        <v/>
      </c>
      <c r="AF365" s="44" t="str">
        <f t="shared" si="43"/>
        <v/>
      </c>
      <c r="AG365" s="45"/>
      <c r="AH365" s="46"/>
      <c r="AI365" s="47"/>
      <c r="AJ365" s="48"/>
      <c r="AK365" s="48"/>
      <c r="AL365" s="48"/>
      <c r="AM365" s="48"/>
      <c r="AN365" s="31"/>
      <c r="AO365" s="31"/>
      <c r="AP365" s="31"/>
      <c r="AQ365" s="31"/>
      <c r="AR365" s="31"/>
      <c r="AS365" s="31"/>
      <c r="AT365" s="49"/>
      <c r="AU365" s="49"/>
      <c r="AW365" s="49"/>
      <c r="AX365" s="49"/>
      <c r="AY365" s="49"/>
      <c r="BC365" s="49"/>
      <c r="BD365" s="49"/>
      <c r="BE365" s="49"/>
      <c r="BF365" s="49"/>
      <c r="BG365" s="49"/>
      <c r="BH365" s="49"/>
      <c r="BI365" s="49"/>
      <c r="BJ365" s="49"/>
      <c r="BK365" s="49"/>
      <c r="BL365" s="49"/>
      <c r="BM365" s="49"/>
      <c r="BN365" s="49"/>
      <c r="BO365" s="49"/>
      <c r="BP365" s="49"/>
      <c r="BQ365" s="49"/>
      <c r="BR365" s="49"/>
      <c r="BS365" s="49"/>
      <c r="BU365" s="49"/>
      <c r="BV365" s="49"/>
      <c r="BW365" s="49"/>
      <c r="BX365" s="49"/>
    </row>
    <row r="366" spans="1:76" s="50" customFormat="1" ht="15">
      <c r="A366" s="32" t="str">
        <f>calc!$A$2</f>
        <v>OBVL</v>
      </c>
      <c r="B366" s="33"/>
      <c r="C366" s="66"/>
      <c r="D366" s="33"/>
      <c r="E366" s="34"/>
      <c r="F366" s="35"/>
      <c r="G366" s="36"/>
      <c r="H366" s="37"/>
      <c r="I366" s="37"/>
      <c r="J366" s="37"/>
      <c r="K366" s="37"/>
      <c r="L366" s="38"/>
      <c r="M366" s="36"/>
      <c r="N366" s="37"/>
      <c r="O366" s="37"/>
      <c r="P366" s="37"/>
      <c r="Q366" s="37"/>
      <c r="R366" s="37"/>
      <c r="S366" s="39" t="str">
        <f t="shared" si="38"/>
        <v/>
      </c>
      <c r="T366" s="40" t="str">
        <f>IF(AND($C366&lt;&gt;"", $S366&lt;&gt;""),
_xlfn.IFNA(VLOOKUP($C366&amp;$S366,calc!$C$2:$D$100,2,FALSE),"geen normgroep"),"")</f>
        <v/>
      </c>
      <c r="U366" s="41" t="str">
        <f>IF(AND($T366&lt;&gt;"", $T366&lt;&gt;"geen normgroep", G366&lt;&gt;"", M366&lt;&gt;""),
_xlfn.IFNA(
(G366-M366)/
VLOOKUP($T366&amp;"|"&amp;U$3,calc!$K$1:$L$300,2,0),
""),"")</f>
        <v/>
      </c>
      <c r="V366" s="43" t="str">
        <f>IF(AND($T366&lt;&gt;"", $T366&lt;&gt;"geen normgroep", H366&lt;&gt;"", N366&lt;&gt;""),
_xlfn.IFNA(
(H366-N366)/
VLOOKUP($T366&amp;"|"&amp;V$3,calc!$K$1:$L$300,2,0),
""),"")</f>
        <v/>
      </c>
      <c r="W366" s="43" t="str">
        <f>IF(AND($T366&lt;&gt;"", $T366&lt;&gt;"geen normgroep", I366&lt;&gt;"", O366&lt;&gt;""),
_xlfn.IFNA(
(I366-O366)/
VLOOKUP($T366&amp;"|"&amp;W$3,calc!$K$1:$L$300,2,0),
""),"")</f>
        <v/>
      </c>
      <c r="X366" s="43" t="str">
        <f>IF(AND($T366&lt;&gt;"", $T366&lt;&gt;"geen normgroep", J366&lt;&gt;"", P366&lt;&gt;""),
_xlfn.IFNA(
(J366-P366)/
VLOOKUP($T366&amp;"|"&amp;X$3,calc!$K$1:$L$300,2,0),
""),"")</f>
        <v/>
      </c>
      <c r="Y366" s="42" t="str">
        <f>IF(AND($T366&lt;&gt;"", $T366&lt;&gt;"geen normgroep", K366&lt;&gt;"", Q366&lt;&gt;""),
_xlfn.IFNA(
(K366-Q366)/
VLOOKUP($T366&amp;"|"&amp;Y$3,calc!$K$1:$L$300,2,0),
""),"")</f>
        <v/>
      </c>
      <c r="Z366" s="40" t="str">
        <f>IF(AND($T366&lt;&gt;"", $T366&lt;&gt;"geen normgroep", L366&lt;&gt;"", R366&lt;&gt;""),
_xlfn.IFNA(
(L366-R366)/
VLOOKUP($T366&amp;"|"&amp;Z$3,calc!$K$1:$L$300,2,0),
""),"")</f>
        <v/>
      </c>
      <c r="AA366" s="43" t="str">
        <f t="shared" si="37"/>
        <v/>
      </c>
      <c r="AB366" s="43" t="str">
        <f t="shared" si="39"/>
        <v/>
      </c>
      <c r="AC366" s="43" t="str">
        <f t="shared" si="40"/>
        <v/>
      </c>
      <c r="AD366" s="43" t="str">
        <f t="shared" si="41"/>
        <v/>
      </c>
      <c r="AE366" s="42" t="str">
        <f t="shared" si="42"/>
        <v/>
      </c>
      <c r="AF366" s="44" t="str">
        <f t="shared" si="43"/>
        <v/>
      </c>
      <c r="AG366" s="45"/>
      <c r="AH366" s="46"/>
      <c r="AI366" s="47"/>
      <c r="AJ366" s="48"/>
      <c r="AK366" s="48"/>
      <c r="AL366" s="48"/>
      <c r="AM366" s="48"/>
      <c r="AN366" s="31"/>
      <c r="AO366" s="31"/>
      <c r="AP366" s="31"/>
      <c r="AQ366" s="31"/>
      <c r="AR366" s="31"/>
      <c r="AS366" s="31"/>
      <c r="AT366" s="49"/>
      <c r="AU366" s="49"/>
      <c r="AW366" s="49"/>
      <c r="AX366" s="49"/>
      <c r="AY366" s="49"/>
      <c r="BC366" s="49"/>
      <c r="BD366" s="49"/>
      <c r="BE366" s="49"/>
      <c r="BF366" s="49"/>
      <c r="BG366" s="49"/>
      <c r="BH366" s="49"/>
      <c r="BI366" s="49"/>
      <c r="BJ366" s="49"/>
      <c r="BK366" s="49"/>
      <c r="BL366" s="49"/>
      <c r="BM366" s="49"/>
      <c r="BN366" s="49"/>
      <c r="BO366" s="49"/>
      <c r="BP366" s="49"/>
      <c r="BQ366" s="49"/>
      <c r="BR366" s="49"/>
      <c r="BS366" s="49"/>
      <c r="BU366" s="49"/>
      <c r="BV366" s="49"/>
      <c r="BW366" s="49"/>
      <c r="BX366" s="49"/>
    </row>
    <row r="367" spans="1:76" s="50" customFormat="1" ht="15">
      <c r="A367" s="32" t="str">
        <f>calc!$A$2</f>
        <v>OBVL</v>
      </c>
      <c r="B367" s="33"/>
      <c r="C367" s="66"/>
      <c r="D367" s="33"/>
      <c r="E367" s="34"/>
      <c r="F367" s="35"/>
      <c r="G367" s="36"/>
      <c r="H367" s="37"/>
      <c r="I367" s="37"/>
      <c r="J367" s="37"/>
      <c r="K367" s="37"/>
      <c r="L367" s="38"/>
      <c r="M367" s="36"/>
      <c r="N367" s="37"/>
      <c r="O367" s="37"/>
      <c r="P367" s="37"/>
      <c r="Q367" s="37"/>
      <c r="R367" s="37"/>
      <c r="S367" s="39" t="str">
        <f t="shared" si="38"/>
        <v/>
      </c>
      <c r="T367" s="40" t="str">
        <f>IF(AND($C367&lt;&gt;"", $S367&lt;&gt;""),
_xlfn.IFNA(VLOOKUP($C367&amp;$S367,calc!$C$2:$D$100,2,FALSE),"geen normgroep"),"")</f>
        <v/>
      </c>
      <c r="U367" s="41" t="str">
        <f>IF(AND($T367&lt;&gt;"", $T367&lt;&gt;"geen normgroep", G367&lt;&gt;"", M367&lt;&gt;""),
_xlfn.IFNA(
(G367-M367)/
VLOOKUP($T367&amp;"|"&amp;U$3,calc!$K$1:$L$300,2,0),
""),"")</f>
        <v/>
      </c>
      <c r="V367" s="43" t="str">
        <f>IF(AND($T367&lt;&gt;"", $T367&lt;&gt;"geen normgroep", H367&lt;&gt;"", N367&lt;&gt;""),
_xlfn.IFNA(
(H367-N367)/
VLOOKUP($T367&amp;"|"&amp;V$3,calc!$K$1:$L$300,2,0),
""),"")</f>
        <v/>
      </c>
      <c r="W367" s="43" t="str">
        <f>IF(AND($T367&lt;&gt;"", $T367&lt;&gt;"geen normgroep", I367&lt;&gt;"", O367&lt;&gt;""),
_xlfn.IFNA(
(I367-O367)/
VLOOKUP($T367&amp;"|"&amp;W$3,calc!$K$1:$L$300,2,0),
""),"")</f>
        <v/>
      </c>
      <c r="X367" s="43" t="str">
        <f>IF(AND($T367&lt;&gt;"", $T367&lt;&gt;"geen normgroep", J367&lt;&gt;"", P367&lt;&gt;""),
_xlfn.IFNA(
(J367-P367)/
VLOOKUP($T367&amp;"|"&amp;X$3,calc!$K$1:$L$300,2,0),
""),"")</f>
        <v/>
      </c>
      <c r="Y367" s="42" t="str">
        <f>IF(AND($T367&lt;&gt;"", $T367&lt;&gt;"geen normgroep", K367&lt;&gt;"", Q367&lt;&gt;""),
_xlfn.IFNA(
(K367-Q367)/
VLOOKUP($T367&amp;"|"&amp;Y$3,calc!$K$1:$L$300,2,0),
""),"")</f>
        <v/>
      </c>
      <c r="Z367" s="40" t="str">
        <f>IF(AND($T367&lt;&gt;"", $T367&lt;&gt;"geen normgroep", L367&lt;&gt;"", R367&lt;&gt;""),
_xlfn.IFNA(
(L367-R367)/
VLOOKUP($T367&amp;"|"&amp;Z$3,calc!$K$1:$L$300,2,0),
""),"")</f>
        <v/>
      </c>
      <c r="AA367" s="43" t="str">
        <f t="shared" si="37"/>
        <v/>
      </c>
      <c r="AB367" s="43" t="str">
        <f t="shared" si="39"/>
        <v/>
      </c>
      <c r="AC367" s="43" t="str">
        <f t="shared" si="40"/>
        <v/>
      </c>
      <c r="AD367" s="43" t="str">
        <f t="shared" si="41"/>
        <v/>
      </c>
      <c r="AE367" s="42" t="str">
        <f t="shared" si="42"/>
        <v/>
      </c>
      <c r="AF367" s="44" t="str">
        <f t="shared" si="43"/>
        <v/>
      </c>
      <c r="AG367" s="45"/>
      <c r="AH367" s="46"/>
      <c r="AI367" s="47"/>
      <c r="AJ367" s="48"/>
      <c r="AK367" s="48"/>
      <c r="AL367" s="48"/>
      <c r="AM367" s="48"/>
      <c r="AN367" s="31"/>
      <c r="AO367" s="31"/>
      <c r="AP367" s="31"/>
      <c r="AQ367" s="31"/>
      <c r="AR367" s="31"/>
      <c r="AS367" s="31"/>
      <c r="AT367" s="49"/>
      <c r="AU367" s="49"/>
      <c r="AW367" s="49"/>
      <c r="AX367" s="49"/>
      <c r="AY367" s="49"/>
      <c r="BC367" s="49"/>
      <c r="BD367" s="49"/>
      <c r="BE367" s="49"/>
      <c r="BF367" s="49"/>
      <c r="BG367" s="49"/>
      <c r="BH367" s="49"/>
      <c r="BI367" s="49"/>
      <c r="BJ367" s="49"/>
      <c r="BK367" s="49"/>
      <c r="BL367" s="49"/>
      <c r="BM367" s="49"/>
      <c r="BN367" s="49"/>
      <c r="BO367" s="49"/>
      <c r="BP367" s="49"/>
      <c r="BQ367" s="49"/>
      <c r="BR367" s="49"/>
      <c r="BS367" s="49"/>
      <c r="BU367" s="49"/>
      <c r="BV367" s="49"/>
      <c r="BW367" s="49"/>
      <c r="BX367" s="49"/>
    </row>
    <row r="368" spans="1:76" s="50" customFormat="1" ht="15">
      <c r="A368" s="32" t="str">
        <f>calc!$A$2</f>
        <v>OBVL</v>
      </c>
      <c r="B368" s="33"/>
      <c r="C368" s="66"/>
      <c r="D368" s="33"/>
      <c r="E368" s="34"/>
      <c r="F368" s="35"/>
      <c r="G368" s="36"/>
      <c r="H368" s="37"/>
      <c r="I368" s="37"/>
      <c r="J368" s="37"/>
      <c r="K368" s="37"/>
      <c r="L368" s="38"/>
      <c r="M368" s="36"/>
      <c r="N368" s="37"/>
      <c r="O368" s="37"/>
      <c r="P368" s="37"/>
      <c r="Q368" s="37"/>
      <c r="R368" s="37"/>
      <c r="S368" s="39" t="str">
        <f t="shared" si="38"/>
        <v/>
      </c>
      <c r="T368" s="40" t="str">
        <f>IF(AND($C368&lt;&gt;"", $S368&lt;&gt;""),
_xlfn.IFNA(VLOOKUP($C368&amp;$S368,calc!$C$2:$D$100,2,FALSE),"geen normgroep"),"")</f>
        <v/>
      </c>
      <c r="U368" s="41" t="str">
        <f>IF(AND($T368&lt;&gt;"", $T368&lt;&gt;"geen normgroep", G368&lt;&gt;"", M368&lt;&gt;""),
_xlfn.IFNA(
(G368-M368)/
VLOOKUP($T368&amp;"|"&amp;U$3,calc!$K$1:$L$300,2,0),
""),"")</f>
        <v/>
      </c>
      <c r="V368" s="43" t="str">
        <f>IF(AND($T368&lt;&gt;"", $T368&lt;&gt;"geen normgroep", H368&lt;&gt;"", N368&lt;&gt;""),
_xlfn.IFNA(
(H368-N368)/
VLOOKUP($T368&amp;"|"&amp;V$3,calc!$K$1:$L$300,2,0),
""),"")</f>
        <v/>
      </c>
      <c r="W368" s="43" t="str">
        <f>IF(AND($T368&lt;&gt;"", $T368&lt;&gt;"geen normgroep", I368&lt;&gt;"", O368&lt;&gt;""),
_xlfn.IFNA(
(I368-O368)/
VLOOKUP($T368&amp;"|"&amp;W$3,calc!$K$1:$L$300,2,0),
""),"")</f>
        <v/>
      </c>
      <c r="X368" s="43" t="str">
        <f>IF(AND($T368&lt;&gt;"", $T368&lt;&gt;"geen normgroep", J368&lt;&gt;"", P368&lt;&gt;""),
_xlfn.IFNA(
(J368-P368)/
VLOOKUP($T368&amp;"|"&amp;X$3,calc!$K$1:$L$300,2,0),
""),"")</f>
        <v/>
      </c>
      <c r="Y368" s="42" t="str">
        <f>IF(AND($T368&lt;&gt;"", $T368&lt;&gt;"geen normgroep", K368&lt;&gt;"", Q368&lt;&gt;""),
_xlfn.IFNA(
(K368-Q368)/
VLOOKUP($T368&amp;"|"&amp;Y$3,calc!$K$1:$L$300,2,0),
""),"")</f>
        <v/>
      </c>
      <c r="Z368" s="40" t="str">
        <f>IF(AND($T368&lt;&gt;"", $T368&lt;&gt;"geen normgroep", L368&lt;&gt;"", R368&lt;&gt;""),
_xlfn.IFNA(
(L368-R368)/
VLOOKUP($T368&amp;"|"&amp;Z$3,calc!$K$1:$L$300,2,0),
""),"")</f>
        <v/>
      </c>
      <c r="AA368" s="43" t="str">
        <f t="shared" si="37"/>
        <v/>
      </c>
      <c r="AB368" s="43" t="str">
        <f t="shared" si="39"/>
        <v/>
      </c>
      <c r="AC368" s="43" t="str">
        <f t="shared" si="40"/>
        <v/>
      </c>
      <c r="AD368" s="43" t="str">
        <f t="shared" si="41"/>
        <v/>
      </c>
      <c r="AE368" s="42" t="str">
        <f t="shared" si="42"/>
        <v/>
      </c>
      <c r="AF368" s="44" t="str">
        <f t="shared" si="43"/>
        <v/>
      </c>
      <c r="AG368" s="45"/>
      <c r="AH368" s="46"/>
      <c r="AI368" s="47"/>
      <c r="AJ368" s="48"/>
      <c r="AK368" s="48"/>
      <c r="AL368" s="48"/>
      <c r="AM368" s="48"/>
      <c r="AN368" s="31"/>
      <c r="AO368" s="31"/>
      <c r="AP368" s="31"/>
      <c r="AQ368" s="31"/>
      <c r="AR368" s="31"/>
      <c r="AS368" s="31"/>
      <c r="AT368" s="49"/>
      <c r="AU368" s="49"/>
      <c r="AW368" s="49"/>
      <c r="AX368" s="49"/>
      <c r="AY368" s="49"/>
      <c r="BC368" s="49"/>
      <c r="BD368" s="49"/>
      <c r="BE368" s="49"/>
      <c r="BF368" s="49"/>
      <c r="BG368" s="49"/>
      <c r="BH368" s="49"/>
      <c r="BI368" s="49"/>
      <c r="BJ368" s="49"/>
      <c r="BK368" s="49"/>
      <c r="BL368" s="49"/>
      <c r="BM368" s="49"/>
      <c r="BN368" s="49"/>
      <c r="BO368" s="49"/>
      <c r="BP368" s="49"/>
      <c r="BQ368" s="49"/>
      <c r="BR368" s="49"/>
      <c r="BS368" s="49"/>
      <c r="BU368" s="49"/>
      <c r="BV368" s="49"/>
      <c r="BW368" s="49"/>
      <c r="BX368" s="49"/>
    </row>
    <row r="369" spans="1:76" s="50" customFormat="1" ht="15">
      <c r="A369" s="32" t="str">
        <f>calc!$A$2</f>
        <v>OBVL</v>
      </c>
      <c r="B369" s="33"/>
      <c r="C369" s="66"/>
      <c r="D369" s="33"/>
      <c r="E369" s="34"/>
      <c r="F369" s="35"/>
      <c r="G369" s="36"/>
      <c r="H369" s="37"/>
      <c r="I369" s="37"/>
      <c r="J369" s="37"/>
      <c r="K369" s="37"/>
      <c r="L369" s="38"/>
      <c r="M369" s="36"/>
      <c r="N369" s="37"/>
      <c r="O369" s="37"/>
      <c r="P369" s="37"/>
      <c r="Q369" s="37"/>
      <c r="R369" s="37"/>
      <c r="S369" s="39" t="str">
        <f t="shared" si="38"/>
        <v/>
      </c>
      <c r="T369" s="40" t="str">
        <f>IF(AND($C369&lt;&gt;"", $S369&lt;&gt;""),
_xlfn.IFNA(VLOOKUP($C369&amp;$S369,calc!$C$2:$D$100,2,FALSE),"geen normgroep"),"")</f>
        <v/>
      </c>
      <c r="U369" s="41" t="str">
        <f>IF(AND($T369&lt;&gt;"", $T369&lt;&gt;"geen normgroep", G369&lt;&gt;"", M369&lt;&gt;""),
_xlfn.IFNA(
(G369-M369)/
VLOOKUP($T369&amp;"|"&amp;U$3,calc!$K$1:$L$300,2,0),
""),"")</f>
        <v/>
      </c>
      <c r="V369" s="43" t="str">
        <f>IF(AND($T369&lt;&gt;"", $T369&lt;&gt;"geen normgroep", H369&lt;&gt;"", N369&lt;&gt;""),
_xlfn.IFNA(
(H369-N369)/
VLOOKUP($T369&amp;"|"&amp;V$3,calc!$K$1:$L$300,2,0),
""),"")</f>
        <v/>
      </c>
      <c r="W369" s="43" t="str">
        <f>IF(AND($T369&lt;&gt;"", $T369&lt;&gt;"geen normgroep", I369&lt;&gt;"", O369&lt;&gt;""),
_xlfn.IFNA(
(I369-O369)/
VLOOKUP($T369&amp;"|"&amp;W$3,calc!$K$1:$L$300,2,0),
""),"")</f>
        <v/>
      </c>
      <c r="X369" s="43" t="str">
        <f>IF(AND($T369&lt;&gt;"", $T369&lt;&gt;"geen normgroep", J369&lt;&gt;"", P369&lt;&gt;""),
_xlfn.IFNA(
(J369-P369)/
VLOOKUP($T369&amp;"|"&amp;X$3,calc!$K$1:$L$300,2,0),
""),"")</f>
        <v/>
      </c>
      <c r="Y369" s="42" t="str">
        <f>IF(AND($T369&lt;&gt;"", $T369&lt;&gt;"geen normgroep", K369&lt;&gt;"", Q369&lt;&gt;""),
_xlfn.IFNA(
(K369-Q369)/
VLOOKUP($T369&amp;"|"&amp;Y$3,calc!$K$1:$L$300,2,0),
""),"")</f>
        <v/>
      </c>
      <c r="Z369" s="40" t="str">
        <f>IF(AND($T369&lt;&gt;"", $T369&lt;&gt;"geen normgroep", L369&lt;&gt;"", R369&lt;&gt;""),
_xlfn.IFNA(
(L369-R369)/
VLOOKUP($T369&amp;"|"&amp;Z$3,calc!$K$1:$L$300,2,0),
""),"")</f>
        <v/>
      </c>
      <c r="AA369" s="43" t="str">
        <f t="shared" si="37"/>
        <v/>
      </c>
      <c r="AB369" s="43" t="str">
        <f t="shared" si="39"/>
        <v/>
      </c>
      <c r="AC369" s="43" t="str">
        <f t="shared" si="40"/>
        <v/>
      </c>
      <c r="AD369" s="43" t="str">
        <f t="shared" si="41"/>
        <v/>
      </c>
      <c r="AE369" s="42" t="str">
        <f t="shared" si="42"/>
        <v/>
      </c>
      <c r="AF369" s="44" t="str">
        <f t="shared" si="43"/>
        <v/>
      </c>
      <c r="AG369" s="45"/>
      <c r="AH369" s="46"/>
      <c r="AI369" s="47"/>
      <c r="AJ369" s="48"/>
      <c r="AK369" s="48"/>
      <c r="AL369" s="48"/>
      <c r="AM369" s="48"/>
      <c r="AN369" s="31"/>
      <c r="AO369" s="31"/>
      <c r="AP369" s="31"/>
      <c r="AQ369" s="31"/>
      <c r="AR369" s="31"/>
      <c r="AS369" s="31"/>
      <c r="AT369" s="49"/>
      <c r="AU369" s="49"/>
      <c r="AW369" s="49"/>
      <c r="AX369" s="49"/>
      <c r="AY369" s="49"/>
      <c r="BC369" s="49"/>
      <c r="BD369" s="49"/>
      <c r="BE369" s="49"/>
      <c r="BF369" s="49"/>
      <c r="BG369" s="49"/>
      <c r="BH369" s="49"/>
      <c r="BI369" s="49"/>
      <c r="BJ369" s="49"/>
      <c r="BK369" s="49"/>
      <c r="BL369" s="49"/>
      <c r="BM369" s="49"/>
      <c r="BN369" s="49"/>
      <c r="BO369" s="49"/>
      <c r="BP369" s="49"/>
      <c r="BQ369" s="49"/>
      <c r="BR369" s="49"/>
      <c r="BS369" s="49"/>
      <c r="BU369" s="49"/>
      <c r="BV369" s="49"/>
      <c r="BW369" s="49"/>
      <c r="BX369" s="49"/>
    </row>
    <row r="370" spans="1:76" s="50" customFormat="1" ht="15">
      <c r="A370" s="32" t="str">
        <f>calc!$A$2</f>
        <v>OBVL</v>
      </c>
      <c r="B370" s="33"/>
      <c r="C370" s="66"/>
      <c r="D370" s="33"/>
      <c r="E370" s="34"/>
      <c r="F370" s="35"/>
      <c r="G370" s="36"/>
      <c r="H370" s="37"/>
      <c r="I370" s="37"/>
      <c r="J370" s="37"/>
      <c r="K370" s="37"/>
      <c r="L370" s="38"/>
      <c r="M370" s="36"/>
      <c r="N370" s="37"/>
      <c r="O370" s="37"/>
      <c r="P370" s="37"/>
      <c r="Q370" s="37"/>
      <c r="R370" s="37"/>
      <c r="S370" s="39" t="str">
        <f t="shared" si="38"/>
        <v/>
      </c>
      <c r="T370" s="40" t="str">
        <f>IF(AND($C370&lt;&gt;"", $S370&lt;&gt;""),
_xlfn.IFNA(VLOOKUP($C370&amp;$S370,calc!$C$2:$D$100,2,FALSE),"geen normgroep"),"")</f>
        <v/>
      </c>
      <c r="U370" s="41" t="str">
        <f>IF(AND($T370&lt;&gt;"", $T370&lt;&gt;"geen normgroep", G370&lt;&gt;"", M370&lt;&gt;""),
_xlfn.IFNA(
(G370-M370)/
VLOOKUP($T370&amp;"|"&amp;U$3,calc!$K$1:$L$300,2,0),
""),"")</f>
        <v/>
      </c>
      <c r="V370" s="43" t="str">
        <f>IF(AND($T370&lt;&gt;"", $T370&lt;&gt;"geen normgroep", H370&lt;&gt;"", N370&lt;&gt;""),
_xlfn.IFNA(
(H370-N370)/
VLOOKUP($T370&amp;"|"&amp;V$3,calc!$K$1:$L$300,2,0),
""),"")</f>
        <v/>
      </c>
      <c r="W370" s="43" t="str">
        <f>IF(AND($T370&lt;&gt;"", $T370&lt;&gt;"geen normgroep", I370&lt;&gt;"", O370&lt;&gt;""),
_xlfn.IFNA(
(I370-O370)/
VLOOKUP($T370&amp;"|"&amp;W$3,calc!$K$1:$L$300,2,0),
""),"")</f>
        <v/>
      </c>
      <c r="X370" s="43" t="str">
        <f>IF(AND($T370&lt;&gt;"", $T370&lt;&gt;"geen normgroep", J370&lt;&gt;"", P370&lt;&gt;""),
_xlfn.IFNA(
(J370-P370)/
VLOOKUP($T370&amp;"|"&amp;X$3,calc!$K$1:$L$300,2,0),
""),"")</f>
        <v/>
      </c>
      <c r="Y370" s="42" t="str">
        <f>IF(AND($T370&lt;&gt;"", $T370&lt;&gt;"geen normgroep", K370&lt;&gt;"", Q370&lt;&gt;""),
_xlfn.IFNA(
(K370-Q370)/
VLOOKUP($T370&amp;"|"&amp;Y$3,calc!$K$1:$L$300,2,0),
""),"")</f>
        <v/>
      </c>
      <c r="Z370" s="40" t="str">
        <f>IF(AND($T370&lt;&gt;"", $T370&lt;&gt;"geen normgroep", L370&lt;&gt;"", R370&lt;&gt;""),
_xlfn.IFNA(
(L370-R370)/
VLOOKUP($T370&amp;"|"&amp;Z$3,calc!$K$1:$L$300,2,0),
""),"")</f>
        <v/>
      </c>
      <c r="AA370" s="43" t="str">
        <f t="shared" si="37"/>
        <v/>
      </c>
      <c r="AB370" s="43" t="str">
        <f t="shared" si="39"/>
        <v/>
      </c>
      <c r="AC370" s="43" t="str">
        <f t="shared" si="40"/>
        <v/>
      </c>
      <c r="AD370" s="43" t="str">
        <f t="shared" si="41"/>
        <v/>
      </c>
      <c r="AE370" s="42" t="str">
        <f t="shared" si="42"/>
        <v/>
      </c>
      <c r="AF370" s="44" t="str">
        <f t="shared" si="43"/>
        <v/>
      </c>
      <c r="AG370" s="45"/>
      <c r="AH370" s="46"/>
      <c r="AI370" s="47"/>
      <c r="AJ370" s="48"/>
      <c r="AK370" s="48"/>
      <c r="AL370" s="48"/>
      <c r="AM370" s="48"/>
      <c r="AN370" s="31"/>
      <c r="AO370" s="31"/>
      <c r="AP370" s="31"/>
      <c r="AQ370" s="31"/>
      <c r="AR370" s="31"/>
      <c r="AS370" s="31"/>
      <c r="AT370" s="49"/>
      <c r="AU370" s="49"/>
      <c r="AW370" s="49"/>
      <c r="AX370" s="49"/>
      <c r="AY370" s="49"/>
      <c r="BC370" s="49"/>
      <c r="BD370" s="49"/>
      <c r="BE370" s="49"/>
      <c r="BF370" s="49"/>
      <c r="BG370" s="49"/>
      <c r="BH370" s="49"/>
      <c r="BI370" s="49"/>
      <c r="BJ370" s="49"/>
      <c r="BK370" s="49"/>
      <c r="BL370" s="49"/>
      <c r="BM370" s="49"/>
      <c r="BN370" s="49"/>
      <c r="BO370" s="49"/>
      <c r="BP370" s="49"/>
      <c r="BQ370" s="49"/>
      <c r="BR370" s="49"/>
      <c r="BS370" s="49"/>
      <c r="BU370" s="49"/>
      <c r="BV370" s="49"/>
      <c r="BW370" s="49"/>
      <c r="BX370" s="49"/>
    </row>
    <row r="371" spans="1:76" s="50" customFormat="1" ht="15">
      <c r="A371" s="32" t="str">
        <f>calc!$A$2</f>
        <v>OBVL</v>
      </c>
      <c r="B371" s="33"/>
      <c r="C371" s="66"/>
      <c r="D371" s="33"/>
      <c r="E371" s="34"/>
      <c r="F371" s="35"/>
      <c r="G371" s="36"/>
      <c r="H371" s="37"/>
      <c r="I371" s="37"/>
      <c r="J371" s="37"/>
      <c r="K371" s="37"/>
      <c r="L371" s="38"/>
      <c r="M371" s="36"/>
      <c r="N371" s="37"/>
      <c r="O371" s="37"/>
      <c r="P371" s="37"/>
      <c r="Q371" s="37"/>
      <c r="R371" s="37"/>
      <c r="S371" s="39" t="str">
        <f t="shared" si="38"/>
        <v/>
      </c>
      <c r="T371" s="40" t="str">
        <f>IF(AND($C371&lt;&gt;"", $S371&lt;&gt;""),
_xlfn.IFNA(VLOOKUP($C371&amp;$S371,calc!$C$2:$D$100,2,FALSE),"geen normgroep"),"")</f>
        <v/>
      </c>
      <c r="U371" s="41" t="str">
        <f>IF(AND($T371&lt;&gt;"", $T371&lt;&gt;"geen normgroep", G371&lt;&gt;"", M371&lt;&gt;""),
_xlfn.IFNA(
(G371-M371)/
VLOOKUP($T371&amp;"|"&amp;U$3,calc!$K$1:$L$300,2,0),
""),"")</f>
        <v/>
      </c>
      <c r="V371" s="43" t="str">
        <f>IF(AND($T371&lt;&gt;"", $T371&lt;&gt;"geen normgroep", H371&lt;&gt;"", N371&lt;&gt;""),
_xlfn.IFNA(
(H371-N371)/
VLOOKUP($T371&amp;"|"&amp;V$3,calc!$K$1:$L$300,2,0),
""),"")</f>
        <v/>
      </c>
      <c r="W371" s="43" t="str">
        <f>IF(AND($T371&lt;&gt;"", $T371&lt;&gt;"geen normgroep", I371&lt;&gt;"", O371&lt;&gt;""),
_xlfn.IFNA(
(I371-O371)/
VLOOKUP($T371&amp;"|"&amp;W$3,calc!$K$1:$L$300,2,0),
""),"")</f>
        <v/>
      </c>
      <c r="X371" s="43" t="str">
        <f>IF(AND($T371&lt;&gt;"", $T371&lt;&gt;"geen normgroep", J371&lt;&gt;"", P371&lt;&gt;""),
_xlfn.IFNA(
(J371-P371)/
VLOOKUP($T371&amp;"|"&amp;X$3,calc!$K$1:$L$300,2,0),
""),"")</f>
        <v/>
      </c>
      <c r="Y371" s="42" t="str">
        <f>IF(AND($T371&lt;&gt;"", $T371&lt;&gt;"geen normgroep", K371&lt;&gt;"", Q371&lt;&gt;""),
_xlfn.IFNA(
(K371-Q371)/
VLOOKUP($T371&amp;"|"&amp;Y$3,calc!$K$1:$L$300,2,0),
""),"")</f>
        <v/>
      </c>
      <c r="Z371" s="40" t="str">
        <f>IF(AND($T371&lt;&gt;"", $T371&lt;&gt;"geen normgroep", L371&lt;&gt;"", R371&lt;&gt;""),
_xlfn.IFNA(
(L371-R371)/
VLOOKUP($T371&amp;"|"&amp;Z$3,calc!$K$1:$L$300,2,0),
""),"")</f>
        <v/>
      </c>
      <c r="AA371" s="43" t="str">
        <f t="shared" si="37"/>
        <v/>
      </c>
      <c r="AB371" s="43" t="str">
        <f t="shared" si="39"/>
        <v/>
      </c>
      <c r="AC371" s="43" t="str">
        <f t="shared" si="40"/>
        <v/>
      </c>
      <c r="AD371" s="43" t="str">
        <f t="shared" si="41"/>
        <v/>
      </c>
      <c r="AE371" s="42" t="str">
        <f t="shared" si="42"/>
        <v/>
      </c>
      <c r="AF371" s="44" t="str">
        <f t="shared" si="43"/>
        <v/>
      </c>
      <c r="AG371" s="45"/>
      <c r="AH371" s="46"/>
      <c r="AI371" s="47"/>
      <c r="AJ371" s="48"/>
      <c r="AK371" s="48"/>
      <c r="AL371" s="48"/>
      <c r="AM371" s="48"/>
      <c r="AN371" s="31"/>
      <c r="AO371" s="31"/>
      <c r="AP371" s="31"/>
      <c r="AQ371" s="31"/>
      <c r="AR371" s="31"/>
      <c r="AS371" s="31"/>
      <c r="AT371" s="49"/>
      <c r="AU371" s="49"/>
      <c r="AW371" s="49"/>
      <c r="AX371" s="49"/>
      <c r="AY371" s="49"/>
      <c r="BC371" s="49"/>
      <c r="BD371" s="49"/>
      <c r="BE371" s="49"/>
      <c r="BF371" s="49"/>
      <c r="BG371" s="49"/>
      <c r="BH371" s="49"/>
      <c r="BI371" s="49"/>
      <c r="BJ371" s="49"/>
      <c r="BK371" s="49"/>
      <c r="BL371" s="49"/>
      <c r="BM371" s="49"/>
      <c r="BN371" s="49"/>
      <c r="BO371" s="49"/>
      <c r="BP371" s="49"/>
      <c r="BQ371" s="49"/>
      <c r="BR371" s="49"/>
      <c r="BS371" s="49"/>
      <c r="BU371" s="49"/>
      <c r="BV371" s="49"/>
      <c r="BW371" s="49"/>
      <c r="BX371" s="49"/>
    </row>
    <row r="372" spans="1:76" s="50" customFormat="1" ht="15">
      <c r="A372" s="32" t="str">
        <f>calc!$A$2</f>
        <v>OBVL</v>
      </c>
      <c r="B372" s="33"/>
      <c r="C372" s="66"/>
      <c r="D372" s="33"/>
      <c r="E372" s="34"/>
      <c r="F372" s="35"/>
      <c r="G372" s="36"/>
      <c r="H372" s="37"/>
      <c r="I372" s="37"/>
      <c r="J372" s="37"/>
      <c r="K372" s="37"/>
      <c r="L372" s="38"/>
      <c r="M372" s="36"/>
      <c r="N372" s="37"/>
      <c r="O372" s="37"/>
      <c r="P372" s="37"/>
      <c r="Q372" s="37"/>
      <c r="R372" s="37"/>
      <c r="S372" s="39" t="str">
        <f t="shared" si="38"/>
        <v/>
      </c>
      <c r="T372" s="40" t="str">
        <f>IF(AND($C372&lt;&gt;"", $S372&lt;&gt;""),
_xlfn.IFNA(VLOOKUP($C372&amp;$S372,calc!$C$2:$D$100,2,FALSE),"geen normgroep"),"")</f>
        <v/>
      </c>
      <c r="U372" s="41" t="str">
        <f>IF(AND($T372&lt;&gt;"", $T372&lt;&gt;"geen normgroep", G372&lt;&gt;"", M372&lt;&gt;""),
_xlfn.IFNA(
(G372-M372)/
VLOOKUP($T372&amp;"|"&amp;U$3,calc!$K$1:$L$300,2,0),
""),"")</f>
        <v/>
      </c>
      <c r="V372" s="43" t="str">
        <f>IF(AND($T372&lt;&gt;"", $T372&lt;&gt;"geen normgroep", H372&lt;&gt;"", N372&lt;&gt;""),
_xlfn.IFNA(
(H372-N372)/
VLOOKUP($T372&amp;"|"&amp;V$3,calc!$K$1:$L$300,2,0),
""),"")</f>
        <v/>
      </c>
      <c r="W372" s="43" t="str">
        <f>IF(AND($T372&lt;&gt;"", $T372&lt;&gt;"geen normgroep", I372&lt;&gt;"", O372&lt;&gt;""),
_xlfn.IFNA(
(I372-O372)/
VLOOKUP($T372&amp;"|"&amp;W$3,calc!$K$1:$L$300,2,0),
""),"")</f>
        <v/>
      </c>
      <c r="X372" s="43" t="str">
        <f>IF(AND($T372&lt;&gt;"", $T372&lt;&gt;"geen normgroep", J372&lt;&gt;"", P372&lt;&gt;""),
_xlfn.IFNA(
(J372-P372)/
VLOOKUP($T372&amp;"|"&amp;X$3,calc!$K$1:$L$300,2,0),
""),"")</f>
        <v/>
      </c>
      <c r="Y372" s="42" t="str">
        <f>IF(AND($T372&lt;&gt;"", $T372&lt;&gt;"geen normgroep", K372&lt;&gt;"", Q372&lt;&gt;""),
_xlfn.IFNA(
(K372-Q372)/
VLOOKUP($T372&amp;"|"&amp;Y$3,calc!$K$1:$L$300,2,0),
""),"")</f>
        <v/>
      </c>
      <c r="Z372" s="40" t="str">
        <f>IF(AND($T372&lt;&gt;"", $T372&lt;&gt;"geen normgroep", L372&lt;&gt;"", R372&lt;&gt;""),
_xlfn.IFNA(
(L372-R372)/
VLOOKUP($T372&amp;"|"&amp;Z$3,calc!$K$1:$L$300,2,0),
""),"")</f>
        <v/>
      </c>
      <c r="AA372" s="43" t="str">
        <f t="shared" si="37"/>
        <v/>
      </c>
      <c r="AB372" s="43" t="str">
        <f t="shared" si="39"/>
        <v/>
      </c>
      <c r="AC372" s="43" t="str">
        <f t="shared" si="40"/>
        <v/>
      </c>
      <c r="AD372" s="43" t="str">
        <f t="shared" si="41"/>
        <v/>
      </c>
      <c r="AE372" s="42" t="str">
        <f t="shared" si="42"/>
        <v/>
      </c>
      <c r="AF372" s="44" t="str">
        <f t="shared" si="43"/>
        <v/>
      </c>
      <c r="AG372" s="45"/>
      <c r="AH372" s="46"/>
      <c r="AI372" s="47"/>
      <c r="AJ372" s="48"/>
      <c r="AK372" s="48"/>
      <c r="AL372" s="48"/>
      <c r="AM372" s="48"/>
      <c r="AN372" s="31"/>
      <c r="AO372" s="31"/>
      <c r="AP372" s="31"/>
      <c r="AQ372" s="31"/>
      <c r="AR372" s="31"/>
      <c r="AS372" s="31"/>
      <c r="AT372" s="49"/>
      <c r="AU372" s="49"/>
      <c r="AW372" s="49"/>
      <c r="AX372" s="49"/>
      <c r="AY372" s="49"/>
      <c r="BC372" s="49"/>
      <c r="BD372" s="49"/>
      <c r="BE372" s="49"/>
      <c r="BF372" s="49"/>
      <c r="BG372" s="49"/>
      <c r="BH372" s="49"/>
      <c r="BI372" s="49"/>
      <c r="BJ372" s="49"/>
      <c r="BK372" s="49"/>
      <c r="BL372" s="49"/>
      <c r="BM372" s="49"/>
      <c r="BN372" s="49"/>
      <c r="BO372" s="49"/>
      <c r="BP372" s="49"/>
      <c r="BQ372" s="49"/>
      <c r="BR372" s="49"/>
      <c r="BS372" s="49"/>
      <c r="BU372" s="49"/>
      <c r="BV372" s="49"/>
      <c r="BW372" s="49"/>
      <c r="BX372" s="49"/>
    </row>
    <row r="373" spans="1:76" s="50" customFormat="1" ht="15">
      <c r="A373" s="32" t="str">
        <f>calc!$A$2</f>
        <v>OBVL</v>
      </c>
      <c r="B373" s="33"/>
      <c r="C373" s="66"/>
      <c r="D373" s="33"/>
      <c r="E373" s="34"/>
      <c r="F373" s="35"/>
      <c r="G373" s="36"/>
      <c r="H373" s="37"/>
      <c r="I373" s="37"/>
      <c r="J373" s="37"/>
      <c r="K373" s="37"/>
      <c r="L373" s="38"/>
      <c r="M373" s="36"/>
      <c r="N373" s="37"/>
      <c r="O373" s="37"/>
      <c r="P373" s="37"/>
      <c r="Q373" s="37"/>
      <c r="R373" s="37"/>
      <c r="S373" s="39" t="str">
        <f t="shared" si="38"/>
        <v/>
      </c>
      <c r="T373" s="40" t="str">
        <f>IF(AND($C373&lt;&gt;"", $S373&lt;&gt;""),
_xlfn.IFNA(VLOOKUP($C373&amp;$S373,calc!$C$2:$D$100,2,FALSE),"geen normgroep"),"")</f>
        <v/>
      </c>
      <c r="U373" s="41" t="str">
        <f>IF(AND($T373&lt;&gt;"", $T373&lt;&gt;"geen normgroep", G373&lt;&gt;"", M373&lt;&gt;""),
_xlfn.IFNA(
(G373-M373)/
VLOOKUP($T373&amp;"|"&amp;U$3,calc!$K$1:$L$300,2,0),
""),"")</f>
        <v/>
      </c>
      <c r="V373" s="43" t="str">
        <f>IF(AND($T373&lt;&gt;"", $T373&lt;&gt;"geen normgroep", H373&lt;&gt;"", N373&lt;&gt;""),
_xlfn.IFNA(
(H373-N373)/
VLOOKUP($T373&amp;"|"&amp;V$3,calc!$K$1:$L$300,2,0),
""),"")</f>
        <v/>
      </c>
      <c r="W373" s="43" t="str">
        <f>IF(AND($T373&lt;&gt;"", $T373&lt;&gt;"geen normgroep", I373&lt;&gt;"", O373&lt;&gt;""),
_xlfn.IFNA(
(I373-O373)/
VLOOKUP($T373&amp;"|"&amp;W$3,calc!$K$1:$L$300,2,0),
""),"")</f>
        <v/>
      </c>
      <c r="X373" s="43" t="str">
        <f>IF(AND($T373&lt;&gt;"", $T373&lt;&gt;"geen normgroep", J373&lt;&gt;"", P373&lt;&gt;""),
_xlfn.IFNA(
(J373-P373)/
VLOOKUP($T373&amp;"|"&amp;X$3,calc!$K$1:$L$300,2,0),
""),"")</f>
        <v/>
      </c>
      <c r="Y373" s="42" t="str">
        <f>IF(AND($T373&lt;&gt;"", $T373&lt;&gt;"geen normgroep", K373&lt;&gt;"", Q373&lt;&gt;""),
_xlfn.IFNA(
(K373-Q373)/
VLOOKUP($T373&amp;"|"&amp;Y$3,calc!$K$1:$L$300,2,0),
""),"")</f>
        <v/>
      </c>
      <c r="Z373" s="40" t="str">
        <f>IF(AND($T373&lt;&gt;"", $T373&lt;&gt;"geen normgroep", L373&lt;&gt;"", R373&lt;&gt;""),
_xlfn.IFNA(
(L373-R373)/
VLOOKUP($T373&amp;"|"&amp;Z$3,calc!$K$1:$L$300,2,0),
""),"")</f>
        <v/>
      </c>
      <c r="AA373" s="43" t="str">
        <f t="shared" si="37"/>
        <v/>
      </c>
      <c r="AB373" s="43" t="str">
        <f t="shared" si="39"/>
        <v/>
      </c>
      <c r="AC373" s="43" t="str">
        <f t="shared" si="40"/>
        <v/>
      </c>
      <c r="AD373" s="43" t="str">
        <f t="shared" si="41"/>
        <v/>
      </c>
      <c r="AE373" s="42" t="str">
        <f t="shared" si="42"/>
        <v/>
      </c>
      <c r="AF373" s="44" t="str">
        <f t="shared" si="43"/>
        <v/>
      </c>
      <c r="AG373" s="45"/>
      <c r="AH373" s="46"/>
      <c r="AI373" s="47"/>
      <c r="AJ373" s="48"/>
      <c r="AK373" s="48"/>
      <c r="AL373" s="48"/>
      <c r="AM373" s="48"/>
      <c r="AN373" s="31"/>
      <c r="AO373" s="31"/>
      <c r="AP373" s="31"/>
      <c r="AQ373" s="31"/>
      <c r="AR373" s="31"/>
      <c r="AS373" s="31"/>
      <c r="AT373" s="49"/>
      <c r="AU373" s="49"/>
      <c r="AW373" s="49"/>
      <c r="AX373" s="49"/>
      <c r="AY373" s="49"/>
      <c r="BC373" s="49"/>
      <c r="BD373" s="49"/>
      <c r="BE373" s="49"/>
      <c r="BF373" s="49"/>
      <c r="BG373" s="49"/>
      <c r="BH373" s="49"/>
      <c r="BI373" s="49"/>
      <c r="BJ373" s="49"/>
      <c r="BK373" s="49"/>
      <c r="BL373" s="49"/>
      <c r="BM373" s="49"/>
      <c r="BN373" s="49"/>
      <c r="BO373" s="49"/>
      <c r="BP373" s="49"/>
      <c r="BQ373" s="49"/>
      <c r="BR373" s="49"/>
      <c r="BS373" s="49"/>
      <c r="BU373" s="49"/>
      <c r="BV373" s="49"/>
      <c r="BW373" s="49"/>
      <c r="BX373" s="49"/>
    </row>
    <row r="374" spans="1:76" s="50" customFormat="1" ht="15">
      <c r="A374" s="32" t="str">
        <f>calc!$A$2</f>
        <v>OBVL</v>
      </c>
      <c r="B374" s="33"/>
      <c r="C374" s="66"/>
      <c r="D374" s="33"/>
      <c r="E374" s="34"/>
      <c r="F374" s="35"/>
      <c r="G374" s="36"/>
      <c r="H374" s="37"/>
      <c r="I374" s="37"/>
      <c r="J374" s="37"/>
      <c r="K374" s="37"/>
      <c r="L374" s="38"/>
      <c r="M374" s="36"/>
      <c r="N374" s="37"/>
      <c r="O374" s="37"/>
      <c r="P374" s="37"/>
      <c r="Q374" s="37"/>
      <c r="R374" s="37"/>
      <c r="S374" s="39" t="str">
        <f t="shared" si="38"/>
        <v/>
      </c>
      <c r="T374" s="40" t="str">
        <f>IF(AND($C374&lt;&gt;"", $S374&lt;&gt;""),
_xlfn.IFNA(VLOOKUP($C374&amp;$S374,calc!$C$2:$D$100,2,FALSE),"geen normgroep"),"")</f>
        <v/>
      </c>
      <c r="U374" s="41" t="str">
        <f>IF(AND($T374&lt;&gt;"", $T374&lt;&gt;"geen normgroep", G374&lt;&gt;"", M374&lt;&gt;""),
_xlfn.IFNA(
(G374-M374)/
VLOOKUP($T374&amp;"|"&amp;U$3,calc!$K$1:$L$300,2,0),
""),"")</f>
        <v/>
      </c>
      <c r="V374" s="43" t="str">
        <f>IF(AND($T374&lt;&gt;"", $T374&lt;&gt;"geen normgroep", H374&lt;&gt;"", N374&lt;&gt;""),
_xlfn.IFNA(
(H374-N374)/
VLOOKUP($T374&amp;"|"&amp;V$3,calc!$K$1:$L$300,2,0),
""),"")</f>
        <v/>
      </c>
      <c r="W374" s="43" t="str">
        <f>IF(AND($T374&lt;&gt;"", $T374&lt;&gt;"geen normgroep", I374&lt;&gt;"", O374&lt;&gt;""),
_xlfn.IFNA(
(I374-O374)/
VLOOKUP($T374&amp;"|"&amp;W$3,calc!$K$1:$L$300,2,0),
""),"")</f>
        <v/>
      </c>
      <c r="X374" s="43" t="str">
        <f>IF(AND($T374&lt;&gt;"", $T374&lt;&gt;"geen normgroep", J374&lt;&gt;"", P374&lt;&gt;""),
_xlfn.IFNA(
(J374-P374)/
VLOOKUP($T374&amp;"|"&amp;X$3,calc!$K$1:$L$300,2,0),
""),"")</f>
        <v/>
      </c>
      <c r="Y374" s="42" t="str">
        <f>IF(AND($T374&lt;&gt;"", $T374&lt;&gt;"geen normgroep", K374&lt;&gt;"", Q374&lt;&gt;""),
_xlfn.IFNA(
(K374-Q374)/
VLOOKUP($T374&amp;"|"&amp;Y$3,calc!$K$1:$L$300,2,0),
""),"")</f>
        <v/>
      </c>
      <c r="Z374" s="40" t="str">
        <f>IF(AND($T374&lt;&gt;"", $T374&lt;&gt;"geen normgroep", L374&lt;&gt;"", R374&lt;&gt;""),
_xlfn.IFNA(
(L374-R374)/
VLOOKUP($T374&amp;"|"&amp;Z$3,calc!$K$1:$L$300,2,0),
""),"")</f>
        <v/>
      </c>
      <c r="AA374" s="43" t="str">
        <f t="shared" si="37"/>
        <v/>
      </c>
      <c r="AB374" s="43" t="str">
        <f t="shared" si="39"/>
        <v/>
      </c>
      <c r="AC374" s="43" t="str">
        <f t="shared" si="40"/>
        <v/>
      </c>
      <c r="AD374" s="43" t="str">
        <f t="shared" si="41"/>
        <v/>
      </c>
      <c r="AE374" s="42" t="str">
        <f t="shared" si="42"/>
        <v/>
      </c>
      <c r="AF374" s="44" t="str">
        <f t="shared" si="43"/>
        <v/>
      </c>
      <c r="AG374" s="45"/>
      <c r="AH374" s="46"/>
      <c r="AI374" s="47"/>
      <c r="AJ374" s="48"/>
      <c r="AK374" s="48"/>
      <c r="AL374" s="48"/>
      <c r="AM374" s="48"/>
      <c r="AN374" s="31"/>
      <c r="AO374" s="31"/>
      <c r="AP374" s="31"/>
      <c r="AQ374" s="31"/>
      <c r="AR374" s="31"/>
      <c r="AS374" s="31"/>
      <c r="AT374" s="49"/>
      <c r="AU374" s="49"/>
      <c r="AW374" s="49"/>
      <c r="AX374" s="49"/>
      <c r="AY374" s="49"/>
      <c r="BC374" s="49"/>
      <c r="BD374" s="49"/>
      <c r="BE374" s="49"/>
      <c r="BF374" s="49"/>
      <c r="BG374" s="49"/>
      <c r="BH374" s="49"/>
      <c r="BI374" s="49"/>
      <c r="BJ374" s="49"/>
      <c r="BK374" s="49"/>
      <c r="BL374" s="49"/>
      <c r="BM374" s="49"/>
      <c r="BN374" s="49"/>
      <c r="BO374" s="49"/>
      <c r="BP374" s="49"/>
      <c r="BQ374" s="49"/>
      <c r="BR374" s="49"/>
      <c r="BS374" s="49"/>
      <c r="BU374" s="49"/>
      <c r="BV374" s="49"/>
      <c r="BW374" s="49"/>
      <c r="BX374" s="49"/>
    </row>
    <row r="375" spans="1:76" s="50" customFormat="1" ht="15">
      <c r="A375" s="32" t="str">
        <f>calc!$A$2</f>
        <v>OBVL</v>
      </c>
      <c r="B375" s="33"/>
      <c r="C375" s="66"/>
      <c r="D375" s="33"/>
      <c r="E375" s="34"/>
      <c r="F375" s="35"/>
      <c r="G375" s="36"/>
      <c r="H375" s="37"/>
      <c r="I375" s="37"/>
      <c r="J375" s="37"/>
      <c r="K375" s="37"/>
      <c r="L375" s="38"/>
      <c r="M375" s="36"/>
      <c r="N375" s="37"/>
      <c r="O375" s="37"/>
      <c r="P375" s="37"/>
      <c r="Q375" s="37"/>
      <c r="R375" s="37"/>
      <c r="S375" s="39" t="str">
        <f t="shared" si="38"/>
        <v/>
      </c>
      <c r="T375" s="40" t="str">
        <f>IF(AND($C375&lt;&gt;"", $S375&lt;&gt;""),
_xlfn.IFNA(VLOOKUP($C375&amp;$S375,calc!$C$2:$D$100,2,FALSE),"geen normgroep"),"")</f>
        <v/>
      </c>
      <c r="U375" s="41" t="str">
        <f>IF(AND($T375&lt;&gt;"", $T375&lt;&gt;"geen normgroep", G375&lt;&gt;"", M375&lt;&gt;""),
_xlfn.IFNA(
(G375-M375)/
VLOOKUP($T375&amp;"|"&amp;U$3,calc!$K$1:$L$300,2,0),
""),"")</f>
        <v/>
      </c>
      <c r="V375" s="43" t="str">
        <f>IF(AND($T375&lt;&gt;"", $T375&lt;&gt;"geen normgroep", H375&lt;&gt;"", N375&lt;&gt;""),
_xlfn.IFNA(
(H375-N375)/
VLOOKUP($T375&amp;"|"&amp;V$3,calc!$K$1:$L$300,2,0),
""),"")</f>
        <v/>
      </c>
      <c r="W375" s="43" t="str">
        <f>IF(AND($T375&lt;&gt;"", $T375&lt;&gt;"geen normgroep", I375&lt;&gt;"", O375&lt;&gt;""),
_xlfn.IFNA(
(I375-O375)/
VLOOKUP($T375&amp;"|"&amp;W$3,calc!$K$1:$L$300,2,0),
""),"")</f>
        <v/>
      </c>
      <c r="X375" s="43" t="str">
        <f>IF(AND($T375&lt;&gt;"", $T375&lt;&gt;"geen normgroep", J375&lt;&gt;"", P375&lt;&gt;""),
_xlfn.IFNA(
(J375-P375)/
VLOOKUP($T375&amp;"|"&amp;X$3,calc!$K$1:$L$300,2,0),
""),"")</f>
        <v/>
      </c>
      <c r="Y375" s="42" t="str">
        <f>IF(AND($T375&lt;&gt;"", $T375&lt;&gt;"geen normgroep", K375&lt;&gt;"", Q375&lt;&gt;""),
_xlfn.IFNA(
(K375-Q375)/
VLOOKUP($T375&amp;"|"&amp;Y$3,calc!$K$1:$L$300,2,0),
""),"")</f>
        <v/>
      </c>
      <c r="Z375" s="40" t="str">
        <f>IF(AND($T375&lt;&gt;"", $T375&lt;&gt;"geen normgroep", L375&lt;&gt;"", R375&lt;&gt;""),
_xlfn.IFNA(
(L375-R375)/
VLOOKUP($T375&amp;"|"&amp;Z$3,calc!$K$1:$L$300,2,0),
""),"")</f>
        <v/>
      </c>
      <c r="AA375" s="43" t="str">
        <f t="shared" si="37"/>
        <v/>
      </c>
      <c r="AB375" s="43" t="str">
        <f t="shared" si="39"/>
        <v/>
      </c>
      <c r="AC375" s="43" t="str">
        <f t="shared" si="40"/>
        <v/>
      </c>
      <c r="AD375" s="43" t="str">
        <f t="shared" si="41"/>
        <v/>
      </c>
      <c r="AE375" s="42" t="str">
        <f t="shared" si="42"/>
        <v/>
      </c>
      <c r="AF375" s="44" t="str">
        <f t="shared" si="43"/>
        <v/>
      </c>
      <c r="AG375" s="45"/>
      <c r="AH375" s="46"/>
      <c r="AI375" s="47"/>
      <c r="AJ375" s="48"/>
      <c r="AK375" s="48"/>
      <c r="AL375" s="48"/>
      <c r="AM375" s="48"/>
      <c r="AN375" s="31"/>
      <c r="AO375" s="31"/>
      <c r="AP375" s="31"/>
      <c r="AQ375" s="31"/>
      <c r="AR375" s="31"/>
      <c r="AS375" s="31"/>
      <c r="AT375" s="49"/>
      <c r="AU375" s="49"/>
      <c r="AW375" s="49"/>
      <c r="AX375" s="49"/>
      <c r="AY375" s="49"/>
      <c r="BC375" s="49"/>
      <c r="BD375" s="49"/>
      <c r="BE375" s="49"/>
      <c r="BF375" s="49"/>
      <c r="BG375" s="49"/>
      <c r="BH375" s="49"/>
      <c r="BI375" s="49"/>
      <c r="BJ375" s="49"/>
      <c r="BK375" s="49"/>
      <c r="BL375" s="49"/>
      <c r="BM375" s="49"/>
      <c r="BN375" s="49"/>
      <c r="BO375" s="49"/>
      <c r="BP375" s="49"/>
      <c r="BQ375" s="49"/>
      <c r="BR375" s="49"/>
      <c r="BS375" s="49"/>
      <c r="BU375" s="49"/>
      <c r="BV375" s="49"/>
      <c r="BW375" s="49"/>
      <c r="BX375" s="49"/>
    </row>
    <row r="376" spans="1:76" s="50" customFormat="1" ht="15">
      <c r="A376" s="32" t="str">
        <f>calc!$A$2</f>
        <v>OBVL</v>
      </c>
      <c r="B376" s="33"/>
      <c r="C376" s="66"/>
      <c r="D376" s="33"/>
      <c r="E376" s="34"/>
      <c r="F376" s="35"/>
      <c r="G376" s="36"/>
      <c r="H376" s="37"/>
      <c r="I376" s="37"/>
      <c r="J376" s="37"/>
      <c r="K376" s="37"/>
      <c r="L376" s="38"/>
      <c r="M376" s="36"/>
      <c r="N376" s="37"/>
      <c r="O376" s="37"/>
      <c r="P376" s="37"/>
      <c r="Q376" s="37"/>
      <c r="R376" s="37"/>
      <c r="S376" s="39" t="str">
        <f t="shared" si="38"/>
        <v/>
      </c>
      <c r="T376" s="40" t="str">
        <f>IF(AND($C376&lt;&gt;"", $S376&lt;&gt;""),
_xlfn.IFNA(VLOOKUP($C376&amp;$S376,calc!$C$2:$D$100,2,FALSE),"geen normgroep"),"")</f>
        <v/>
      </c>
      <c r="U376" s="41" t="str">
        <f>IF(AND($T376&lt;&gt;"", $T376&lt;&gt;"geen normgroep", G376&lt;&gt;"", M376&lt;&gt;""),
_xlfn.IFNA(
(G376-M376)/
VLOOKUP($T376&amp;"|"&amp;U$3,calc!$K$1:$L$300,2,0),
""),"")</f>
        <v/>
      </c>
      <c r="V376" s="43" t="str">
        <f>IF(AND($T376&lt;&gt;"", $T376&lt;&gt;"geen normgroep", H376&lt;&gt;"", N376&lt;&gt;""),
_xlfn.IFNA(
(H376-N376)/
VLOOKUP($T376&amp;"|"&amp;V$3,calc!$K$1:$L$300,2,0),
""),"")</f>
        <v/>
      </c>
      <c r="W376" s="43" t="str">
        <f>IF(AND($T376&lt;&gt;"", $T376&lt;&gt;"geen normgroep", I376&lt;&gt;"", O376&lt;&gt;""),
_xlfn.IFNA(
(I376-O376)/
VLOOKUP($T376&amp;"|"&amp;W$3,calc!$K$1:$L$300,2,0),
""),"")</f>
        <v/>
      </c>
      <c r="X376" s="43" t="str">
        <f>IF(AND($T376&lt;&gt;"", $T376&lt;&gt;"geen normgroep", J376&lt;&gt;"", P376&lt;&gt;""),
_xlfn.IFNA(
(J376-P376)/
VLOOKUP($T376&amp;"|"&amp;X$3,calc!$K$1:$L$300,2,0),
""),"")</f>
        <v/>
      </c>
      <c r="Y376" s="42" t="str">
        <f>IF(AND($T376&lt;&gt;"", $T376&lt;&gt;"geen normgroep", K376&lt;&gt;"", Q376&lt;&gt;""),
_xlfn.IFNA(
(K376-Q376)/
VLOOKUP($T376&amp;"|"&amp;Y$3,calc!$K$1:$L$300,2,0),
""),"")</f>
        <v/>
      </c>
      <c r="Z376" s="40" t="str">
        <f>IF(AND($T376&lt;&gt;"", $T376&lt;&gt;"geen normgroep", L376&lt;&gt;"", R376&lt;&gt;""),
_xlfn.IFNA(
(L376-R376)/
VLOOKUP($T376&amp;"|"&amp;Z$3,calc!$K$1:$L$300,2,0),
""),"")</f>
        <v/>
      </c>
      <c r="AA376" s="43" t="str">
        <f t="shared" si="37"/>
        <v/>
      </c>
      <c r="AB376" s="43" t="str">
        <f t="shared" si="39"/>
        <v/>
      </c>
      <c r="AC376" s="43" t="str">
        <f t="shared" si="40"/>
        <v/>
      </c>
      <c r="AD376" s="43" t="str">
        <f t="shared" si="41"/>
        <v/>
      </c>
      <c r="AE376" s="42" t="str">
        <f t="shared" si="42"/>
        <v/>
      </c>
      <c r="AF376" s="44" t="str">
        <f t="shared" si="43"/>
        <v/>
      </c>
      <c r="AG376" s="45"/>
      <c r="AH376" s="46"/>
      <c r="AI376" s="47"/>
      <c r="AJ376" s="48"/>
      <c r="AK376" s="48"/>
      <c r="AL376" s="48"/>
      <c r="AM376" s="48"/>
      <c r="AN376" s="31"/>
      <c r="AO376" s="31"/>
      <c r="AP376" s="31"/>
      <c r="AQ376" s="31"/>
      <c r="AR376" s="31"/>
      <c r="AS376" s="31"/>
      <c r="AT376" s="49"/>
      <c r="AU376" s="49"/>
      <c r="AW376" s="49"/>
      <c r="AX376" s="49"/>
      <c r="AY376" s="49"/>
      <c r="BC376" s="49"/>
      <c r="BD376" s="49"/>
      <c r="BE376" s="49"/>
      <c r="BF376" s="49"/>
      <c r="BG376" s="49"/>
      <c r="BH376" s="49"/>
      <c r="BI376" s="49"/>
      <c r="BJ376" s="49"/>
      <c r="BK376" s="49"/>
      <c r="BL376" s="49"/>
      <c r="BM376" s="49"/>
      <c r="BN376" s="49"/>
      <c r="BO376" s="49"/>
      <c r="BP376" s="49"/>
      <c r="BQ376" s="49"/>
      <c r="BR376" s="49"/>
      <c r="BS376" s="49"/>
      <c r="BU376" s="49"/>
      <c r="BV376" s="49"/>
      <c r="BW376" s="49"/>
      <c r="BX376" s="49"/>
    </row>
    <row r="377" spans="1:76" s="50" customFormat="1" ht="15">
      <c r="A377" s="32" t="str">
        <f>calc!$A$2</f>
        <v>OBVL</v>
      </c>
      <c r="B377" s="33"/>
      <c r="C377" s="66"/>
      <c r="D377" s="33"/>
      <c r="E377" s="34"/>
      <c r="F377" s="35"/>
      <c r="G377" s="36"/>
      <c r="H377" s="37"/>
      <c r="I377" s="37"/>
      <c r="J377" s="37"/>
      <c r="K377" s="37"/>
      <c r="L377" s="38"/>
      <c r="M377" s="36"/>
      <c r="N377" s="37"/>
      <c r="O377" s="37"/>
      <c r="P377" s="37"/>
      <c r="Q377" s="37"/>
      <c r="R377" s="37"/>
      <c r="S377" s="39" t="str">
        <f t="shared" si="38"/>
        <v/>
      </c>
      <c r="T377" s="40" t="str">
        <f>IF(AND($C377&lt;&gt;"", $S377&lt;&gt;""),
_xlfn.IFNA(VLOOKUP($C377&amp;$S377,calc!$C$2:$D$100,2,FALSE),"geen normgroep"),"")</f>
        <v/>
      </c>
      <c r="U377" s="41" t="str">
        <f>IF(AND($T377&lt;&gt;"", $T377&lt;&gt;"geen normgroep", G377&lt;&gt;"", M377&lt;&gt;""),
_xlfn.IFNA(
(G377-M377)/
VLOOKUP($T377&amp;"|"&amp;U$3,calc!$K$1:$L$300,2,0),
""),"")</f>
        <v/>
      </c>
      <c r="V377" s="43" t="str">
        <f>IF(AND($T377&lt;&gt;"", $T377&lt;&gt;"geen normgroep", H377&lt;&gt;"", N377&lt;&gt;""),
_xlfn.IFNA(
(H377-N377)/
VLOOKUP($T377&amp;"|"&amp;V$3,calc!$K$1:$L$300,2,0),
""),"")</f>
        <v/>
      </c>
      <c r="W377" s="43" t="str">
        <f>IF(AND($T377&lt;&gt;"", $T377&lt;&gt;"geen normgroep", I377&lt;&gt;"", O377&lt;&gt;""),
_xlfn.IFNA(
(I377-O377)/
VLOOKUP($T377&amp;"|"&amp;W$3,calc!$K$1:$L$300,2,0),
""),"")</f>
        <v/>
      </c>
      <c r="X377" s="43" t="str">
        <f>IF(AND($T377&lt;&gt;"", $T377&lt;&gt;"geen normgroep", J377&lt;&gt;"", P377&lt;&gt;""),
_xlfn.IFNA(
(J377-P377)/
VLOOKUP($T377&amp;"|"&amp;X$3,calc!$K$1:$L$300,2,0),
""),"")</f>
        <v/>
      </c>
      <c r="Y377" s="42" t="str">
        <f>IF(AND($T377&lt;&gt;"", $T377&lt;&gt;"geen normgroep", K377&lt;&gt;"", Q377&lt;&gt;""),
_xlfn.IFNA(
(K377-Q377)/
VLOOKUP($T377&amp;"|"&amp;Y$3,calc!$K$1:$L$300,2,0),
""),"")</f>
        <v/>
      </c>
      <c r="Z377" s="40" t="str">
        <f>IF(AND($T377&lt;&gt;"", $T377&lt;&gt;"geen normgroep", L377&lt;&gt;"", R377&lt;&gt;""),
_xlfn.IFNA(
(L377-R377)/
VLOOKUP($T377&amp;"|"&amp;Z$3,calc!$K$1:$L$300,2,0),
""),"")</f>
        <v/>
      </c>
      <c r="AA377" s="43" t="str">
        <f t="shared" si="37"/>
        <v/>
      </c>
      <c r="AB377" s="43" t="str">
        <f t="shared" si="39"/>
        <v/>
      </c>
      <c r="AC377" s="43" t="str">
        <f t="shared" si="40"/>
        <v/>
      </c>
      <c r="AD377" s="43" t="str">
        <f t="shared" si="41"/>
        <v/>
      </c>
      <c r="AE377" s="42" t="str">
        <f t="shared" si="42"/>
        <v/>
      </c>
      <c r="AF377" s="44" t="str">
        <f t="shared" si="43"/>
        <v/>
      </c>
      <c r="AG377" s="45"/>
      <c r="AH377" s="46"/>
      <c r="AI377" s="47"/>
      <c r="AJ377" s="48"/>
      <c r="AK377" s="48"/>
      <c r="AL377" s="48"/>
      <c r="AM377" s="48"/>
      <c r="AN377" s="31"/>
      <c r="AO377" s="31"/>
      <c r="AP377" s="31"/>
      <c r="AQ377" s="31"/>
      <c r="AR377" s="31"/>
      <c r="AS377" s="31"/>
      <c r="AT377" s="49"/>
      <c r="AU377" s="49"/>
      <c r="AW377" s="49"/>
      <c r="AX377" s="49"/>
      <c r="AY377" s="49"/>
      <c r="BC377" s="49"/>
      <c r="BD377" s="49"/>
      <c r="BE377" s="49"/>
      <c r="BF377" s="49"/>
      <c r="BG377" s="49"/>
      <c r="BH377" s="49"/>
      <c r="BI377" s="49"/>
      <c r="BJ377" s="49"/>
      <c r="BK377" s="49"/>
      <c r="BL377" s="49"/>
      <c r="BM377" s="49"/>
      <c r="BN377" s="49"/>
      <c r="BO377" s="49"/>
      <c r="BP377" s="49"/>
      <c r="BQ377" s="49"/>
      <c r="BR377" s="49"/>
      <c r="BS377" s="49"/>
      <c r="BU377" s="49"/>
      <c r="BV377" s="49"/>
      <c r="BW377" s="49"/>
      <c r="BX377" s="49"/>
    </row>
    <row r="378" spans="1:76" s="50" customFormat="1" ht="15">
      <c r="A378" s="32" t="str">
        <f>calc!$A$2</f>
        <v>OBVL</v>
      </c>
      <c r="B378" s="33"/>
      <c r="C378" s="66"/>
      <c r="D378" s="33"/>
      <c r="E378" s="34"/>
      <c r="F378" s="35"/>
      <c r="G378" s="36"/>
      <c r="H378" s="37"/>
      <c r="I378" s="37"/>
      <c r="J378" s="37"/>
      <c r="K378" s="37"/>
      <c r="L378" s="38"/>
      <c r="M378" s="36"/>
      <c r="N378" s="37"/>
      <c r="O378" s="37"/>
      <c r="P378" s="37"/>
      <c r="Q378" s="37"/>
      <c r="R378" s="37"/>
      <c r="S378" s="39" t="str">
        <f t="shared" si="38"/>
        <v/>
      </c>
      <c r="T378" s="40" t="str">
        <f>IF(AND($C378&lt;&gt;"", $S378&lt;&gt;""),
_xlfn.IFNA(VLOOKUP($C378&amp;$S378,calc!$C$2:$D$100,2,FALSE),"geen normgroep"),"")</f>
        <v/>
      </c>
      <c r="U378" s="41" t="str">
        <f>IF(AND($T378&lt;&gt;"", $T378&lt;&gt;"geen normgroep", G378&lt;&gt;"", M378&lt;&gt;""),
_xlfn.IFNA(
(G378-M378)/
VLOOKUP($T378&amp;"|"&amp;U$3,calc!$K$1:$L$300,2,0),
""),"")</f>
        <v/>
      </c>
      <c r="V378" s="43" t="str">
        <f>IF(AND($T378&lt;&gt;"", $T378&lt;&gt;"geen normgroep", H378&lt;&gt;"", N378&lt;&gt;""),
_xlfn.IFNA(
(H378-N378)/
VLOOKUP($T378&amp;"|"&amp;V$3,calc!$K$1:$L$300,2,0),
""),"")</f>
        <v/>
      </c>
      <c r="W378" s="43" t="str">
        <f>IF(AND($T378&lt;&gt;"", $T378&lt;&gt;"geen normgroep", I378&lt;&gt;"", O378&lt;&gt;""),
_xlfn.IFNA(
(I378-O378)/
VLOOKUP($T378&amp;"|"&amp;W$3,calc!$K$1:$L$300,2,0),
""),"")</f>
        <v/>
      </c>
      <c r="X378" s="43" t="str">
        <f>IF(AND($T378&lt;&gt;"", $T378&lt;&gt;"geen normgroep", J378&lt;&gt;"", P378&lt;&gt;""),
_xlfn.IFNA(
(J378-P378)/
VLOOKUP($T378&amp;"|"&amp;X$3,calc!$K$1:$L$300,2,0),
""),"")</f>
        <v/>
      </c>
      <c r="Y378" s="42" t="str">
        <f>IF(AND($T378&lt;&gt;"", $T378&lt;&gt;"geen normgroep", K378&lt;&gt;"", Q378&lt;&gt;""),
_xlfn.IFNA(
(K378-Q378)/
VLOOKUP($T378&amp;"|"&amp;Y$3,calc!$K$1:$L$300,2,0),
""),"")</f>
        <v/>
      </c>
      <c r="Z378" s="40" t="str">
        <f>IF(AND($T378&lt;&gt;"", $T378&lt;&gt;"geen normgroep", L378&lt;&gt;"", R378&lt;&gt;""),
_xlfn.IFNA(
(L378-R378)/
VLOOKUP($T378&amp;"|"&amp;Z$3,calc!$K$1:$L$300,2,0),
""),"")</f>
        <v/>
      </c>
      <c r="AA378" s="43" t="str">
        <f t="shared" si="37"/>
        <v/>
      </c>
      <c r="AB378" s="43" t="str">
        <f t="shared" si="39"/>
        <v/>
      </c>
      <c r="AC378" s="43" t="str">
        <f t="shared" si="40"/>
        <v/>
      </c>
      <c r="AD378" s="43" t="str">
        <f t="shared" si="41"/>
        <v/>
      </c>
      <c r="AE378" s="42" t="str">
        <f t="shared" si="42"/>
        <v/>
      </c>
      <c r="AF378" s="44" t="str">
        <f t="shared" si="43"/>
        <v/>
      </c>
      <c r="AG378" s="45"/>
      <c r="AH378" s="46"/>
      <c r="AI378" s="47"/>
      <c r="AJ378" s="48"/>
      <c r="AK378" s="48"/>
      <c r="AL378" s="48"/>
      <c r="AM378" s="48"/>
      <c r="AN378" s="31"/>
      <c r="AO378" s="31"/>
      <c r="AP378" s="31"/>
      <c r="AQ378" s="31"/>
      <c r="AR378" s="31"/>
      <c r="AS378" s="31"/>
      <c r="AT378" s="49"/>
      <c r="AU378" s="49"/>
      <c r="AW378" s="49"/>
      <c r="AX378" s="49"/>
      <c r="AY378" s="49"/>
      <c r="BC378" s="49"/>
      <c r="BD378" s="49"/>
      <c r="BE378" s="49"/>
      <c r="BF378" s="49"/>
      <c r="BG378" s="49"/>
      <c r="BH378" s="49"/>
      <c r="BI378" s="49"/>
      <c r="BJ378" s="49"/>
      <c r="BK378" s="49"/>
      <c r="BL378" s="49"/>
      <c r="BM378" s="49"/>
      <c r="BN378" s="49"/>
      <c r="BO378" s="49"/>
      <c r="BP378" s="49"/>
      <c r="BQ378" s="49"/>
      <c r="BR378" s="49"/>
      <c r="BS378" s="49"/>
      <c r="BU378" s="49"/>
      <c r="BV378" s="49"/>
      <c r="BW378" s="49"/>
      <c r="BX378" s="49"/>
    </row>
    <row r="379" spans="1:76" s="50" customFormat="1" ht="15">
      <c r="A379" s="32" t="str">
        <f>calc!$A$2</f>
        <v>OBVL</v>
      </c>
      <c r="B379" s="33"/>
      <c r="C379" s="66"/>
      <c r="D379" s="33"/>
      <c r="E379" s="34"/>
      <c r="F379" s="35"/>
      <c r="G379" s="36"/>
      <c r="H379" s="37"/>
      <c r="I379" s="37"/>
      <c r="J379" s="37"/>
      <c r="K379" s="37"/>
      <c r="L379" s="38"/>
      <c r="M379" s="36"/>
      <c r="N379" s="37"/>
      <c r="O379" s="37"/>
      <c r="P379" s="37"/>
      <c r="Q379" s="37"/>
      <c r="R379" s="37"/>
      <c r="S379" s="39" t="str">
        <f t="shared" si="38"/>
        <v/>
      </c>
      <c r="T379" s="40" t="str">
        <f>IF(AND($C379&lt;&gt;"", $S379&lt;&gt;""),
_xlfn.IFNA(VLOOKUP($C379&amp;$S379,calc!$C$2:$D$100,2,FALSE),"geen normgroep"),"")</f>
        <v/>
      </c>
      <c r="U379" s="41" t="str">
        <f>IF(AND($T379&lt;&gt;"", $T379&lt;&gt;"geen normgroep", G379&lt;&gt;"", M379&lt;&gt;""),
_xlfn.IFNA(
(G379-M379)/
VLOOKUP($T379&amp;"|"&amp;U$3,calc!$K$1:$L$300,2,0),
""),"")</f>
        <v/>
      </c>
      <c r="V379" s="43" t="str">
        <f>IF(AND($T379&lt;&gt;"", $T379&lt;&gt;"geen normgroep", H379&lt;&gt;"", N379&lt;&gt;""),
_xlfn.IFNA(
(H379-N379)/
VLOOKUP($T379&amp;"|"&amp;V$3,calc!$K$1:$L$300,2,0),
""),"")</f>
        <v/>
      </c>
      <c r="W379" s="43" t="str">
        <f>IF(AND($T379&lt;&gt;"", $T379&lt;&gt;"geen normgroep", I379&lt;&gt;"", O379&lt;&gt;""),
_xlfn.IFNA(
(I379-O379)/
VLOOKUP($T379&amp;"|"&amp;W$3,calc!$K$1:$L$300,2,0),
""),"")</f>
        <v/>
      </c>
      <c r="X379" s="43" t="str">
        <f>IF(AND($T379&lt;&gt;"", $T379&lt;&gt;"geen normgroep", J379&lt;&gt;"", P379&lt;&gt;""),
_xlfn.IFNA(
(J379-P379)/
VLOOKUP($T379&amp;"|"&amp;X$3,calc!$K$1:$L$300,2,0),
""),"")</f>
        <v/>
      </c>
      <c r="Y379" s="42" t="str">
        <f>IF(AND($T379&lt;&gt;"", $T379&lt;&gt;"geen normgroep", K379&lt;&gt;"", Q379&lt;&gt;""),
_xlfn.IFNA(
(K379-Q379)/
VLOOKUP($T379&amp;"|"&amp;Y$3,calc!$K$1:$L$300,2,0),
""),"")</f>
        <v/>
      </c>
      <c r="Z379" s="40" t="str">
        <f>IF(AND($T379&lt;&gt;"", $T379&lt;&gt;"geen normgroep", L379&lt;&gt;"", R379&lt;&gt;""),
_xlfn.IFNA(
(L379-R379)/
VLOOKUP($T379&amp;"|"&amp;Z$3,calc!$K$1:$L$300,2,0),
""),"")</f>
        <v/>
      </c>
      <c r="AA379" s="43" t="str">
        <f t="shared" si="37"/>
        <v/>
      </c>
      <c r="AB379" s="43" t="str">
        <f t="shared" si="39"/>
        <v/>
      </c>
      <c r="AC379" s="43" t="str">
        <f t="shared" si="40"/>
        <v/>
      </c>
      <c r="AD379" s="43" t="str">
        <f t="shared" si="41"/>
        <v/>
      </c>
      <c r="AE379" s="42" t="str">
        <f t="shared" si="42"/>
        <v/>
      </c>
      <c r="AF379" s="44" t="str">
        <f t="shared" si="43"/>
        <v/>
      </c>
      <c r="AG379" s="45"/>
      <c r="AH379" s="46"/>
      <c r="AI379" s="47"/>
      <c r="AJ379" s="48"/>
      <c r="AK379" s="48"/>
      <c r="AL379" s="48"/>
      <c r="AM379" s="48"/>
      <c r="AN379" s="31"/>
      <c r="AO379" s="31"/>
      <c r="AP379" s="31"/>
      <c r="AQ379" s="31"/>
      <c r="AR379" s="31"/>
      <c r="AS379" s="31"/>
      <c r="AT379" s="49"/>
      <c r="AU379" s="49"/>
      <c r="AW379" s="49"/>
      <c r="AX379" s="49"/>
      <c r="AY379" s="49"/>
      <c r="BC379" s="49"/>
      <c r="BD379" s="49"/>
      <c r="BE379" s="49"/>
      <c r="BF379" s="49"/>
      <c r="BG379" s="49"/>
      <c r="BH379" s="49"/>
      <c r="BI379" s="49"/>
      <c r="BJ379" s="49"/>
      <c r="BK379" s="49"/>
      <c r="BL379" s="49"/>
      <c r="BM379" s="49"/>
      <c r="BN379" s="49"/>
      <c r="BO379" s="49"/>
      <c r="BP379" s="49"/>
      <c r="BQ379" s="49"/>
      <c r="BR379" s="49"/>
      <c r="BS379" s="49"/>
      <c r="BU379" s="49"/>
      <c r="BV379" s="49"/>
      <c r="BW379" s="49"/>
      <c r="BX379" s="49"/>
    </row>
    <row r="380" spans="1:76" s="50" customFormat="1" ht="15">
      <c r="A380" s="32" t="str">
        <f>calc!$A$2</f>
        <v>OBVL</v>
      </c>
      <c r="B380" s="33"/>
      <c r="C380" s="66"/>
      <c r="D380" s="33"/>
      <c r="E380" s="34"/>
      <c r="F380" s="35"/>
      <c r="G380" s="36"/>
      <c r="H380" s="37"/>
      <c r="I380" s="37"/>
      <c r="J380" s="37"/>
      <c r="K380" s="37"/>
      <c r="L380" s="38"/>
      <c r="M380" s="36"/>
      <c r="N380" s="37"/>
      <c r="O380" s="37"/>
      <c r="P380" s="37"/>
      <c r="Q380" s="37"/>
      <c r="R380" s="37"/>
      <c r="S380" s="39" t="str">
        <f t="shared" si="38"/>
        <v/>
      </c>
      <c r="T380" s="40" t="str">
        <f>IF(AND($C380&lt;&gt;"", $S380&lt;&gt;""),
_xlfn.IFNA(VLOOKUP($C380&amp;$S380,calc!$C$2:$D$100,2,FALSE),"geen normgroep"),"")</f>
        <v/>
      </c>
      <c r="U380" s="41" t="str">
        <f>IF(AND($T380&lt;&gt;"", $T380&lt;&gt;"geen normgroep", G380&lt;&gt;"", M380&lt;&gt;""),
_xlfn.IFNA(
(G380-M380)/
VLOOKUP($T380&amp;"|"&amp;U$3,calc!$K$1:$L$300,2,0),
""),"")</f>
        <v/>
      </c>
      <c r="V380" s="43" t="str">
        <f>IF(AND($T380&lt;&gt;"", $T380&lt;&gt;"geen normgroep", H380&lt;&gt;"", N380&lt;&gt;""),
_xlfn.IFNA(
(H380-N380)/
VLOOKUP($T380&amp;"|"&amp;V$3,calc!$K$1:$L$300,2,0),
""),"")</f>
        <v/>
      </c>
      <c r="W380" s="43" t="str">
        <f>IF(AND($T380&lt;&gt;"", $T380&lt;&gt;"geen normgroep", I380&lt;&gt;"", O380&lt;&gt;""),
_xlfn.IFNA(
(I380-O380)/
VLOOKUP($T380&amp;"|"&amp;W$3,calc!$K$1:$L$300,2,0),
""),"")</f>
        <v/>
      </c>
      <c r="X380" s="43" t="str">
        <f>IF(AND($T380&lt;&gt;"", $T380&lt;&gt;"geen normgroep", J380&lt;&gt;"", P380&lt;&gt;""),
_xlfn.IFNA(
(J380-P380)/
VLOOKUP($T380&amp;"|"&amp;X$3,calc!$K$1:$L$300,2,0),
""),"")</f>
        <v/>
      </c>
      <c r="Y380" s="42" t="str">
        <f>IF(AND($T380&lt;&gt;"", $T380&lt;&gt;"geen normgroep", K380&lt;&gt;"", Q380&lt;&gt;""),
_xlfn.IFNA(
(K380-Q380)/
VLOOKUP($T380&amp;"|"&amp;Y$3,calc!$K$1:$L$300,2,0),
""),"")</f>
        <v/>
      </c>
      <c r="Z380" s="40" t="str">
        <f>IF(AND($T380&lt;&gt;"", $T380&lt;&gt;"geen normgroep", L380&lt;&gt;"", R380&lt;&gt;""),
_xlfn.IFNA(
(L380-R380)/
VLOOKUP($T380&amp;"|"&amp;Z$3,calc!$K$1:$L$300,2,0),
""),"")</f>
        <v/>
      </c>
      <c r="AA380" s="43" t="str">
        <f t="shared" si="37"/>
        <v/>
      </c>
      <c r="AB380" s="43" t="str">
        <f t="shared" si="39"/>
        <v/>
      </c>
      <c r="AC380" s="43" t="str">
        <f t="shared" si="40"/>
        <v/>
      </c>
      <c r="AD380" s="43" t="str">
        <f t="shared" si="41"/>
        <v/>
      </c>
      <c r="AE380" s="42" t="str">
        <f t="shared" si="42"/>
        <v/>
      </c>
      <c r="AF380" s="44" t="str">
        <f t="shared" si="43"/>
        <v/>
      </c>
      <c r="AG380" s="45"/>
      <c r="AH380" s="46"/>
      <c r="AI380" s="47"/>
      <c r="AJ380" s="48"/>
      <c r="AK380" s="48"/>
      <c r="AL380" s="48"/>
      <c r="AM380" s="48"/>
      <c r="AN380" s="31"/>
      <c r="AO380" s="31"/>
      <c r="AP380" s="31"/>
      <c r="AQ380" s="31"/>
      <c r="AR380" s="31"/>
      <c r="AS380" s="31"/>
      <c r="AT380" s="49"/>
      <c r="AU380" s="49"/>
      <c r="AW380" s="49"/>
      <c r="AX380" s="49"/>
      <c r="AY380" s="49"/>
      <c r="BC380" s="49"/>
      <c r="BD380" s="49"/>
      <c r="BE380" s="49"/>
      <c r="BF380" s="49"/>
      <c r="BG380" s="49"/>
      <c r="BH380" s="49"/>
      <c r="BI380" s="49"/>
      <c r="BJ380" s="49"/>
      <c r="BK380" s="49"/>
      <c r="BL380" s="49"/>
      <c r="BM380" s="49"/>
      <c r="BN380" s="49"/>
      <c r="BO380" s="49"/>
      <c r="BP380" s="49"/>
      <c r="BQ380" s="49"/>
      <c r="BR380" s="49"/>
      <c r="BS380" s="49"/>
      <c r="BU380" s="49"/>
      <c r="BV380" s="49"/>
      <c r="BW380" s="49"/>
      <c r="BX380" s="49"/>
    </row>
    <row r="381" spans="1:76" s="50" customFormat="1" ht="15">
      <c r="A381" s="32" t="str">
        <f>calc!$A$2</f>
        <v>OBVL</v>
      </c>
      <c r="B381" s="33"/>
      <c r="C381" s="66"/>
      <c r="D381" s="33"/>
      <c r="E381" s="34"/>
      <c r="F381" s="35"/>
      <c r="G381" s="36"/>
      <c r="H381" s="37"/>
      <c r="I381" s="37"/>
      <c r="J381" s="37"/>
      <c r="K381" s="37"/>
      <c r="L381" s="38"/>
      <c r="M381" s="36"/>
      <c r="N381" s="37"/>
      <c r="O381" s="37"/>
      <c r="P381" s="37"/>
      <c r="Q381" s="37"/>
      <c r="R381" s="37"/>
      <c r="S381" s="39" t="str">
        <f t="shared" si="38"/>
        <v/>
      </c>
      <c r="T381" s="40" t="str">
        <f>IF(AND($C381&lt;&gt;"", $S381&lt;&gt;""),
_xlfn.IFNA(VLOOKUP($C381&amp;$S381,calc!$C$2:$D$100,2,FALSE),"geen normgroep"),"")</f>
        <v/>
      </c>
      <c r="U381" s="41" t="str">
        <f>IF(AND($T381&lt;&gt;"", $T381&lt;&gt;"geen normgroep", G381&lt;&gt;"", M381&lt;&gt;""),
_xlfn.IFNA(
(G381-M381)/
VLOOKUP($T381&amp;"|"&amp;U$3,calc!$K$1:$L$300,2,0),
""),"")</f>
        <v/>
      </c>
      <c r="V381" s="43" t="str">
        <f>IF(AND($T381&lt;&gt;"", $T381&lt;&gt;"geen normgroep", H381&lt;&gt;"", N381&lt;&gt;""),
_xlfn.IFNA(
(H381-N381)/
VLOOKUP($T381&amp;"|"&amp;V$3,calc!$K$1:$L$300,2,0),
""),"")</f>
        <v/>
      </c>
      <c r="W381" s="43" t="str">
        <f>IF(AND($T381&lt;&gt;"", $T381&lt;&gt;"geen normgroep", I381&lt;&gt;"", O381&lt;&gt;""),
_xlfn.IFNA(
(I381-O381)/
VLOOKUP($T381&amp;"|"&amp;W$3,calc!$K$1:$L$300,2,0),
""),"")</f>
        <v/>
      </c>
      <c r="X381" s="43" t="str">
        <f>IF(AND($T381&lt;&gt;"", $T381&lt;&gt;"geen normgroep", J381&lt;&gt;"", P381&lt;&gt;""),
_xlfn.IFNA(
(J381-P381)/
VLOOKUP($T381&amp;"|"&amp;X$3,calc!$K$1:$L$300,2,0),
""),"")</f>
        <v/>
      </c>
      <c r="Y381" s="42" t="str">
        <f>IF(AND($T381&lt;&gt;"", $T381&lt;&gt;"geen normgroep", K381&lt;&gt;"", Q381&lt;&gt;""),
_xlfn.IFNA(
(K381-Q381)/
VLOOKUP($T381&amp;"|"&amp;Y$3,calc!$K$1:$L$300,2,0),
""),"")</f>
        <v/>
      </c>
      <c r="Z381" s="40" t="str">
        <f>IF(AND($T381&lt;&gt;"", $T381&lt;&gt;"geen normgroep", L381&lt;&gt;"", R381&lt;&gt;""),
_xlfn.IFNA(
(L381-R381)/
VLOOKUP($T381&amp;"|"&amp;Z$3,calc!$K$1:$L$300,2,0),
""),"")</f>
        <v/>
      </c>
      <c r="AA381" s="43" t="str">
        <f t="shared" si="37"/>
        <v/>
      </c>
      <c r="AB381" s="43" t="str">
        <f t="shared" si="39"/>
        <v/>
      </c>
      <c r="AC381" s="43" t="str">
        <f t="shared" si="40"/>
        <v/>
      </c>
      <c r="AD381" s="43" t="str">
        <f t="shared" si="41"/>
        <v/>
      </c>
      <c r="AE381" s="42" t="str">
        <f t="shared" si="42"/>
        <v/>
      </c>
      <c r="AF381" s="44" t="str">
        <f t="shared" si="43"/>
        <v/>
      </c>
      <c r="AG381" s="45"/>
      <c r="AH381" s="46"/>
      <c r="AI381" s="47"/>
      <c r="AJ381" s="48"/>
      <c r="AK381" s="48"/>
      <c r="AL381" s="48"/>
      <c r="AM381" s="48"/>
      <c r="AN381" s="31"/>
      <c r="AO381" s="31"/>
      <c r="AP381" s="31"/>
      <c r="AQ381" s="31"/>
      <c r="AR381" s="31"/>
      <c r="AS381" s="31"/>
      <c r="AT381" s="49"/>
      <c r="AU381" s="49"/>
      <c r="AW381" s="49"/>
      <c r="AX381" s="49"/>
      <c r="AY381" s="49"/>
      <c r="BC381" s="49"/>
      <c r="BD381" s="49"/>
      <c r="BE381" s="49"/>
      <c r="BF381" s="49"/>
      <c r="BG381" s="49"/>
      <c r="BH381" s="49"/>
      <c r="BI381" s="49"/>
      <c r="BJ381" s="49"/>
      <c r="BK381" s="49"/>
      <c r="BL381" s="49"/>
      <c r="BM381" s="49"/>
      <c r="BN381" s="49"/>
      <c r="BO381" s="49"/>
      <c r="BP381" s="49"/>
      <c r="BQ381" s="49"/>
      <c r="BR381" s="49"/>
      <c r="BS381" s="49"/>
      <c r="BU381" s="49"/>
      <c r="BV381" s="49"/>
      <c r="BW381" s="49"/>
      <c r="BX381" s="49"/>
    </row>
    <row r="382" spans="1:76" s="50" customFormat="1" ht="15">
      <c r="A382" s="32" t="str">
        <f>calc!$A$2</f>
        <v>OBVL</v>
      </c>
      <c r="B382" s="33"/>
      <c r="C382" s="66"/>
      <c r="D382" s="33"/>
      <c r="E382" s="34"/>
      <c r="F382" s="35"/>
      <c r="G382" s="36"/>
      <c r="H382" s="37"/>
      <c r="I382" s="37"/>
      <c r="J382" s="37"/>
      <c r="K382" s="37"/>
      <c r="L382" s="38"/>
      <c r="M382" s="36"/>
      <c r="N382" s="37"/>
      <c r="O382" s="37"/>
      <c r="P382" s="37"/>
      <c r="Q382" s="37"/>
      <c r="R382" s="37"/>
      <c r="S382" s="39" t="str">
        <f t="shared" si="38"/>
        <v/>
      </c>
      <c r="T382" s="40" t="str">
        <f>IF(AND($C382&lt;&gt;"", $S382&lt;&gt;""),
_xlfn.IFNA(VLOOKUP($C382&amp;$S382,calc!$C$2:$D$100,2,FALSE),"geen normgroep"),"")</f>
        <v/>
      </c>
      <c r="U382" s="41" t="str">
        <f>IF(AND($T382&lt;&gt;"", $T382&lt;&gt;"geen normgroep", G382&lt;&gt;"", M382&lt;&gt;""),
_xlfn.IFNA(
(G382-M382)/
VLOOKUP($T382&amp;"|"&amp;U$3,calc!$K$1:$L$300,2,0),
""),"")</f>
        <v/>
      </c>
      <c r="V382" s="43" t="str">
        <f>IF(AND($T382&lt;&gt;"", $T382&lt;&gt;"geen normgroep", H382&lt;&gt;"", N382&lt;&gt;""),
_xlfn.IFNA(
(H382-N382)/
VLOOKUP($T382&amp;"|"&amp;V$3,calc!$K$1:$L$300,2,0),
""),"")</f>
        <v/>
      </c>
      <c r="W382" s="43" t="str">
        <f>IF(AND($T382&lt;&gt;"", $T382&lt;&gt;"geen normgroep", I382&lt;&gt;"", O382&lt;&gt;""),
_xlfn.IFNA(
(I382-O382)/
VLOOKUP($T382&amp;"|"&amp;W$3,calc!$K$1:$L$300,2,0),
""),"")</f>
        <v/>
      </c>
      <c r="X382" s="43" t="str">
        <f>IF(AND($T382&lt;&gt;"", $T382&lt;&gt;"geen normgroep", J382&lt;&gt;"", P382&lt;&gt;""),
_xlfn.IFNA(
(J382-P382)/
VLOOKUP($T382&amp;"|"&amp;X$3,calc!$K$1:$L$300,2,0),
""),"")</f>
        <v/>
      </c>
      <c r="Y382" s="42" t="str">
        <f>IF(AND($T382&lt;&gt;"", $T382&lt;&gt;"geen normgroep", K382&lt;&gt;"", Q382&lt;&gt;""),
_xlfn.IFNA(
(K382-Q382)/
VLOOKUP($T382&amp;"|"&amp;Y$3,calc!$K$1:$L$300,2,0),
""),"")</f>
        <v/>
      </c>
      <c r="Z382" s="40" t="str">
        <f>IF(AND($T382&lt;&gt;"", $T382&lt;&gt;"geen normgroep", L382&lt;&gt;"", R382&lt;&gt;""),
_xlfn.IFNA(
(L382-R382)/
VLOOKUP($T382&amp;"|"&amp;Z$3,calc!$K$1:$L$300,2,0),
""),"")</f>
        <v/>
      </c>
      <c r="AA382" s="43" t="str">
        <f t="shared" si="37"/>
        <v/>
      </c>
      <c r="AB382" s="43" t="str">
        <f t="shared" si="39"/>
        <v/>
      </c>
      <c r="AC382" s="43" t="str">
        <f t="shared" si="40"/>
        <v/>
      </c>
      <c r="AD382" s="43" t="str">
        <f t="shared" si="41"/>
        <v/>
      </c>
      <c r="AE382" s="42" t="str">
        <f t="shared" si="42"/>
        <v/>
      </c>
      <c r="AF382" s="44" t="str">
        <f t="shared" si="43"/>
        <v/>
      </c>
      <c r="AG382" s="45"/>
      <c r="AH382" s="46"/>
      <c r="AI382" s="47"/>
      <c r="AJ382" s="48"/>
      <c r="AK382" s="48"/>
      <c r="AL382" s="48"/>
      <c r="AM382" s="48"/>
      <c r="AN382" s="31"/>
      <c r="AO382" s="31"/>
      <c r="AP382" s="31"/>
      <c r="AQ382" s="31"/>
      <c r="AR382" s="31"/>
      <c r="AS382" s="31"/>
      <c r="AT382" s="49"/>
      <c r="AU382" s="49"/>
      <c r="AW382" s="49"/>
      <c r="AX382" s="49"/>
      <c r="AY382" s="49"/>
      <c r="BC382" s="49"/>
      <c r="BD382" s="49"/>
      <c r="BE382" s="49"/>
      <c r="BF382" s="49"/>
      <c r="BG382" s="49"/>
      <c r="BH382" s="49"/>
      <c r="BI382" s="49"/>
      <c r="BJ382" s="49"/>
      <c r="BK382" s="49"/>
      <c r="BL382" s="49"/>
      <c r="BM382" s="49"/>
      <c r="BN382" s="49"/>
      <c r="BO382" s="49"/>
      <c r="BP382" s="49"/>
      <c r="BQ382" s="49"/>
      <c r="BR382" s="49"/>
      <c r="BS382" s="49"/>
      <c r="BU382" s="49"/>
      <c r="BV382" s="49"/>
      <c r="BW382" s="49"/>
      <c r="BX382" s="49"/>
    </row>
    <row r="383" spans="1:76" s="50" customFormat="1" ht="15">
      <c r="A383" s="32" t="str">
        <f>calc!$A$2</f>
        <v>OBVL</v>
      </c>
      <c r="B383" s="33"/>
      <c r="C383" s="66"/>
      <c r="D383" s="33"/>
      <c r="E383" s="34"/>
      <c r="F383" s="35"/>
      <c r="G383" s="36"/>
      <c r="H383" s="37"/>
      <c r="I383" s="37"/>
      <c r="J383" s="37"/>
      <c r="K383" s="37"/>
      <c r="L383" s="38"/>
      <c r="M383" s="36"/>
      <c r="N383" s="37"/>
      <c r="O383" s="37"/>
      <c r="P383" s="37"/>
      <c r="Q383" s="37"/>
      <c r="R383" s="37"/>
      <c r="S383" s="39" t="str">
        <f t="shared" si="38"/>
        <v/>
      </c>
      <c r="T383" s="40" t="str">
        <f>IF(AND($C383&lt;&gt;"", $S383&lt;&gt;""),
_xlfn.IFNA(VLOOKUP($C383&amp;$S383,calc!$C$2:$D$100,2,FALSE),"geen normgroep"),"")</f>
        <v/>
      </c>
      <c r="U383" s="41" t="str">
        <f>IF(AND($T383&lt;&gt;"", $T383&lt;&gt;"geen normgroep", G383&lt;&gt;"", M383&lt;&gt;""),
_xlfn.IFNA(
(G383-M383)/
VLOOKUP($T383&amp;"|"&amp;U$3,calc!$K$1:$L$300,2,0),
""),"")</f>
        <v/>
      </c>
      <c r="V383" s="43" t="str">
        <f>IF(AND($T383&lt;&gt;"", $T383&lt;&gt;"geen normgroep", H383&lt;&gt;"", N383&lt;&gt;""),
_xlfn.IFNA(
(H383-N383)/
VLOOKUP($T383&amp;"|"&amp;V$3,calc!$K$1:$L$300,2,0),
""),"")</f>
        <v/>
      </c>
      <c r="W383" s="43" t="str">
        <f>IF(AND($T383&lt;&gt;"", $T383&lt;&gt;"geen normgroep", I383&lt;&gt;"", O383&lt;&gt;""),
_xlfn.IFNA(
(I383-O383)/
VLOOKUP($T383&amp;"|"&amp;W$3,calc!$K$1:$L$300,2,0),
""),"")</f>
        <v/>
      </c>
      <c r="X383" s="43" t="str">
        <f>IF(AND($T383&lt;&gt;"", $T383&lt;&gt;"geen normgroep", J383&lt;&gt;"", P383&lt;&gt;""),
_xlfn.IFNA(
(J383-P383)/
VLOOKUP($T383&amp;"|"&amp;X$3,calc!$K$1:$L$300,2,0),
""),"")</f>
        <v/>
      </c>
      <c r="Y383" s="42" t="str">
        <f>IF(AND($T383&lt;&gt;"", $T383&lt;&gt;"geen normgroep", K383&lt;&gt;"", Q383&lt;&gt;""),
_xlfn.IFNA(
(K383-Q383)/
VLOOKUP($T383&amp;"|"&amp;Y$3,calc!$K$1:$L$300,2,0),
""),"")</f>
        <v/>
      </c>
      <c r="Z383" s="40" t="str">
        <f>IF(AND($T383&lt;&gt;"", $T383&lt;&gt;"geen normgroep", L383&lt;&gt;"", R383&lt;&gt;""),
_xlfn.IFNA(
(L383-R383)/
VLOOKUP($T383&amp;"|"&amp;Z$3,calc!$K$1:$L$300,2,0),
""),"")</f>
        <v/>
      </c>
      <c r="AA383" s="43" t="str">
        <f t="shared" si="37"/>
        <v/>
      </c>
      <c r="AB383" s="43" t="str">
        <f t="shared" si="39"/>
        <v/>
      </c>
      <c r="AC383" s="43" t="str">
        <f t="shared" si="40"/>
        <v/>
      </c>
      <c r="AD383" s="43" t="str">
        <f t="shared" si="41"/>
        <v/>
      </c>
      <c r="AE383" s="42" t="str">
        <f t="shared" si="42"/>
        <v/>
      </c>
      <c r="AF383" s="44" t="str">
        <f t="shared" si="43"/>
        <v/>
      </c>
      <c r="AG383" s="45"/>
      <c r="AH383" s="46"/>
      <c r="AI383" s="47"/>
      <c r="AJ383" s="48"/>
      <c r="AK383" s="48"/>
      <c r="AL383" s="48"/>
      <c r="AM383" s="48"/>
      <c r="AN383" s="31"/>
      <c r="AO383" s="31"/>
      <c r="AP383" s="31"/>
      <c r="AQ383" s="31"/>
      <c r="AR383" s="31"/>
      <c r="AS383" s="31"/>
      <c r="AT383" s="49"/>
      <c r="AU383" s="49"/>
      <c r="AW383" s="49"/>
      <c r="AX383" s="49"/>
      <c r="AY383" s="49"/>
      <c r="BC383" s="49"/>
      <c r="BD383" s="49"/>
      <c r="BE383" s="49"/>
      <c r="BF383" s="49"/>
      <c r="BG383" s="49"/>
      <c r="BH383" s="49"/>
      <c r="BI383" s="49"/>
      <c r="BJ383" s="49"/>
      <c r="BK383" s="49"/>
      <c r="BL383" s="49"/>
      <c r="BM383" s="49"/>
      <c r="BN383" s="49"/>
      <c r="BO383" s="49"/>
      <c r="BP383" s="49"/>
      <c r="BQ383" s="49"/>
      <c r="BR383" s="49"/>
      <c r="BS383" s="49"/>
      <c r="BU383" s="49"/>
      <c r="BV383" s="49"/>
      <c r="BW383" s="49"/>
      <c r="BX383" s="49"/>
    </row>
    <row r="384" spans="1:76" s="50" customFormat="1" ht="15">
      <c r="A384" s="32" t="str">
        <f>calc!$A$2</f>
        <v>OBVL</v>
      </c>
      <c r="B384" s="33"/>
      <c r="C384" s="66"/>
      <c r="D384" s="33"/>
      <c r="E384" s="34"/>
      <c r="F384" s="35"/>
      <c r="G384" s="36"/>
      <c r="H384" s="37"/>
      <c r="I384" s="37"/>
      <c r="J384" s="37"/>
      <c r="K384" s="37"/>
      <c r="L384" s="38"/>
      <c r="M384" s="36"/>
      <c r="N384" s="37"/>
      <c r="O384" s="37"/>
      <c r="P384" s="37"/>
      <c r="Q384" s="37"/>
      <c r="R384" s="37"/>
      <c r="S384" s="39" t="str">
        <f t="shared" si="38"/>
        <v/>
      </c>
      <c r="T384" s="40" t="str">
        <f>IF(AND($C384&lt;&gt;"", $S384&lt;&gt;""),
_xlfn.IFNA(VLOOKUP($C384&amp;$S384,calc!$C$2:$D$100,2,FALSE),"geen normgroep"),"")</f>
        <v/>
      </c>
      <c r="U384" s="41" t="str">
        <f>IF(AND($T384&lt;&gt;"", $T384&lt;&gt;"geen normgroep", G384&lt;&gt;"", M384&lt;&gt;""),
_xlfn.IFNA(
(G384-M384)/
VLOOKUP($T384&amp;"|"&amp;U$3,calc!$K$1:$L$300,2,0),
""),"")</f>
        <v/>
      </c>
      <c r="V384" s="43" t="str">
        <f>IF(AND($T384&lt;&gt;"", $T384&lt;&gt;"geen normgroep", H384&lt;&gt;"", N384&lt;&gt;""),
_xlfn.IFNA(
(H384-N384)/
VLOOKUP($T384&amp;"|"&amp;V$3,calc!$K$1:$L$300,2,0),
""),"")</f>
        <v/>
      </c>
      <c r="W384" s="43" t="str">
        <f>IF(AND($T384&lt;&gt;"", $T384&lt;&gt;"geen normgroep", I384&lt;&gt;"", O384&lt;&gt;""),
_xlfn.IFNA(
(I384-O384)/
VLOOKUP($T384&amp;"|"&amp;W$3,calc!$K$1:$L$300,2,0),
""),"")</f>
        <v/>
      </c>
      <c r="X384" s="43" t="str">
        <f>IF(AND($T384&lt;&gt;"", $T384&lt;&gt;"geen normgroep", J384&lt;&gt;"", P384&lt;&gt;""),
_xlfn.IFNA(
(J384-P384)/
VLOOKUP($T384&amp;"|"&amp;X$3,calc!$K$1:$L$300,2,0),
""),"")</f>
        <v/>
      </c>
      <c r="Y384" s="42" t="str">
        <f>IF(AND($T384&lt;&gt;"", $T384&lt;&gt;"geen normgroep", K384&lt;&gt;"", Q384&lt;&gt;""),
_xlfn.IFNA(
(K384-Q384)/
VLOOKUP($T384&amp;"|"&amp;Y$3,calc!$K$1:$L$300,2,0),
""),"")</f>
        <v/>
      </c>
      <c r="Z384" s="40" t="str">
        <f>IF(AND($T384&lt;&gt;"", $T384&lt;&gt;"geen normgroep", L384&lt;&gt;"", R384&lt;&gt;""),
_xlfn.IFNA(
(L384-R384)/
VLOOKUP($T384&amp;"|"&amp;Z$3,calc!$K$1:$L$300,2,0),
""),"")</f>
        <v/>
      </c>
      <c r="AA384" s="43" t="str">
        <f t="shared" si="37"/>
        <v/>
      </c>
      <c r="AB384" s="43" t="str">
        <f t="shared" si="39"/>
        <v/>
      </c>
      <c r="AC384" s="43" t="str">
        <f t="shared" si="40"/>
        <v/>
      </c>
      <c r="AD384" s="43" t="str">
        <f t="shared" si="41"/>
        <v/>
      </c>
      <c r="AE384" s="42" t="str">
        <f t="shared" si="42"/>
        <v/>
      </c>
      <c r="AF384" s="44" t="str">
        <f t="shared" si="43"/>
        <v/>
      </c>
      <c r="AG384" s="45"/>
      <c r="AH384" s="46"/>
      <c r="AI384" s="47"/>
      <c r="AJ384" s="48"/>
      <c r="AK384" s="48"/>
      <c r="AL384" s="48"/>
      <c r="AM384" s="48"/>
      <c r="AN384" s="31"/>
      <c r="AO384" s="31"/>
      <c r="AP384" s="31"/>
      <c r="AQ384" s="31"/>
      <c r="AR384" s="31"/>
      <c r="AS384" s="31"/>
      <c r="AT384" s="49"/>
      <c r="AU384" s="49"/>
      <c r="AW384" s="49"/>
      <c r="AX384" s="49"/>
      <c r="AY384" s="49"/>
      <c r="BC384" s="49"/>
      <c r="BD384" s="49"/>
      <c r="BE384" s="49"/>
      <c r="BF384" s="49"/>
      <c r="BG384" s="49"/>
      <c r="BH384" s="49"/>
      <c r="BI384" s="49"/>
      <c r="BJ384" s="49"/>
      <c r="BK384" s="49"/>
      <c r="BL384" s="49"/>
      <c r="BM384" s="49"/>
      <c r="BN384" s="49"/>
      <c r="BO384" s="49"/>
      <c r="BP384" s="49"/>
      <c r="BQ384" s="49"/>
      <c r="BR384" s="49"/>
      <c r="BS384" s="49"/>
      <c r="BU384" s="49"/>
      <c r="BV384" s="49"/>
      <c r="BW384" s="49"/>
      <c r="BX384" s="49"/>
    </row>
    <row r="385" spans="1:76" s="50" customFormat="1" ht="15">
      <c r="A385" s="32" t="str">
        <f>calc!$A$2</f>
        <v>OBVL</v>
      </c>
      <c r="B385" s="33"/>
      <c r="C385" s="66"/>
      <c r="D385" s="33"/>
      <c r="E385" s="34"/>
      <c r="F385" s="35"/>
      <c r="G385" s="36"/>
      <c r="H385" s="37"/>
      <c r="I385" s="37"/>
      <c r="J385" s="37"/>
      <c r="K385" s="37"/>
      <c r="L385" s="38"/>
      <c r="M385" s="36"/>
      <c r="N385" s="37"/>
      <c r="O385" s="37"/>
      <c r="P385" s="37"/>
      <c r="Q385" s="37"/>
      <c r="R385" s="37"/>
      <c r="S385" s="39" t="str">
        <f t="shared" si="38"/>
        <v/>
      </c>
      <c r="T385" s="40" t="str">
        <f>IF(AND($C385&lt;&gt;"", $S385&lt;&gt;""),
_xlfn.IFNA(VLOOKUP($C385&amp;$S385,calc!$C$2:$D$100,2,FALSE),"geen normgroep"),"")</f>
        <v/>
      </c>
      <c r="U385" s="41" t="str">
        <f>IF(AND($T385&lt;&gt;"", $T385&lt;&gt;"geen normgroep", G385&lt;&gt;"", M385&lt;&gt;""),
_xlfn.IFNA(
(G385-M385)/
VLOOKUP($T385&amp;"|"&amp;U$3,calc!$K$1:$L$300,2,0),
""),"")</f>
        <v/>
      </c>
      <c r="V385" s="43" t="str">
        <f>IF(AND($T385&lt;&gt;"", $T385&lt;&gt;"geen normgroep", H385&lt;&gt;"", N385&lt;&gt;""),
_xlfn.IFNA(
(H385-N385)/
VLOOKUP($T385&amp;"|"&amp;V$3,calc!$K$1:$L$300,2,0),
""),"")</f>
        <v/>
      </c>
      <c r="W385" s="43" t="str">
        <f>IF(AND($T385&lt;&gt;"", $T385&lt;&gt;"geen normgroep", I385&lt;&gt;"", O385&lt;&gt;""),
_xlfn.IFNA(
(I385-O385)/
VLOOKUP($T385&amp;"|"&amp;W$3,calc!$K$1:$L$300,2,0),
""),"")</f>
        <v/>
      </c>
      <c r="X385" s="43" t="str">
        <f>IF(AND($T385&lt;&gt;"", $T385&lt;&gt;"geen normgroep", J385&lt;&gt;"", P385&lt;&gt;""),
_xlfn.IFNA(
(J385-P385)/
VLOOKUP($T385&amp;"|"&amp;X$3,calc!$K$1:$L$300,2,0),
""),"")</f>
        <v/>
      </c>
      <c r="Y385" s="42" t="str">
        <f>IF(AND($T385&lt;&gt;"", $T385&lt;&gt;"geen normgroep", K385&lt;&gt;"", Q385&lt;&gt;""),
_xlfn.IFNA(
(K385-Q385)/
VLOOKUP($T385&amp;"|"&amp;Y$3,calc!$K$1:$L$300,2,0),
""),"")</f>
        <v/>
      </c>
      <c r="Z385" s="40" t="str">
        <f>IF(AND($T385&lt;&gt;"", $T385&lt;&gt;"geen normgroep", L385&lt;&gt;"", R385&lt;&gt;""),
_xlfn.IFNA(
(L385-R385)/
VLOOKUP($T385&amp;"|"&amp;Z$3,calc!$K$1:$L$300,2,0),
""),"")</f>
        <v/>
      </c>
      <c r="AA385" s="43" t="str">
        <f t="shared" si="37"/>
        <v/>
      </c>
      <c r="AB385" s="43" t="str">
        <f t="shared" si="39"/>
        <v/>
      </c>
      <c r="AC385" s="43" t="str">
        <f t="shared" si="40"/>
        <v/>
      </c>
      <c r="AD385" s="43" t="str">
        <f t="shared" si="41"/>
        <v/>
      </c>
      <c r="AE385" s="42" t="str">
        <f t="shared" si="42"/>
        <v/>
      </c>
      <c r="AF385" s="44" t="str">
        <f t="shared" si="43"/>
        <v/>
      </c>
      <c r="AG385" s="45"/>
      <c r="AH385" s="46"/>
      <c r="AI385" s="47"/>
      <c r="AJ385" s="48"/>
      <c r="AK385" s="48"/>
      <c r="AL385" s="48"/>
      <c r="AM385" s="48"/>
      <c r="AN385" s="31"/>
      <c r="AO385" s="31"/>
      <c r="AP385" s="31"/>
      <c r="AQ385" s="31"/>
      <c r="AR385" s="31"/>
      <c r="AS385" s="31"/>
      <c r="AT385" s="49"/>
      <c r="AU385" s="49"/>
      <c r="AW385" s="49"/>
      <c r="AX385" s="49"/>
      <c r="AY385" s="49"/>
      <c r="BC385" s="49"/>
      <c r="BD385" s="49"/>
      <c r="BE385" s="49"/>
      <c r="BF385" s="49"/>
      <c r="BG385" s="49"/>
      <c r="BH385" s="49"/>
      <c r="BI385" s="49"/>
      <c r="BJ385" s="49"/>
      <c r="BK385" s="49"/>
      <c r="BL385" s="49"/>
      <c r="BM385" s="49"/>
      <c r="BN385" s="49"/>
      <c r="BO385" s="49"/>
      <c r="BP385" s="49"/>
      <c r="BQ385" s="49"/>
      <c r="BR385" s="49"/>
      <c r="BS385" s="49"/>
      <c r="BU385" s="49"/>
      <c r="BV385" s="49"/>
      <c r="BW385" s="49"/>
      <c r="BX385" s="49"/>
    </row>
    <row r="386" spans="1:76" s="50" customFormat="1" ht="15">
      <c r="A386" s="32" t="str">
        <f>calc!$A$2</f>
        <v>OBVL</v>
      </c>
      <c r="B386" s="33"/>
      <c r="C386" s="66"/>
      <c r="D386" s="33"/>
      <c r="E386" s="34"/>
      <c r="F386" s="35"/>
      <c r="G386" s="36"/>
      <c r="H386" s="37"/>
      <c r="I386" s="37"/>
      <c r="J386" s="37"/>
      <c r="K386" s="37"/>
      <c r="L386" s="38"/>
      <c r="M386" s="36"/>
      <c r="N386" s="37"/>
      <c r="O386" s="37"/>
      <c r="P386" s="37"/>
      <c r="Q386" s="37"/>
      <c r="R386" s="37"/>
      <c r="S386" s="39" t="str">
        <f t="shared" si="38"/>
        <v/>
      </c>
      <c r="T386" s="40" t="str">
        <f>IF(AND($C386&lt;&gt;"", $S386&lt;&gt;""),
_xlfn.IFNA(VLOOKUP($C386&amp;$S386,calc!$C$2:$D$100,2,FALSE),"geen normgroep"),"")</f>
        <v/>
      </c>
      <c r="U386" s="41" t="str">
        <f>IF(AND($T386&lt;&gt;"", $T386&lt;&gt;"geen normgroep", G386&lt;&gt;"", M386&lt;&gt;""),
_xlfn.IFNA(
(G386-M386)/
VLOOKUP($T386&amp;"|"&amp;U$3,calc!$K$1:$L$300,2,0),
""),"")</f>
        <v/>
      </c>
      <c r="V386" s="43" t="str">
        <f>IF(AND($T386&lt;&gt;"", $T386&lt;&gt;"geen normgroep", H386&lt;&gt;"", N386&lt;&gt;""),
_xlfn.IFNA(
(H386-N386)/
VLOOKUP($T386&amp;"|"&amp;V$3,calc!$K$1:$L$300,2,0),
""),"")</f>
        <v/>
      </c>
      <c r="W386" s="43" t="str">
        <f>IF(AND($T386&lt;&gt;"", $T386&lt;&gt;"geen normgroep", I386&lt;&gt;"", O386&lt;&gt;""),
_xlfn.IFNA(
(I386-O386)/
VLOOKUP($T386&amp;"|"&amp;W$3,calc!$K$1:$L$300,2,0),
""),"")</f>
        <v/>
      </c>
      <c r="X386" s="43" t="str">
        <f>IF(AND($T386&lt;&gt;"", $T386&lt;&gt;"geen normgroep", J386&lt;&gt;"", P386&lt;&gt;""),
_xlfn.IFNA(
(J386-P386)/
VLOOKUP($T386&amp;"|"&amp;X$3,calc!$K$1:$L$300,2,0),
""),"")</f>
        <v/>
      </c>
      <c r="Y386" s="42" t="str">
        <f>IF(AND($T386&lt;&gt;"", $T386&lt;&gt;"geen normgroep", K386&lt;&gt;"", Q386&lt;&gt;""),
_xlfn.IFNA(
(K386-Q386)/
VLOOKUP($T386&amp;"|"&amp;Y$3,calc!$K$1:$L$300,2,0),
""),"")</f>
        <v/>
      </c>
      <c r="Z386" s="40" t="str">
        <f>IF(AND($T386&lt;&gt;"", $T386&lt;&gt;"geen normgroep", L386&lt;&gt;"", R386&lt;&gt;""),
_xlfn.IFNA(
(L386-R386)/
VLOOKUP($T386&amp;"|"&amp;Z$3,calc!$K$1:$L$300,2,0),
""),"")</f>
        <v/>
      </c>
      <c r="AA386" s="43" t="str">
        <f t="shared" si="37"/>
        <v/>
      </c>
      <c r="AB386" s="43" t="str">
        <f t="shared" si="39"/>
        <v/>
      </c>
      <c r="AC386" s="43" t="str">
        <f t="shared" si="40"/>
        <v/>
      </c>
      <c r="AD386" s="43" t="str">
        <f t="shared" si="41"/>
        <v/>
      </c>
      <c r="AE386" s="42" t="str">
        <f t="shared" si="42"/>
        <v/>
      </c>
      <c r="AF386" s="44" t="str">
        <f t="shared" si="43"/>
        <v/>
      </c>
      <c r="AG386" s="45"/>
      <c r="AH386" s="46"/>
      <c r="AI386" s="47"/>
      <c r="AJ386" s="48"/>
      <c r="AK386" s="48"/>
      <c r="AL386" s="48"/>
      <c r="AM386" s="48"/>
      <c r="AN386" s="31"/>
      <c r="AO386" s="31"/>
      <c r="AP386" s="31"/>
      <c r="AQ386" s="31"/>
      <c r="AR386" s="31"/>
      <c r="AS386" s="31"/>
      <c r="AT386" s="49"/>
      <c r="AU386" s="49"/>
      <c r="AW386" s="49"/>
      <c r="AX386" s="49"/>
      <c r="AY386" s="49"/>
      <c r="BC386" s="49"/>
      <c r="BD386" s="49"/>
      <c r="BE386" s="49"/>
      <c r="BF386" s="49"/>
      <c r="BG386" s="49"/>
      <c r="BH386" s="49"/>
      <c r="BI386" s="49"/>
      <c r="BJ386" s="49"/>
      <c r="BK386" s="49"/>
      <c r="BL386" s="49"/>
      <c r="BM386" s="49"/>
      <c r="BN386" s="49"/>
      <c r="BO386" s="49"/>
      <c r="BP386" s="49"/>
      <c r="BQ386" s="49"/>
      <c r="BR386" s="49"/>
      <c r="BS386" s="49"/>
      <c r="BU386" s="49"/>
      <c r="BV386" s="49"/>
      <c r="BW386" s="49"/>
      <c r="BX386" s="49"/>
    </row>
    <row r="387" spans="1:76" s="50" customFormat="1" ht="15">
      <c r="A387" s="32" t="str">
        <f>calc!$A$2</f>
        <v>OBVL</v>
      </c>
      <c r="B387" s="33"/>
      <c r="C387" s="66"/>
      <c r="D387" s="33"/>
      <c r="E387" s="34"/>
      <c r="F387" s="35"/>
      <c r="G387" s="36"/>
      <c r="H387" s="37"/>
      <c r="I387" s="37"/>
      <c r="J387" s="37"/>
      <c r="K387" s="37"/>
      <c r="L387" s="38"/>
      <c r="M387" s="36"/>
      <c r="N387" s="37"/>
      <c r="O387" s="37"/>
      <c r="P387" s="37"/>
      <c r="Q387" s="37"/>
      <c r="R387" s="37"/>
      <c r="S387" s="39" t="str">
        <f t="shared" si="38"/>
        <v/>
      </c>
      <c r="T387" s="40" t="str">
        <f>IF(AND($C387&lt;&gt;"", $S387&lt;&gt;""),
_xlfn.IFNA(VLOOKUP($C387&amp;$S387,calc!$C$2:$D$100,2,FALSE),"geen normgroep"),"")</f>
        <v/>
      </c>
      <c r="U387" s="41" t="str">
        <f>IF(AND($T387&lt;&gt;"", $T387&lt;&gt;"geen normgroep", G387&lt;&gt;"", M387&lt;&gt;""),
_xlfn.IFNA(
(G387-M387)/
VLOOKUP($T387&amp;"|"&amp;U$3,calc!$K$1:$L$300,2,0),
""),"")</f>
        <v/>
      </c>
      <c r="V387" s="43" t="str">
        <f>IF(AND($T387&lt;&gt;"", $T387&lt;&gt;"geen normgroep", H387&lt;&gt;"", N387&lt;&gt;""),
_xlfn.IFNA(
(H387-N387)/
VLOOKUP($T387&amp;"|"&amp;V$3,calc!$K$1:$L$300,2,0),
""),"")</f>
        <v/>
      </c>
      <c r="W387" s="43" t="str">
        <f>IF(AND($T387&lt;&gt;"", $T387&lt;&gt;"geen normgroep", I387&lt;&gt;"", O387&lt;&gt;""),
_xlfn.IFNA(
(I387-O387)/
VLOOKUP($T387&amp;"|"&amp;W$3,calc!$K$1:$L$300,2,0),
""),"")</f>
        <v/>
      </c>
      <c r="X387" s="43" t="str">
        <f>IF(AND($T387&lt;&gt;"", $T387&lt;&gt;"geen normgroep", J387&lt;&gt;"", P387&lt;&gt;""),
_xlfn.IFNA(
(J387-P387)/
VLOOKUP($T387&amp;"|"&amp;X$3,calc!$K$1:$L$300,2,0),
""),"")</f>
        <v/>
      </c>
      <c r="Y387" s="42" t="str">
        <f>IF(AND($T387&lt;&gt;"", $T387&lt;&gt;"geen normgroep", K387&lt;&gt;"", Q387&lt;&gt;""),
_xlfn.IFNA(
(K387-Q387)/
VLOOKUP($T387&amp;"|"&amp;Y$3,calc!$K$1:$L$300,2,0),
""),"")</f>
        <v/>
      </c>
      <c r="Z387" s="40" t="str">
        <f>IF(AND($T387&lt;&gt;"", $T387&lt;&gt;"geen normgroep", L387&lt;&gt;"", R387&lt;&gt;""),
_xlfn.IFNA(
(L387-R387)/
VLOOKUP($T387&amp;"|"&amp;Z$3,calc!$K$1:$L$300,2,0),
""),"")</f>
        <v/>
      </c>
      <c r="AA387" s="43" t="str">
        <f t="shared" si="37"/>
        <v/>
      </c>
      <c r="AB387" s="43" t="str">
        <f t="shared" si="39"/>
        <v/>
      </c>
      <c r="AC387" s="43" t="str">
        <f t="shared" si="40"/>
        <v/>
      </c>
      <c r="AD387" s="43" t="str">
        <f t="shared" si="41"/>
        <v/>
      </c>
      <c r="AE387" s="42" t="str">
        <f t="shared" si="42"/>
        <v/>
      </c>
      <c r="AF387" s="44" t="str">
        <f t="shared" si="43"/>
        <v/>
      </c>
      <c r="AG387" s="45"/>
      <c r="AH387" s="46"/>
      <c r="AI387" s="47"/>
      <c r="AJ387" s="48"/>
      <c r="AK387" s="48"/>
      <c r="AL387" s="48"/>
      <c r="AM387" s="48"/>
      <c r="AN387" s="31"/>
      <c r="AO387" s="31"/>
      <c r="AP387" s="31"/>
      <c r="AQ387" s="31"/>
      <c r="AR387" s="31"/>
      <c r="AS387" s="31"/>
      <c r="AT387" s="49"/>
      <c r="AU387" s="49"/>
      <c r="AW387" s="49"/>
      <c r="AX387" s="49"/>
      <c r="AY387" s="49"/>
      <c r="BC387" s="49"/>
      <c r="BD387" s="49"/>
      <c r="BE387" s="49"/>
      <c r="BF387" s="49"/>
      <c r="BG387" s="49"/>
      <c r="BH387" s="49"/>
      <c r="BI387" s="49"/>
      <c r="BJ387" s="49"/>
      <c r="BK387" s="49"/>
      <c r="BL387" s="49"/>
      <c r="BM387" s="49"/>
      <c r="BN387" s="49"/>
      <c r="BO387" s="49"/>
      <c r="BP387" s="49"/>
      <c r="BQ387" s="49"/>
      <c r="BR387" s="49"/>
      <c r="BS387" s="49"/>
      <c r="BU387" s="49"/>
      <c r="BV387" s="49"/>
      <c r="BW387" s="49"/>
      <c r="BX387" s="49"/>
    </row>
    <row r="388" spans="1:76" s="50" customFormat="1" ht="15">
      <c r="A388" s="32" t="str">
        <f>calc!$A$2</f>
        <v>OBVL</v>
      </c>
      <c r="B388" s="33"/>
      <c r="C388" s="66"/>
      <c r="D388" s="33"/>
      <c r="E388" s="34"/>
      <c r="F388" s="35"/>
      <c r="G388" s="36"/>
      <c r="H388" s="37"/>
      <c r="I388" s="37"/>
      <c r="J388" s="37"/>
      <c r="K388" s="37"/>
      <c r="L388" s="38"/>
      <c r="M388" s="36"/>
      <c r="N388" s="37"/>
      <c r="O388" s="37"/>
      <c r="P388" s="37"/>
      <c r="Q388" s="37"/>
      <c r="R388" s="37"/>
      <c r="S388" s="39" t="str">
        <f t="shared" si="38"/>
        <v/>
      </c>
      <c r="T388" s="40" t="str">
        <f>IF(AND($C388&lt;&gt;"", $S388&lt;&gt;""),
_xlfn.IFNA(VLOOKUP($C388&amp;$S388,calc!$C$2:$D$100,2,FALSE),"geen normgroep"),"")</f>
        <v/>
      </c>
      <c r="U388" s="41" t="str">
        <f>IF(AND($T388&lt;&gt;"", $T388&lt;&gt;"geen normgroep", G388&lt;&gt;"", M388&lt;&gt;""),
_xlfn.IFNA(
(G388-M388)/
VLOOKUP($T388&amp;"|"&amp;U$3,calc!$K$1:$L$300,2,0),
""),"")</f>
        <v/>
      </c>
      <c r="V388" s="43" t="str">
        <f>IF(AND($T388&lt;&gt;"", $T388&lt;&gt;"geen normgroep", H388&lt;&gt;"", N388&lt;&gt;""),
_xlfn.IFNA(
(H388-N388)/
VLOOKUP($T388&amp;"|"&amp;V$3,calc!$K$1:$L$300,2,0),
""),"")</f>
        <v/>
      </c>
      <c r="W388" s="43" t="str">
        <f>IF(AND($T388&lt;&gt;"", $T388&lt;&gt;"geen normgroep", I388&lt;&gt;"", O388&lt;&gt;""),
_xlfn.IFNA(
(I388-O388)/
VLOOKUP($T388&amp;"|"&amp;W$3,calc!$K$1:$L$300,2,0),
""),"")</f>
        <v/>
      </c>
      <c r="X388" s="43" t="str">
        <f>IF(AND($T388&lt;&gt;"", $T388&lt;&gt;"geen normgroep", J388&lt;&gt;"", P388&lt;&gt;""),
_xlfn.IFNA(
(J388-P388)/
VLOOKUP($T388&amp;"|"&amp;X$3,calc!$K$1:$L$300,2,0),
""),"")</f>
        <v/>
      </c>
      <c r="Y388" s="42" t="str">
        <f>IF(AND($T388&lt;&gt;"", $T388&lt;&gt;"geen normgroep", K388&lt;&gt;"", Q388&lt;&gt;""),
_xlfn.IFNA(
(K388-Q388)/
VLOOKUP($T388&amp;"|"&amp;Y$3,calc!$K$1:$L$300,2,0),
""),"")</f>
        <v/>
      </c>
      <c r="Z388" s="40" t="str">
        <f>IF(AND($T388&lt;&gt;"", $T388&lt;&gt;"geen normgroep", L388&lt;&gt;"", R388&lt;&gt;""),
_xlfn.IFNA(
(L388-R388)/
VLOOKUP($T388&amp;"|"&amp;Z$3,calc!$K$1:$L$300,2,0),
""),"")</f>
        <v/>
      </c>
      <c r="AA388" s="43" t="str">
        <f t="shared" si="37"/>
        <v/>
      </c>
      <c r="AB388" s="43" t="str">
        <f t="shared" si="39"/>
        <v/>
      </c>
      <c r="AC388" s="43" t="str">
        <f t="shared" si="40"/>
        <v/>
      </c>
      <c r="AD388" s="43" t="str">
        <f t="shared" si="41"/>
        <v/>
      </c>
      <c r="AE388" s="42" t="str">
        <f t="shared" si="42"/>
        <v/>
      </c>
      <c r="AF388" s="44" t="str">
        <f t="shared" si="43"/>
        <v/>
      </c>
      <c r="AG388" s="45"/>
      <c r="AH388" s="46"/>
      <c r="AI388" s="47"/>
      <c r="AJ388" s="48"/>
      <c r="AK388" s="48"/>
      <c r="AL388" s="48"/>
      <c r="AM388" s="48"/>
      <c r="AN388" s="31"/>
      <c r="AO388" s="31"/>
      <c r="AP388" s="31"/>
      <c r="AQ388" s="31"/>
      <c r="AR388" s="31"/>
      <c r="AS388" s="31"/>
      <c r="AT388" s="49"/>
      <c r="AU388" s="49"/>
      <c r="AW388" s="49"/>
      <c r="AX388" s="49"/>
      <c r="AY388" s="49"/>
      <c r="BC388" s="49"/>
      <c r="BD388" s="49"/>
      <c r="BE388" s="49"/>
      <c r="BF388" s="49"/>
      <c r="BG388" s="49"/>
      <c r="BH388" s="49"/>
      <c r="BI388" s="49"/>
      <c r="BJ388" s="49"/>
      <c r="BK388" s="49"/>
      <c r="BL388" s="49"/>
      <c r="BM388" s="49"/>
      <c r="BN388" s="49"/>
      <c r="BO388" s="49"/>
      <c r="BP388" s="49"/>
      <c r="BQ388" s="49"/>
      <c r="BR388" s="49"/>
      <c r="BS388" s="49"/>
      <c r="BU388" s="49"/>
      <c r="BV388" s="49"/>
      <c r="BW388" s="49"/>
      <c r="BX388" s="49"/>
    </row>
    <row r="389" spans="1:76" s="50" customFormat="1" ht="15">
      <c r="A389" s="32" t="str">
        <f>calc!$A$2</f>
        <v>OBVL</v>
      </c>
      <c r="B389" s="33"/>
      <c r="C389" s="66"/>
      <c r="D389" s="33"/>
      <c r="E389" s="34"/>
      <c r="F389" s="35"/>
      <c r="G389" s="36"/>
      <c r="H389" s="37"/>
      <c r="I389" s="37"/>
      <c r="J389" s="37"/>
      <c r="K389" s="37"/>
      <c r="L389" s="38"/>
      <c r="M389" s="36"/>
      <c r="N389" s="37"/>
      <c r="O389" s="37"/>
      <c r="P389" s="37"/>
      <c r="Q389" s="37"/>
      <c r="R389" s="37"/>
      <c r="S389" s="39" t="str">
        <f t="shared" si="38"/>
        <v/>
      </c>
      <c r="T389" s="40" t="str">
        <f>IF(AND($C389&lt;&gt;"", $S389&lt;&gt;""),
_xlfn.IFNA(VLOOKUP($C389&amp;$S389,calc!$C$2:$D$100,2,FALSE),"geen normgroep"),"")</f>
        <v/>
      </c>
      <c r="U389" s="41" t="str">
        <f>IF(AND($T389&lt;&gt;"", $T389&lt;&gt;"geen normgroep", G389&lt;&gt;"", M389&lt;&gt;""),
_xlfn.IFNA(
(G389-M389)/
VLOOKUP($T389&amp;"|"&amp;U$3,calc!$K$1:$L$300,2,0),
""),"")</f>
        <v/>
      </c>
      <c r="V389" s="43" t="str">
        <f>IF(AND($T389&lt;&gt;"", $T389&lt;&gt;"geen normgroep", H389&lt;&gt;"", N389&lt;&gt;""),
_xlfn.IFNA(
(H389-N389)/
VLOOKUP($T389&amp;"|"&amp;V$3,calc!$K$1:$L$300,2,0),
""),"")</f>
        <v/>
      </c>
      <c r="W389" s="43" t="str">
        <f>IF(AND($T389&lt;&gt;"", $T389&lt;&gt;"geen normgroep", I389&lt;&gt;"", O389&lt;&gt;""),
_xlfn.IFNA(
(I389-O389)/
VLOOKUP($T389&amp;"|"&amp;W$3,calc!$K$1:$L$300,2,0),
""),"")</f>
        <v/>
      </c>
      <c r="X389" s="43" t="str">
        <f>IF(AND($T389&lt;&gt;"", $T389&lt;&gt;"geen normgroep", J389&lt;&gt;"", P389&lt;&gt;""),
_xlfn.IFNA(
(J389-P389)/
VLOOKUP($T389&amp;"|"&amp;X$3,calc!$K$1:$L$300,2,0),
""),"")</f>
        <v/>
      </c>
      <c r="Y389" s="42" t="str">
        <f>IF(AND($T389&lt;&gt;"", $T389&lt;&gt;"geen normgroep", K389&lt;&gt;"", Q389&lt;&gt;""),
_xlfn.IFNA(
(K389-Q389)/
VLOOKUP($T389&amp;"|"&amp;Y$3,calc!$K$1:$L$300,2,0),
""),"")</f>
        <v/>
      </c>
      <c r="Z389" s="40" t="str">
        <f>IF(AND($T389&lt;&gt;"", $T389&lt;&gt;"geen normgroep", L389&lt;&gt;"", R389&lt;&gt;""),
_xlfn.IFNA(
(L389-R389)/
VLOOKUP($T389&amp;"|"&amp;Z$3,calc!$K$1:$L$300,2,0),
""),"")</f>
        <v/>
      </c>
      <c r="AA389" s="43" t="str">
        <f t="shared" ref="AA389:AA452" si="44" xml:space="preserve">
IF(U389 = "", "",
IF(U389&gt;= 1.96, "A",
IF(U389&gt;= 1.65, "B",
IF(U389 &gt;-1.65, "C",
IF(U389 &gt;-1.96, "D",
"E")))))</f>
        <v/>
      </c>
      <c r="AB389" s="43" t="str">
        <f t="shared" si="39"/>
        <v/>
      </c>
      <c r="AC389" s="43" t="str">
        <f t="shared" si="40"/>
        <v/>
      </c>
      <c r="AD389" s="43" t="str">
        <f t="shared" si="41"/>
        <v/>
      </c>
      <c r="AE389" s="42" t="str">
        <f t="shared" si="42"/>
        <v/>
      </c>
      <c r="AF389" s="44" t="str">
        <f t="shared" si="43"/>
        <v/>
      </c>
      <c r="AG389" s="45"/>
      <c r="AH389" s="46"/>
      <c r="AI389" s="47"/>
      <c r="AJ389" s="48"/>
      <c r="AK389" s="48"/>
      <c r="AL389" s="48"/>
      <c r="AM389" s="48"/>
      <c r="AN389" s="31"/>
      <c r="AO389" s="31"/>
      <c r="AP389" s="31"/>
      <c r="AQ389" s="31"/>
      <c r="AR389" s="31"/>
      <c r="AS389" s="31"/>
      <c r="AT389" s="49"/>
      <c r="AU389" s="49"/>
      <c r="AW389" s="49"/>
      <c r="AX389" s="49"/>
      <c r="AY389" s="49"/>
      <c r="BC389" s="49"/>
      <c r="BD389" s="49"/>
      <c r="BE389" s="49"/>
      <c r="BF389" s="49"/>
      <c r="BG389" s="49"/>
      <c r="BH389" s="49"/>
      <c r="BI389" s="49"/>
      <c r="BJ389" s="49"/>
      <c r="BK389" s="49"/>
      <c r="BL389" s="49"/>
      <c r="BM389" s="49"/>
      <c r="BN389" s="49"/>
      <c r="BO389" s="49"/>
      <c r="BP389" s="49"/>
      <c r="BQ389" s="49"/>
      <c r="BR389" s="49"/>
      <c r="BS389" s="49"/>
      <c r="BU389" s="49"/>
      <c r="BV389" s="49"/>
      <c r="BW389" s="49"/>
      <c r="BX389" s="49"/>
    </row>
    <row r="390" spans="1:76" s="50" customFormat="1" ht="15">
      <c r="A390" s="32" t="str">
        <f>calc!$A$2</f>
        <v>OBVL</v>
      </c>
      <c r="B390" s="33"/>
      <c r="C390" s="66"/>
      <c r="D390" s="33"/>
      <c r="E390" s="34"/>
      <c r="F390" s="35"/>
      <c r="G390" s="36"/>
      <c r="H390" s="37"/>
      <c r="I390" s="37"/>
      <c r="J390" s="37"/>
      <c r="K390" s="37"/>
      <c r="L390" s="38"/>
      <c r="M390" s="36"/>
      <c r="N390" s="37"/>
      <c r="O390" s="37"/>
      <c r="P390" s="37"/>
      <c r="Q390" s="37"/>
      <c r="R390" s="37"/>
      <c r="S390" s="39" t="str">
        <f t="shared" ref="S390:S453" si="45">IFERROR(
IF($D390&lt;&gt;"",$D390,
IF(AND($E390&lt;&gt;"", $F390&lt;&gt;"", $F390&gt;$E390),
DATEDIF($E390,$F390,"Y"),"")
),"")</f>
        <v/>
      </c>
      <c r="T390" s="40" t="str">
        <f>IF(AND($C390&lt;&gt;"", $S390&lt;&gt;""),
_xlfn.IFNA(VLOOKUP($C390&amp;$S390,calc!$C$2:$D$100,2,FALSE),"geen normgroep"),"")</f>
        <v/>
      </c>
      <c r="U390" s="41" t="str">
        <f>IF(AND($T390&lt;&gt;"", $T390&lt;&gt;"geen normgroep", G390&lt;&gt;"", M390&lt;&gt;""),
_xlfn.IFNA(
(G390-M390)/
VLOOKUP($T390&amp;"|"&amp;U$3,calc!$K$1:$L$300,2,0),
""),"")</f>
        <v/>
      </c>
      <c r="V390" s="43" t="str">
        <f>IF(AND($T390&lt;&gt;"", $T390&lt;&gt;"geen normgroep", H390&lt;&gt;"", N390&lt;&gt;""),
_xlfn.IFNA(
(H390-N390)/
VLOOKUP($T390&amp;"|"&amp;V$3,calc!$K$1:$L$300,2,0),
""),"")</f>
        <v/>
      </c>
      <c r="W390" s="43" t="str">
        <f>IF(AND($T390&lt;&gt;"", $T390&lt;&gt;"geen normgroep", I390&lt;&gt;"", O390&lt;&gt;""),
_xlfn.IFNA(
(I390-O390)/
VLOOKUP($T390&amp;"|"&amp;W$3,calc!$K$1:$L$300,2,0),
""),"")</f>
        <v/>
      </c>
      <c r="X390" s="43" t="str">
        <f>IF(AND($T390&lt;&gt;"", $T390&lt;&gt;"geen normgroep", J390&lt;&gt;"", P390&lt;&gt;""),
_xlfn.IFNA(
(J390-P390)/
VLOOKUP($T390&amp;"|"&amp;X$3,calc!$K$1:$L$300,2,0),
""),"")</f>
        <v/>
      </c>
      <c r="Y390" s="42" t="str">
        <f>IF(AND($T390&lt;&gt;"", $T390&lt;&gt;"geen normgroep", K390&lt;&gt;"", Q390&lt;&gt;""),
_xlfn.IFNA(
(K390-Q390)/
VLOOKUP($T390&amp;"|"&amp;Y$3,calc!$K$1:$L$300,2,0),
""),"")</f>
        <v/>
      </c>
      <c r="Z390" s="40" t="str">
        <f>IF(AND($T390&lt;&gt;"", $T390&lt;&gt;"geen normgroep", L390&lt;&gt;"", R390&lt;&gt;""),
_xlfn.IFNA(
(L390-R390)/
VLOOKUP($T390&amp;"|"&amp;Z$3,calc!$K$1:$L$300,2,0),
""),"")</f>
        <v/>
      </c>
      <c r="AA390" s="43" t="str">
        <f t="shared" si="44"/>
        <v/>
      </c>
      <c r="AB390" s="43" t="str">
        <f t="shared" ref="AB390:AB453" si="46" xml:space="preserve">
IF(V390 = "", "",
IF(V390&gt;= 1.96, "A",
IF(V390&gt;= 1.65, "B",
IF(V390 &gt;-1.65, "C",
IF(V390 &gt;-1.96, "D",
"E")))))</f>
        <v/>
      </c>
      <c r="AC390" s="43" t="str">
        <f t="shared" ref="AC390:AC453" si="47" xml:space="preserve">
IF(W390 = "", "",
IF(W390&gt;= 1.96, "A",
IF(W390&gt;= 1.65, "B",
IF(W390 &gt;-1.65, "C",
IF(W390 &gt;-1.96, "D",
"E")))))</f>
        <v/>
      </c>
      <c r="AD390" s="43" t="str">
        <f t="shared" ref="AD390:AD453" si="48" xml:space="preserve">
IF(X390 = "", "",
IF(X390&gt;= 1.96, "A",
IF(X390&gt;= 1.65, "B",
IF(X390 &gt;-1.65, "C",
IF(X390 &gt;-1.96, "D",
"E")))))</f>
        <v/>
      </c>
      <c r="AE390" s="42" t="str">
        <f t="shared" ref="AE390:AE453" si="49" xml:space="preserve">
IF(Y390 = "", "",
IF(Y390&gt;= 1.96, "A",
IF(Y390&gt;= 1.65, "B",
IF(Y390 &gt;-1.65, "C",
IF(Y390 &gt;-1.96, "D",
"E")))))</f>
        <v/>
      </c>
      <c r="AF390" s="44" t="str">
        <f t="shared" ref="AF390:AF453" si="50" xml:space="preserve">
IF(Z390 = "", "",
IF(Z390&gt;= 1.96, "A",
IF(Z390&gt;= 1.65, "B",
IF(Z390 &gt;-1.65, "C",
IF(Z390 &gt;-1.96, "D",
"E")))))</f>
        <v/>
      </c>
      <c r="AG390" s="45"/>
      <c r="AH390" s="46"/>
      <c r="AI390" s="47"/>
      <c r="AJ390" s="48"/>
      <c r="AK390" s="48"/>
      <c r="AL390" s="48"/>
      <c r="AM390" s="48"/>
      <c r="AN390" s="31"/>
      <c r="AO390" s="31"/>
      <c r="AP390" s="31"/>
      <c r="AQ390" s="31"/>
      <c r="AR390" s="31"/>
      <c r="AS390" s="31"/>
      <c r="AT390" s="49"/>
      <c r="AU390" s="49"/>
      <c r="AW390" s="49"/>
      <c r="AX390" s="49"/>
      <c r="AY390" s="49"/>
      <c r="BC390" s="49"/>
      <c r="BD390" s="49"/>
      <c r="BE390" s="49"/>
      <c r="BF390" s="49"/>
      <c r="BG390" s="49"/>
      <c r="BH390" s="49"/>
      <c r="BI390" s="49"/>
      <c r="BJ390" s="49"/>
      <c r="BK390" s="49"/>
      <c r="BL390" s="49"/>
      <c r="BM390" s="49"/>
      <c r="BN390" s="49"/>
      <c r="BO390" s="49"/>
      <c r="BP390" s="49"/>
      <c r="BQ390" s="49"/>
      <c r="BR390" s="49"/>
      <c r="BS390" s="49"/>
      <c r="BU390" s="49"/>
      <c r="BV390" s="49"/>
      <c r="BW390" s="49"/>
      <c r="BX390" s="49"/>
    </row>
    <row r="391" spans="1:76" s="50" customFormat="1" ht="15">
      <c r="A391" s="32" t="str">
        <f>calc!$A$2</f>
        <v>OBVL</v>
      </c>
      <c r="B391" s="33"/>
      <c r="C391" s="66"/>
      <c r="D391" s="33"/>
      <c r="E391" s="34"/>
      <c r="F391" s="35"/>
      <c r="G391" s="36"/>
      <c r="H391" s="37"/>
      <c r="I391" s="37"/>
      <c r="J391" s="37"/>
      <c r="K391" s="37"/>
      <c r="L391" s="38"/>
      <c r="M391" s="36"/>
      <c r="N391" s="37"/>
      <c r="O391" s="37"/>
      <c r="P391" s="37"/>
      <c r="Q391" s="37"/>
      <c r="R391" s="37"/>
      <c r="S391" s="39" t="str">
        <f t="shared" si="45"/>
        <v/>
      </c>
      <c r="T391" s="40" t="str">
        <f>IF(AND($C391&lt;&gt;"", $S391&lt;&gt;""),
_xlfn.IFNA(VLOOKUP($C391&amp;$S391,calc!$C$2:$D$100,2,FALSE),"geen normgroep"),"")</f>
        <v/>
      </c>
      <c r="U391" s="41" t="str">
        <f>IF(AND($T391&lt;&gt;"", $T391&lt;&gt;"geen normgroep", G391&lt;&gt;"", M391&lt;&gt;""),
_xlfn.IFNA(
(G391-M391)/
VLOOKUP($T391&amp;"|"&amp;U$3,calc!$K$1:$L$300,2,0),
""),"")</f>
        <v/>
      </c>
      <c r="V391" s="43" t="str">
        <f>IF(AND($T391&lt;&gt;"", $T391&lt;&gt;"geen normgroep", H391&lt;&gt;"", N391&lt;&gt;""),
_xlfn.IFNA(
(H391-N391)/
VLOOKUP($T391&amp;"|"&amp;V$3,calc!$K$1:$L$300,2,0),
""),"")</f>
        <v/>
      </c>
      <c r="W391" s="43" t="str">
        <f>IF(AND($T391&lt;&gt;"", $T391&lt;&gt;"geen normgroep", I391&lt;&gt;"", O391&lt;&gt;""),
_xlfn.IFNA(
(I391-O391)/
VLOOKUP($T391&amp;"|"&amp;W$3,calc!$K$1:$L$300,2,0),
""),"")</f>
        <v/>
      </c>
      <c r="X391" s="43" t="str">
        <f>IF(AND($T391&lt;&gt;"", $T391&lt;&gt;"geen normgroep", J391&lt;&gt;"", P391&lt;&gt;""),
_xlfn.IFNA(
(J391-P391)/
VLOOKUP($T391&amp;"|"&amp;X$3,calc!$K$1:$L$300,2,0),
""),"")</f>
        <v/>
      </c>
      <c r="Y391" s="42" t="str">
        <f>IF(AND($T391&lt;&gt;"", $T391&lt;&gt;"geen normgroep", K391&lt;&gt;"", Q391&lt;&gt;""),
_xlfn.IFNA(
(K391-Q391)/
VLOOKUP($T391&amp;"|"&amp;Y$3,calc!$K$1:$L$300,2,0),
""),"")</f>
        <v/>
      </c>
      <c r="Z391" s="40" t="str">
        <f>IF(AND($T391&lt;&gt;"", $T391&lt;&gt;"geen normgroep", L391&lt;&gt;"", R391&lt;&gt;""),
_xlfn.IFNA(
(L391-R391)/
VLOOKUP($T391&amp;"|"&amp;Z$3,calc!$K$1:$L$300,2,0),
""),"")</f>
        <v/>
      </c>
      <c r="AA391" s="43" t="str">
        <f t="shared" si="44"/>
        <v/>
      </c>
      <c r="AB391" s="43" t="str">
        <f t="shared" si="46"/>
        <v/>
      </c>
      <c r="AC391" s="43" t="str">
        <f t="shared" si="47"/>
        <v/>
      </c>
      <c r="AD391" s="43" t="str">
        <f t="shared" si="48"/>
        <v/>
      </c>
      <c r="AE391" s="42" t="str">
        <f t="shared" si="49"/>
        <v/>
      </c>
      <c r="AF391" s="44" t="str">
        <f t="shared" si="50"/>
        <v/>
      </c>
      <c r="AG391" s="45"/>
      <c r="AH391" s="46"/>
      <c r="AI391" s="47"/>
      <c r="AJ391" s="48"/>
      <c r="AK391" s="48"/>
      <c r="AL391" s="48"/>
      <c r="AM391" s="48"/>
      <c r="AN391" s="31"/>
      <c r="AO391" s="31"/>
      <c r="AP391" s="31"/>
      <c r="AQ391" s="31"/>
      <c r="AR391" s="31"/>
      <c r="AS391" s="31"/>
      <c r="AT391" s="49"/>
      <c r="AU391" s="49"/>
      <c r="AW391" s="49"/>
      <c r="AX391" s="49"/>
      <c r="AY391" s="49"/>
      <c r="BC391" s="49"/>
      <c r="BD391" s="49"/>
      <c r="BE391" s="49"/>
      <c r="BF391" s="49"/>
      <c r="BG391" s="49"/>
      <c r="BH391" s="49"/>
      <c r="BI391" s="49"/>
      <c r="BJ391" s="49"/>
      <c r="BK391" s="49"/>
      <c r="BL391" s="49"/>
      <c r="BM391" s="49"/>
      <c r="BN391" s="49"/>
      <c r="BO391" s="49"/>
      <c r="BP391" s="49"/>
      <c r="BQ391" s="49"/>
      <c r="BR391" s="49"/>
      <c r="BS391" s="49"/>
      <c r="BU391" s="49"/>
      <c r="BV391" s="49"/>
      <c r="BW391" s="49"/>
      <c r="BX391" s="49"/>
    </row>
    <row r="392" spans="1:76" s="50" customFormat="1" ht="15">
      <c r="A392" s="32" t="str">
        <f>calc!$A$2</f>
        <v>OBVL</v>
      </c>
      <c r="B392" s="33"/>
      <c r="C392" s="66"/>
      <c r="D392" s="33"/>
      <c r="E392" s="34"/>
      <c r="F392" s="35"/>
      <c r="G392" s="36"/>
      <c r="H392" s="37"/>
      <c r="I392" s="37"/>
      <c r="J392" s="37"/>
      <c r="K392" s="37"/>
      <c r="L392" s="38"/>
      <c r="M392" s="36"/>
      <c r="N392" s="37"/>
      <c r="O392" s="37"/>
      <c r="P392" s="37"/>
      <c r="Q392" s="37"/>
      <c r="R392" s="37"/>
      <c r="S392" s="39" t="str">
        <f t="shared" si="45"/>
        <v/>
      </c>
      <c r="T392" s="40" t="str">
        <f>IF(AND($C392&lt;&gt;"", $S392&lt;&gt;""),
_xlfn.IFNA(VLOOKUP($C392&amp;$S392,calc!$C$2:$D$100,2,FALSE),"geen normgroep"),"")</f>
        <v/>
      </c>
      <c r="U392" s="41" t="str">
        <f>IF(AND($T392&lt;&gt;"", $T392&lt;&gt;"geen normgroep", G392&lt;&gt;"", M392&lt;&gt;""),
_xlfn.IFNA(
(G392-M392)/
VLOOKUP($T392&amp;"|"&amp;U$3,calc!$K$1:$L$300,2,0),
""),"")</f>
        <v/>
      </c>
      <c r="V392" s="43" t="str">
        <f>IF(AND($T392&lt;&gt;"", $T392&lt;&gt;"geen normgroep", H392&lt;&gt;"", N392&lt;&gt;""),
_xlfn.IFNA(
(H392-N392)/
VLOOKUP($T392&amp;"|"&amp;V$3,calc!$K$1:$L$300,2,0),
""),"")</f>
        <v/>
      </c>
      <c r="W392" s="43" t="str">
        <f>IF(AND($T392&lt;&gt;"", $T392&lt;&gt;"geen normgroep", I392&lt;&gt;"", O392&lt;&gt;""),
_xlfn.IFNA(
(I392-O392)/
VLOOKUP($T392&amp;"|"&amp;W$3,calc!$K$1:$L$300,2,0),
""),"")</f>
        <v/>
      </c>
      <c r="X392" s="43" t="str">
        <f>IF(AND($T392&lt;&gt;"", $T392&lt;&gt;"geen normgroep", J392&lt;&gt;"", P392&lt;&gt;""),
_xlfn.IFNA(
(J392-P392)/
VLOOKUP($T392&amp;"|"&amp;X$3,calc!$K$1:$L$300,2,0),
""),"")</f>
        <v/>
      </c>
      <c r="Y392" s="42" t="str">
        <f>IF(AND($T392&lt;&gt;"", $T392&lt;&gt;"geen normgroep", K392&lt;&gt;"", Q392&lt;&gt;""),
_xlfn.IFNA(
(K392-Q392)/
VLOOKUP($T392&amp;"|"&amp;Y$3,calc!$K$1:$L$300,2,0),
""),"")</f>
        <v/>
      </c>
      <c r="Z392" s="40" t="str">
        <f>IF(AND($T392&lt;&gt;"", $T392&lt;&gt;"geen normgroep", L392&lt;&gt;"", R392&lt;&gt;""),
_xlfn.IFNA(
(L392-R392)/
VLOOKUP($T392&amp;"|"&amp;Z$3,calc!$K$1:$L$300,2,0),
""),"")</f>
        <v/>
      </c>
      <c r="AA392" s="43" t="str">
        <f t="shared" si="44"/>
        <v/>
      </c>
      <c r="AB392" s="43" t="str">
        <f t="shared" si="46"/>
        <v/>
      </c>
      <c r="AC392" s="43" t="str">
        <f t="shared" si="47"/>
        <v/>
      </c>
      <c r="AD392" s="43" t="str">
        <f t="shared" si="48"/>
        <v/>
      </c>
      <c r="AE392" s="42" t="str">
        <f t="shared" si="49"/>
        <v/>
      </c>
      <c r="AF392" s="44" t="str">
        <f t="shared" si="50"/>
        <v/>
      </c>
      <c r="AG392" s="45"/>
      <c r="AH392" s="46"/>
      <c r="AI392" s="47"/>
      <c r="AJ392" s="48"/>
      <c r="AK392" s="48"/>
      <c r="AL392" s="48"/>
      <c r="AM392" s="48"/>
      <c r="AN392" s="31"/>
      <c r="AO392" s="31"/>
      <c r="AP392" s="31"/>
      <c r="AQ392" s="31"/>
      <c r="AR392" s="31"/>
      <c r="AS392" s="31"/>
      <c r="AT392" s="49"/>
      <c r="AU392" s="49"/>
      <c r="AW392" s="49"/>
      <c r="AX392" s="49"/>
      <c r="AY392" s="49"/>
      <c r="BC392" s="49"/>
      <c r="BD392" s="49"/>
      <c r="BE392" s="49"/>
      <c r="BF392" s="49"/>
      <c r="BG392" s="49"/>
      <c r="BH392" s="49"/>
      <c r="BI392" s="49"/>
      <c r="BJ392" s="49"/>
      <c r="BK392" s="49"/>
      <c r="BL392" s="49"/>
      <c r="BM392" s="49"/>
      <c r="BN392" s="49"/>
      <c r="BO392" s="49"/>
      <c r="BP392" s="49"/>
      <c r="BQ392" s="49"/>
      <c r="BR392" s="49"/>
      <c r="BS392" s="49"/>
      <c r="BU392" s="49"/>
      <c r="BV392" s="49"/>
      <c r="BW392" s="49"/>
      <c r="BX392" s="49"/>
    </row>
    <row r="393" spans="1:76" s="50" customFormat="1" ht="15">
      <c r="A393" s="32" t="str">
        <f>calc!$A$2</f>
        <v>OBVL</v>
      </c>
      <c r="B393" s="33"/>
      <c r="C393" s="66"/>
      <c r="D393" s="33"/>
      <c r="E393" s="34"/>
      <c r="F393" s="35"/>
      <c r="G393" s="36"/>
      <c r="H393" s="37"/>
      <c r="I393" s="37"/>
      <c r="J393" s="37"/>
      <c r="K393" s="37"/>
      <c r="L393" s="38"/>
      <c r="M393" s="36"/>
      <c r="N393" s="37"/>
      <c r="O393" s="37"/>
      <c r="P393" s="37"/>
      <c r="Q393" s="37"/>
      <c r="R393" s="37"/>
      <c r="S393" s="39" t="str">
        <f t="shared" si="45"/>
        <v/>
      </c>
      <c r="T393" s="40" t="str">
        <f>IF(AND($C393&lt;&gt;"", $S393&lt;&gt;""),
_xlfn.IFNA(VLOOKUP($C393&amp;$S393,calc!$C$2:$D$100,2,FALSE),"geen normgroep"),"")</f>
        <v/>
      </c>
      <c r="U393" s="41" t="str">
        <f>IF(AND($T393&lt;&gt;"", $T393&lt;&gt;"geen normgroep", G393&lt;&gt;"", M393&lt;&gt;""),
_xlfn.IFNA(
(G393-M393)/
VLOOKUP($T393&amp;"|"&amp;U$3,calc!$K$1:$L$300,2,0),
""),"")</f>
        <v/>
      </c>
      <c r="V393" s="43" t="str">
        <f>IF(AND($T393&lt;&gt;"", $T393&lt;&gt;"geen normgroep", H393&lt;&gt;"", N393&lt;&gt;""),
_xlfn.IFNA(
(H393-N393)/
VLOOKUP($T393&amp;"|"&amp;V$3,calc!$K$1:$L$300,2,0),
""),"")</f>
        <v/>
      </c>
      <c r="W393" s="43" t="str">
        <f>IF(AND($T393&lt;&gt;"", $T393&lt;&gt;"geen normgroep", I393&lt;&gt;"", O393&lt;&gt;""),
_xlfn.IFNA(
(I393-O393)/
VLOOKUP($T393&amp;"|"&amp;W$3,calc!$K$1:$L$300,2,0),
""),"")</f>
        <v/>
      </c>
      <c r="X393" s="43" t="str">
        <f>IF(AND($T393&lt;&gt;"", $T393&lt;&gt;"geen normgroep", J393&lt;&gt;"", P393&lt;&gt;""),
_xlfn.IFNA(
(J393-P393)/
VLOOKUP($T393&amp;"|"&amp;X$3,calc!$K$1:$L$300,2,0),
""),"")</f>
        <v/>
      </c>
      <c r="Y393" s="42" t="str">
        <f>IF(AND($T393&lt;&gt;"", $T393&lt;&gt;"geen normgroep", K393&lt;&gt;"", Q393&lt;&gt;""),
_xlfn.IFNA(
(K393-Q393)/
VLOOKUP($T393&amp;"|"&amp;Y$3,calc!$K$1:$L$300,2,0),
""),"")</f>
        <v/>
      </c>
      <c r="Z393" s="40" t="str">
        <f>IF(AND($T393&lt;&gt;"", $T393&lt;&gt;"geen normgroep", L393&lt;&gt;"", R393&lt;&gt;""),
_xlfn.IFNA(
(L393-R393)/
VLOOKUP($T393&amp;"|"&amp;Z$3,calc!$K$1:$L$300,2,0),
""),"")</f>
        <v/>
      </c>
      <c r="AA393" s="43" t="str">
        <f t="shared" si="44"/>
        <v/>
      </c>
      <c r="AB393" s="43" t="str">
        <f t="shared" si="46"/>
        <v/>
      </c>
      <c r="AC393" s="43" t="str">
        <f t="shared" si="47"/>
        <v/>
      </c>
      <c r="AD393" s="43" t="str">
        <f t="shared" si="48"/>
        <v/>
      </c>
      <c r="AE393" s="42" t="str">
        <f t="shared" si="49"/>
        <v/>
      </c>
      <c r="AF393" s="44" t="str">
        <f t="shared" si="50"/>
        <v/>
      </c>
      <c r="AG393" s="45"/>
      <c r="AH393" s="46"/>
      <c r="AI393" s="47"/>
      <c r="AJ393" s="48"/>
      <c r="AK393" s="48"/>
      <c r="AL393" s="48"/>
      <c r="AM393" s="48"/>
      <c r="AN393" s="31"/>
      <c r="AO393" s="31"/>
      <c r="AP393" s="31"/>
      <c r="AQ393" s="31"/>
      <c r="AR393" s="31"/>
      <c r="AS393" s="31"/>
      <c r="AT393" s="49"/>
      <c r="AU393" s="49"/>
      <c r="AW393" s="49"/>
      <c r="AX393" s="49"/>
      <c r="AY393" s="49"/>
      <c r="BC393" s="49"/>
      <c r="BD393" s="49"/>
      <c r="BE393" s="49"/>
      <c r="BF393" s="49"/>
      <c r="BG393" s="49"/>
      <c r="BH393" s="49"/>
      <c r="BI393" s="49"/>
      <c r="BJ393" s="49"/>
      <c r="BK393" s="49"/>
      <c r="BL393" s="49"/>
      <c r="BM393" s="49"/>
      <c r="BN393" s="49"/>
      <c r="BO393" s="49"/>
      <c r="BP393" s="49"/>
      <c r="BQ393" s="49"/>
      <c r="BR393" s="49"/>
      <c r="BS393" s="49"/>
      <c r="BU393" s="49"/>
      <c r="BV393" s="49"/>
      <c r="BW393" s="49"/>
      <c r="BX393" s="49"/>
    </row>
    <row r="394" spans="1:76" s="50" customFormat="1" ht="15">
      <c r="A394" s="32" t="str">
        <f>calc!$A$2</f>
        <v>OBVL</v>
      </c>
      <c r="B394" s="33"/>
      <c r="C394" s="66"/>
      <c r="D394" s="33"/>
      <c r="E394" s="34"/>
      <c r="F394" s="35"/>
      <c r="G394" s="36"/>
      <c r="H394" s="37"/>
      <c r="I394" s="37"/>
      <c r="J394" s="37"/>
      <c r="K394" s="37"/>
      <c r="L394" s="38"/>
      <c r="M394" s="36"/>
      <c r="N394" s="37"/>
      <c r="O394" s="37"/>
      <c r="P394" s="37"/>
      <c r="Q394" s="37"/>
      <c r="R394" s="37"/>
      <c r="S394" s="39" t="str">
        <f t="shared" si="45"/>
        <v/>
      </c>
      <c r="T394" s="40" t="str">
        <f>IF(AND($C394&lt;&gt;"", $S394&lt;&gt;""),
_xlfn.IFNA(VLOOKUP($C394&amp;$S394,calc!$C$2:$D$100,2,FALSE),"geen normgroep"),"")</f>
        <v/>
      </c>
      <c r="U394" s="41" t="str">
        <f>IF(AND($T394&lt;&gt;"", $T394&lt;&gt;"geen normgroep", G394&lt;&gt;"", M394&lt;&gt;""),
_xlfn.IFNA(
(G394-M394)/
VLOOKUP($T394&amp;"|"&amp;U$3,calc!$K$1:$L$300,2,0),
""),"")</f>
        <v/>
      </c>
      <c r="V394" s="43" t="str">
        <f>IF(AND($T394&lt;&gt;"", $T394&lt;&gt;"geen normgroep", H394&lt;&gt;"", N394&lt;&gt;""),
_xlfn.IFNA(
(H394-N394)/
VLOOKUP($T394&amp;"|"&amp;V$3,calc!$K$1:$L$300,2,0),
""),"")</f>
        <v/>
      </c>
      <c r="W394" s="43" t="str">
        <f>IF(AND($T394&lt;&gt;"", $T394&lt;&gt;"geen normgroep", I394&lt;&gt;"", O394&lt;&gt;""),
_xlfn.IFNA(
(I394-O394)/
VLOOKUP($T394&amp;"|"&amp;W$3,calc!$K$1:$L$300,2,0),
""),"")</f>
        <v/>
      </c>
      <c r="X394" s="43" t="str">
        <f>IF(AND($T394&lt;&gt;"", $T394&lt;&gt;"geen normgroep", J394&lt;&gt;"", P394&lt;&gt;""),
_xlfn.IFNA(
(J394-P394)/
VLOOKUP($T394&amp;"|"&amp;X$3,calc!$K$1:$L$300,2,0),
""),"")</f>
        <v/>
      </c>
      <c r="Y394" s="42" t="str">
        <f>IF(AND($T394&lt;&gt;"", $T394&lt;&gt;"geen normgroep", K394&lt;&gt;"", Q394&lt;&gt;""),
_xlfn.IFNA(
(K394-Q394)/
VLOOKUP($T394&amp;"|"&amp;Y$3,calc!$K$1:$L$300,2,0),
""),"")</f>
        <v/>
      </c>
      <c r="Z394" s="40" t="str">
        <f>IF(AND($T394&lt;&gt;"", $T394&lt;&gt;"geen normgroep", L394&lt;&gt;"", R394&lt;&gt;""),
_xlfn.IFNA(
(L394-R394)/
VLOOKUP($T394&amp;"|"&amp;Z$3,calc!$K$1:$L$300,2,0),
""),"")</f>
        <v/>
      </c>
      <c r="AA394" s="43" t="str">
        <f t="shared" si="44"/>
        <v/>
      </c>
      <c r="AB394" s="43" t="str">
        <f t="shared" si="46"/>
        <v/>
      </c>
      <c r="AC394" s="43" t="str">
        <f t="shared" si="47"/>
        <v/>
      </c>
      <c r="AD394" s="43" t="str">
        <f t="shared" si="48"/>
        <v/>
      </c>
      <c r="AE394" s="42" t="str">
        <f t="shared" si="49"/>
        <v/>
      </c>
      <c r="AF394" s="44" t="str">
        <f t="shared" si="50"/>
        <v/>
      </c>
      <c r="AG394" s="45"/>
      <c r="AH394" s="46"/>
      <c r="AI394" s="47"/>
      <c r="AJ394" s="48"/>
      <c r="AK394" s="48"/>
      <c r="AL394" s="48"/>
      <c r="AM394" s="48"/>
      <c r="AN394" s="31"/>
      <c r="AO394" s="31"/>
      <c r="AP394" s="31"/>
      <c r="AQ394" s="31"/>
      <c r="AR394" s="31"/>
      <c r="AS394" s="31"/>
      <c r="AT394" s="49"/>
      <c r="AU394" s="49"/>
      <c r="AW394" s="49"/>
      <c r="AX394" s="49"/>
      <c r="AY394" s="49"/>
      <c r="BC394" s="49"/>
      <c r="BD394" s="49"/>
      <c r="BE394" s="49"/>
      <c r="BF394" s="49"/>
      <c r="BG394" s="49"/>
      <c r="BH394" s="49"/>
      <c r="BI394" s="49"/>
      <c r="BJ394" s="49"/>
      <c r="BK394" s="49"/>
      <c r="BL394" s="49"/>
      <c r="BM394" s="49"/>
      <c r="BN394" s="49"/>
      <c r="BO394" s="49"/>
      <c r="BP394" s="49"/>
      <c r="BQ394" s="49"/>
      <c r="BR394" s="49"/>
      <c r="BS394" s="49"/>
      <c r="BU394" s="49"/>
      <c r="BV394" s="49"/>
      <c r="BW394" s="49"/>
      <c r="BX394" s="49"/>
    </row>
    <row r="395" spans="1:76" s="50" customFormat="1" ht="15">
      <c r="A395" s="32" t="str">
        <f>calc!$A$2</f>
        <v>OBVL</v>
      </c>
      <c r="B395" s="33"/>
      <c r="C395" s="66"/>
      <c r="D395" s="33"/>
      <c r="E395" s="34"/>
      <c r="F395" s="35"/>
      <c r="G395" s="36"/>
      <c r="H395" s="37"/>
      <c r="I395" s="37"/>
      <c r="J395" s="37"/>
      <c r="K395" s="37"/>
      <c r="L395" s="38"/>
      <c r="M395" s="36"/>
      <c r="N395" s="37"/>
      <c r="O395" s="37"/>
      <c r="P395" s="37"/>
      <c r="Q395" s="37"/>
      <c r="R395" s="37"/>
      <c r="S395" s="39" t="str">
        <f t="shared" si="45"/>
        <v/>
      </c>
      <c r="T395" s="40" t="str">
        <f>IF(AND($C395&lt;&gt;"", $S395&lt;&gt;""),
_xlfn.IFNA(VLOOKUP($C395&amp;$S395,calc!$C$2:$D$100,2,FALSE),"geen normgroep"),"")</f>
        <v/>
      </c>
      <c r="U395" s="41" t="str">
        <f>IF(AND($T395&lt;&gt;"", $T395&lt;&gt;"geen normgroep", G395&lt;&gt;"", M395&lt;&gt;""),
_xlfn.IFNA(
(G395-M395)/
VLOOKUP($T395&amp;"|"&amp;U$3,calc!$K$1:$L$300,2,0),
""),"")</f>
        <v/>
      </c>
      <c r="V395" s="43" t="str">
        <f>IF(AND($T395&lt;&gt;"", $T395&lt;&gt;"geen normgroep", H395&lt;&gt;"", N395&lt;&gt;""),
_xlfn.IFNA(
(H395-N395)/
VLOOKUP($T395&amp;"|"&amp;V$3,calc!$K$1:$L$300,2,0),
""),"")</f>
        <v/>
      </c>
      <c r="W395" s="43" t="str">
        <f>IF(AND($T395&lt;&gt;"", $T395&lt;&gt;"geen normgroep", I395&lt;&gt;"", O395&lt;&gt;""),
_xlfn.IFNA(
(I395-O395)/
VLOOKUP($T395&amp;"|"&amp;W$3,calc!$K$1:$L$300,2,0),
""),"")</f>
        <v/>
      </c>
      <c r="X395" s="43" t="str">
        <f>IF(AND($T395&lt;&gt;"", $T395&lt;&gt;"geen normgroep", J395&lt;&gt;"", P395&lt;&gt;""),
_xlfn.IFNA(
(J395-P395)/
VLOOKUP($T395&amp;"|"&amp;X$3,calc!$K$1:$L$300,2,0),
""),"")</f>
        <v/>
      </c>
      <c r="Y395" s="42" t="str">
        <f>IF(AND($T395&lt;&gt;"", $T395&lt;&gt;"geen normgroep", K395&lt;&gt;"", Q395&lt;&gt;""),
_xlfn.IFNA(
(K395-Q395)/
VLOOKUP($T395&amp;"|"&amp;Y$3,calc!$K$1:$L$300,2,0),
""),"")</f>
        <v/>
      </c>
      <c r="Z395" s="40" t="str">
        <f>IF(AND($T395&lt;&gt;"", $T395&lt;&gt;"geen normgroep", L395&lt;&gt;"", R395&lt;&gt;""),
_xlfn.IFNA(
(L395-R395)/
VLOOKUP($T395&amp;"|"&amp;Z$3,calc!$K$1:$L$300,2,0),
""),"")</f>
        <v/>
      </c>
      <c r="AA395" s="43" t="str">
        <f t="shared" si="44"/>
        <v/>
      </c>
      <c r="AB395" s="43" t="str">
        <f t="shared" si="46"/>
        <v/>
      </c>
      <c r="AC395" s="43" t="str">
        <f t="shared" si="47"/>
        <v/>
      </c>
      <c r="AD395" s="43" t="str">
        <f t="shared" si="48"/>
        <v/>
      </c>
      <c r="AE395" s="42" t="str">
        <f t="shared" si="49"/>
        <v/>
      </c>
      <c r="AF395" s="44" t="str">
        <f t="shared" si="50"/>
        <v/>
      </c>
      <c r="AG395" s="45"/>
      <c r="AH395" s="46"/>
      <c r="AI395" s="47"/>
      <c r="AJ395" s="48"/>
      <c r="AK395" s="48"/>
      <c r="AL395" s="48"/>
      <c r="AM395" s="48"/>
      <c r="AN395" s="31"/>
      <c r="AO395" s="31"/>
      <c r="AP395" s="31"/>
      <c r="AQ395" s="31"/>
      <c r="AR395" s="31"/>
      <c r="AS395" s="31"/>
      <c r="AT395" s="49"/>
      <c r="AU395" s="49"/>
      <c r="AW395" s="49"/>
      <c r="AX395" s="49"/>
      <c r="AY395" s="49"/>
      <c r="BC395" s="49"/>
      <c r="BD395" s="49"/>
      <c r="BE395" s="49"/>
      <c r="BF395" s="49"/>
      <c r="BG395" s="49"/>
      <c r="BH395" s="49"/>
      <c r="BI395" s="49"/>
      <c r="BJ395" s="49"/>
      <c r="BK395" s="49"/>
      <c r="BL395" s="49"/>
      <c r="BM395" s="49"/>
      <c r="BN395" s="49"/>
      <c r="BO395" s="49"/>
      <c r="BP395" s="49"/>
      <c r="BQ395" s="49"/>
      <c r="BR395" s="49"/>
      <c r="BS395" s="49"/>
      <c r="BU395" s="49"/>
      <c r="BV395" s="49"/>
      <c r="BW395" s="49"/>
      <c r="BX395" s="49"/>
    </row>
    <row r="396" spans="1:76" s="50" customFormat="1" ht="15">
      <c r="A396" s="32" t="str">
        <f>calc!$A$2</f>
        <v>OBVL</v>
      </c>
      <c r="B396" s="33"/>
      <c r="C396" s="66"/>
      <c r="D396" s="33"/>
      <c r="E396" s="34"/>
      <c r="F396" s="35"/>
      <c r="G396" s="36"/>
      <c r="H396" s="37"/>
      <c r="I396" s="37"/>
      <c r="J396" s="37"/>
      <c r="K396" s="37"/>
      <c r="L396" s="38"/>
      <c r="M396" s="36"/>
      <c r="N396" s="37"/>
      <c r="O396" s="37"/>
      <c r="P396" s="37"/>
      <c r="Q396" s="37"/>
      <c r="R396" s="37"/>
      <c r="S396" s="39" t="str">
        <f t="shared" si="45"/>
        <v/>
      </c>
      <c r="T396" s="40" t="str">
        <f>IF(AND($C396&lt;&gt;"", $S396&lt;&gt;""),
_xlfn.IFNA(VLOOKUP($C396&amp;$S396,calc!$C$2:$D$100,2,FALSE),"geen normgroep"),"")</f>
        <v/>
      </c>
      <c r="U396" s="41" t="str">
        <f>IF(AND($T396&lt;&gt;"", $T396&lt;&gt;"geen normgroep", G396&lt;&gt;"", M396&lt;&gt;""),
_xlfn.IFNA(
(G396-M396)/
VLOOKUP($T396&amp;"|"&amp;U$3,calc!$K$1:$L$300,2,0),
""),"")</f>
        <v/>
      </c>
      <c r="V396" s="43" t="str">
        <f>IF(AND($T396&lt;&gt;"", $T396&lt;&gt;"geen normgroep", H396&lt;&gt;"", N396&lt;&gt;""),
_xlfn.IFNA(
(H396-N396)/
VLOOKUP($T396&amp;"|"&amp;V$3,calc!$K$1:$L$300,2,0),
""),"")</f>
        <v/>
      </c>
      <c r="W396" s="43" t="str">
        <f>IF(AND($T396&lt;&gt;"", $T396&lt;&gt;"geen normgroep", I396&lt;&gt;"", O396&lt;&gt;""),
_xlfn.IFNA(
(I396-O396)/
VLOOKUP($T396&amp;"|"&amp;W$3,calc!$K$1:$L$300,2,0),
""),"")</f>
        <v/>
      </c>
      <c r="X396" s="43" t="str">
        <f>IF(AND($T396&lt;&gt;"", $T396&lt;&gt;"geen normgroep", J396&lt;&gt;"", P396&lt;&gt;""),
_xlfn.IFNA(
(J396-P396)/
VLOOKUP($T396&amp;"|"&amp;X$3,calc!$K$1:$L$300,2,0),
""),"")</f>
        <v/>
      </c>
      <c r="Y396" s="42" t="str">
        <f>IF(AND($T396&lt;&gt;"", $T396&lt;&gt;"geen normgroep", K396&lt;&gt;"", Q396&lt;&gt;""),
_xlfn.IFNA(
(K396-Q396)/
VLOOKUP($T396&amp;"|"&amp;Y$3,calc!$K$1:$L$300,2,0),
""),"")</f>
        <v/>
      </c>
      <c r="Z396" s="40" t="str">
        <f>IF(AND($T396&lt;&gt;"", $T396&lt;&gt;"geen normgroep", L396&lt;&gt;"", R396&lt;&gt;""),
_xlfn.IFNA(
(L396-R396)/
VLOOKUP($T396&amp;"|"&amp;Z$3,calc!$K$1:$L$300,2,0),
""),"")</f>
        <v/>
      </c>
      <c r="AA396" s="43" t="str">
        <f t="shared" si="44"/>
        <v/>
      </c>
      <c r="AB396" s="43" t="str">
        <f t="shared" si="46"/>
        <v/>
      </c>
      <c r="AC396" s="43" t="str">
        <f t="shared" si="47"/>
        <v/>
      </c>
      <c r="AD396" s="43" t="str">
        <f t="shared" si="48"/>
        <v/>
      </c>
      <c r="AE396" s="42" t="str">
        <f t="shared" si="49"/>
        <v/>
      </c>
      <c r="AF396" s="44" t="str">
        <f t="shared" si="50"/>
        <v/>
      </c>
      <c r="AG396" s="45"/>
      <c r="AH396" s="46"/>
      <c r="AI396" s="47"/>
      <c r="AJ396" s="48"/>
      <c r="AK396" s="48"/>
      <c r="AL396" s="48"/>
      <c r="AM396" s="48"/>
      <c r="AN396" s="31"/>
      <c r="AO396" s="31"/>
      <c r="AP396" s="31"/>
      <c r="AQ396" s="31"/>
      <c r="AR396" s="31"/>
      <c r="AS396" s="31"/>
      <c r="AT396" s="49"/>
      <c r="AU396" s="49"/>
      <c r="AW396" s="49"/>
      <c r="AX396" s="49"/>
      <c r="AY396" s="49"/>
      <c r="BC396" s="49"/>
      <c r="BD396" s="49"/>
      <c r="BE396" s="49"/>
      <c r="BF396" s="49"/>
      <c r="BG396" s="49"/>
      <c r="BH396" s="49"/>
      <c r="BI396" s="49"/>
      <c r="BJ396" s="49"/>
      <c r="BK396" s="49"/>
      <c r="BL396" s="49"/>
      <c r="BM396" s="49"/>
      <c r="BN396" s="49"/>
      <c r="BO396" s="49"/>
      <c r="BP396" s="49"/>
      <c r="BQ396" s="49"/>
      <c r="BR396" s="49"/>
      <c r="BS396" s="49"/>
      <c r="BU396" s="49"/>
      <c r="BV396" s="49"/>
      <c r="BW396" s="49"/>
      <c r="BX396" s="49"/>
    </row>
    <row r="397" spans="1:76" s="50" customFormat="1" ht="15">
      <c r="A397" s="32" t="str">
        <f>calc!$A$2</f>
        <v>OBVL</v>
      </c>
      <c r="B397" s="33"/>
      <c r="C397" s="66"/>
      <c r="D397" s="33"/>
      <c r="E397" s="34"/>
      <c r="F397" s="35"/>
      <c r="G397" s="36"/>
      <c r="H397" s="37"/>
      <c r="I397" s="37"/>
      <c r="J397" s="37"/>
      <c r="K397" s="37"/>
      <c r="L397" s="38"/>
      <c r="M397" s="36"/>
      <c r="N397" s="37"/>
      <c r="O397" s="37"/>
      <c r="P397" s="37"/>
      <c r="Q397" s="37"/>
      <c r="R397" s="37"/>
      <c r="S397" s="39" t="str">
        <f t="shared" si="45"/>
        <v/>
      </c>
      <c r="T397" s="40" t="str">
        <f>IF(AND($C397&lt;&gt;"", $S397&lt;&gt;""),
_xlfn.IFNA(VLOOKUP($C397&amp;$S397,calc!$C$2:$D$100,2,FALSE),"geen normgroep"),"")</f>
        <v/>
      </c>
      <c r="U397" s="41" t="str">
        <f>IF(AND($T397&lt;&gt;"", $T397&lt;&gt;"geen normgroep", G397&lt;&gt;"", M397&lt;&gt;""),
_xlfn.IFNA(
(G397-M397)/
VLOOKUP($T397&amp;"|"&amp;U$3,calc!$K$1:$L$300,2,0),
""),"")</f>
        <v/>
      </c>
      <c r="V397" s="43" t="str">
        <f>IF(AND($T397&lt;&gt;"", $T397&lt;&gt;"geen normgroep", H397&lt;&gt;"", N397&lt;&gt;""),
_xlfn.IFNA(
(H397-N397)/
VLOOKUP($T397&amp;"|"&amp;V$3,calc!$K$1:$L$300,2,0),
""),"")</f>
        <v/>
      </c>
      <c r="W397" s="43" t="str">
        <f>IF(AND($T397&lt;&gt;"", $T397&lt;&gt;"geen normgroep", I397&lt;&gt;"", O397&lt;&gt;""),
_xlfn.IFNA(
(I397-O397)/
VLOOKUP($T397&amp;"|"&amp;W$3,calc!$K$1:$L$300,2,0),
""),"")</f>
        <v/>
      </c>
      <c r="X397" s="43" t="str">
        <f>IF(AND($T397&lt;&gt;"", $T397&lt;&gt;"geen normgroep", J397&lt;&gt;"", P397&lt;&gt;""),
_xlfn.IFNA(
(J397-P397)/
VLOOKUP($T397&amp;"|"&amp;X$3,calc!$K$1:$L$300,2,0),
""),"")</f>
        <v/>
      </c>
      <c r="Y397" s="42" t="str">
        <f>IF(AND($T397&lt;&gt;"", $T397&lt;&gt;"geen normgroep", K397&lt;&gt;"", Q397&lt;&gt;""),
_xlfn.IFNA(
(K397-Q397)/
VLOOKUP($T397&amp;"|"&amp;Y$3,calc!$K$1:$L$300,2,0),
""),"")</f>
        <v/>
      </c>
      <c r="Z397" s="40" t="str">
        <f>IF(AND($T397&lt;&gt;"", $T397&lt;&gt;"geen normgroep", L397&lt;&gt;"", R397&lt;&gt;""),
_xlfn.IFNA(
(L397-R397)/
VLOOKUP($T397&amp;"|"&amp;Z$3,calc!$K$1:$L$300,2,0),
""),"")</f>
        <v/>
      </c>
      <c r="AA397" s="43" t="str">
        <f t="shared" si="44"/>
        <v/>
      </c>
      <c r="AB397" s="43" t="str">
        <f t="shared" si="46"/>
        <v/>
      </c>
      <c r="AC397" s="43" t="str">
        <f t="shared" si="47"/>
        <v/>
      </c>
      <c r="AD397" s="43" t="str">
        <f t="shared" si="48"/>
        <v/>
      </c>
      <c r="AE397" s="42" t="str">
        <f t="shared" si="49"/>
        <v/>
      </c>
      <c r="AF397" s="44" t="str">
        <f t="shared" si="50"/>
        <v/>
      </c>
      <c r="AG397" s="45"/>
      <c r="AH397" s="46"/>
      <c r="AI397" s="47"/>
      <c r="AJ397" s="48"/>
      <c r="AK397" s="48"/>
      <c r="AL397" s="48"/>
      <c r="AM397" s="48"/>
      <c r="AN397" s="31"/>
      <c r="AO397" s="31"/>
      <c r="AP397" s="31"/>
      <c r="AQ397" s="31"/>
      <c r="AR397" s="31"/>
      <c r="AS397" s="31"/>
      <c r="AT397" s="49"/>
      <c r="AU397" s="49"/>
      <c r="AW397" s="49"/>
      <c r="AX397" s="49"/>
      <c r="AY397" s="49"/>
      <c r="BC397" s="49"/>
      <c r="BD397" s="49"/>
      <c r="BE397" s="49"/>
      <c r="BF397" s="49"/>
      <c r="BG397" s="49"/>
      <c r="BH397" s="49"/>
      <c r="BI397" s="49"/>
      <c r="BJ397" s="49"/>
      <c r="BK397" s="49"/>
      <c r="BL397" s="49"/>
      <c r="BM397" s="49"/>
      <c r="BN397" s="49"/>
      <c r="BO397" s="49"/>
      <c r="BP397" s="49"/>
      <c r="BQ397" s="49"/>
      <c r="BR397" s="49"/>
      <c r="BS397" s="49"/>
      <c r="BU397" s="49"/>
      <c r="BV397" s="49"/>
      <c r="BW397" s="49"/>
      <c r="BX397" s="49"/>
    </row>
    <row r="398" spans="1:76" s="50" customFormat="1" ht="15">
      <c r="A398" s="32" t="str">
        <f>calc!$A$2</f>
        <v>OBVL</v>
      </c>
      <c r="B398" s="33"/>
      <c r="C398" s="66"/>
      <c r="D398" s="33"/>
      <c r="E398" s="34"/>
      <c r="F398" s="35"/>
      <c r="G398" s="36"/>
      <c r="H398" s="37"/>
      <c r="I398" s="37"/>
      <c r="J398" s="37"/>
      <c r="K398" s="37"/>
      <c r="L398" s="38"/>
      <c r="M398" s="36"/>
      <c r="N398" s="37"/>
      <c r="O398" s="37"/>
      <c r="P398" s="37"/>
      <c r="Q398" s="37"/>
      <c r="R398" s="37"/>
      <c r="S398" s="39" t="str">
        <f t="shared" si="45"/>
        <v/>
      </c>
      <c r="T398" s="40" t="str">
        <f>IF(AND($C398&lt;&gt;"", $S398&lt;&gt;""),
_xlfn.IFNA(VLOOKUP($C398&amp;$S398,calc!$C$2:$D$100,2,FALSE),"geen normgroep"),"")</f>
        <v/>
      </c>
      <c r="U398" s="41" t="str">
        <f>IF(AND($T398&lt;&gt;"", $T398&lt;&gt;"geen normgroep", G398&lt;&gt;"", M398&lt;&gt;""),
_xlfn.IFNA(
(G398-M398)/
VLOOKUP($T398&amp;"|"&amp;U$3,calc!$K$1:$L$300,2,0),
""),"")</f>
        <v/>
      </c>
      <c r="V398" s="43" t="str">
        <f>IF(AND($T398&lt;&gt;"", $T398&lt;&gt;"geen normgroep", H398&lt;&gt;"", N398&lt;&gt;""),
_xlfn.IFNA(
(H398-N398)/
VLOOKUP($T398&amp;"|"&amp;V$3,calc!$K$1:$L$300,2,0),
""),"")</f>
        <v/>
      </c>
      <c r="W398" s="43" t="str">
        <f>IF(AND($T398&lt;&gt;"", $T398&lt;&gt;"geen normgroep", I398&lt;&gt;"", O398&lt;&gt;""),
_xlfn.IFNA(
(I398-O398)/
VLOOKUP($T398&amp;"|"&amp;W$3,calc!$K$1:$L$300,2,0),
""),"")</f>
        <v/>
      </c>
      <c r="X398" s="43" t="str">
        <f>IF(AND($T398&lt;&gt;"", $T398&lt;&gt;"geen normgroep", J398&lt;&gt;"", P398&lt;&gt;""),
_xlfn.IFNA(
(J398-P398)/
VLOOKUP($T398&amp;"|"&amp;X$3,calc!$K$1:$L$300,2,0),
""),"")</f>
        <v/>
      </c>
      <c r="Y398" s="42" t="str">
        <f>IF(AND($T398&lt;&gt;"", $T398&lt;&gt;"geen normgroep", K398&lt;&gt;"", Q398&lt;&gt;""),
_xlfn.IFNA(
(K398-Q398)/
VLOOKUP($T398&amp;"|"&amp;Y$3,calc!$K$1:$L$300,2,0),
""),"")</f>
        <v/>
      </c>
      <c r="Z398" s="40" t="str">
        <f>IF(AND($T398&lt;&gt;"", $T398&lt;&gt;"geen normgroep", L398&lt;&gt;"", R398&lt;&gt;""),
_xlfn.IFNA(
(L398-R398)/
VLOOKUP($T398&amp;"|"&amp;Z$3,calc!$K$1:$L$300,2,0),
""),"")</f>
        <v/>
      </c>
      <c r="AA398" s="43" t="str">
        <f t="shared" si="44"/>
        <v/>
      </c>
      <c r="AB398" s="43" t="str">
        <f t="shared" si="46"/>
        <v/>
      </c>
      <c r="AC398" s="43" t="str">
        <f t="shared" si="47"/>
        <v/>
      </c>
      <c r="AD398" s="43" t="str">
        <f t="shared" si="48"/>
        <v/>
      </c>
      <c r="AE398" s="42" t="str">
        <f t="shared" si="49"/>
        <v/>
      </c>
      <c r="AF398" s="44" t="str">
        <f t="shared" si="50"/>
        <v/>
      </c>
      <c r="AG398" s="45"/>
      <c r="AH398" s="46"/>
      <c r="AI398" s="47"/>
      <c r="AJ398" s="48"/>
      <c r="AK398" s="48"/>
      <c r="AL398" s="48"/>
      <c r="AM398" s="48"/>
      <c r="AN398" s="31"/>
      <c r="AO398" s="31"/>
      <c r="AP398" s="31"/>
      <c r="AQ398" s="31"/>
      <c r="AR398" s="31"/>
      <c r="AS398" s="31"/>
      <c r="AT398" s="49"/>
      <c r="AU398" s="49"/>
      <c r="AW398" s="49"/>
      <c r="AX398" s="49"/>
      <c r="AY398" s="49"/>
      <c r="BC398" s="49"/>
      <c r="BD398" s="49"/>
      <c r="BE398" s="49"/>
      <c r="BF398" s="49"/>
      <c r="BG398" s="49"/>
      <c r="BH398" s="49"/>
      <c r="BI398" s="49"/>
      <c r="BJ398" s="49"/>
      <c r="BK398" s="49"/>
      <c r="BL398" s="49"/>
      <c r="BM398" s="49"/>
      <c r="BN398" s="49"/>
      <c r="BO398" s="49"/>
      <c r="BP398" s="49"/>
      <c r="BQ398" s="49"/>
      <c r="BR398" s="49"/>
      <c r="BS398" s="49"/>
      <c r="BU398" s="49"/>
      <c r="BV398" s="49"/>
      <c r="BW398" s="49"/>
      <c r="BX398" s="49"/>
    </row>
    <row r="399" spans="1:76" s="50" customFormat="1" ht="15">
      <c r="A399" s="32" t="str">
        <f>calc!$A$2</f>
        <v>OBVL</v>
      </c>
      <c r="B399" s="33"/>
      <c r="C399" s="66"/>
      <c r="D399" s="33"/>
      <c r="E399" s="34"/>
      <c r="F399" s="35"/>
      <c r="G399" s="36"/>
      <c r="H399" s="37"/>
      <c r="I399" s="37"/>
      <c r="J399" s="37"/>
      <c r="K399" s="37"/>
      <c r="L399" s="38"/>
      <c r="M399" s="36"/>
      <c r="N399" s="37"/>
      <c r="O399" s="37"/>
      <c r="P399" s="37"/>
      <c r="Q399" s="37"/>
      <c r="R399" s="37"/>
      <c r="S399" s="39" t="str">
        <f t="shared" si="45"/>
        <v/>
      </c>
      <c r="T399" s="40" t="str">
        <f>IF(AND($C399&lt;&gt;"", $S399&lt;&gt;""),
_xlfn.IFNA(VLOOKUP($C399&amp;$S399,calc!$C$2:$D$100,2,FALSE),"geen normgroep"),"")</f>
        <v/>
      </c>
      <c r="U399" s="41" t="str">
        <f>IF(AND($T399&lt;&gt;"", $T399&lt;&gt;"geen normgroep", G399&lt;&gt;"", M399&lt;&gt;""),
_xlfn.IFNA(
(G399-M399)/
VLOOKUP($T399&amp;"|"&amp;U$3,calc!$K$1:$L$300,2,0),
""),"")</f>
        <v/>
      </c>
      <c r="V399" s="43" t="str">
        <f>IF(AND($T399&lt;&gt;"", $T399&lt;&gt;"geen normgroep", H399&lt;&gt;"", N399&lt;&gt;""),
_xlfn.IFNA(
(H399-N399)/
VLOOKUP($T399&amp;"|"&amp;V$3,calc!$K$1:$L$300,2,0),
""),"")</f>
        <v/>
      </c>
      <c r="W399" s="43" t="str">
        <f>IF(AND($T399&lt;&gt;"", $T399&lt;&gt;"geen normgroep", I399&lt;&gt;"", O399&lt;&gt;""),
_xlfn.IFNA(
(I399-O399)/
VLOOKUP($T399&amp;"|"&amp;W$3,calc!$K$1:$L$300,2,0),
""),"")</f>
        <v/>
      </c>
      <c r="X399" s="43" t="str">
        <f>IF(AND($T399&lt;&gt;"", $T399&lt;&gt;"geen normgroep", J399&lt;&gt;"", P399&lt;&gt;""),
_xlfn.IFNA(
(J399-P399)/
VLOOKUP($T399&amp;"|"&amp;X$3,calc!$K$1:$L$300,2,0),
""),"")</f>
        <v/>
      </c>
      <c r="Y399" s="42" t="str">
        <f>IF(AND($T399&lt;&gt;"", $T399&lt;&gt;"geen normgroep", K399&lt;&gt;"", Q399&lt;&gt;""),
_xlfn.IFNA(
(K399-Q399)/
VLOOKUP($T399&amp;"|"&amp;Y$3,calc!$K$1:$L$300,2,0),
""),"")</f>
        <v/>
      </c>
      <c r="Z399" s="40" t="str">
        <f>IF(AND($T399&lt;&gt;"", $T399&lt;&gt;"geen normgroep", L399&lt;&gt;"", R399&lt;&gt;""),
_xlfn.IFNA(
(L399-R399)/
VLOOKUP($T399&amp;"|"&amp;Z$3,calc!$K$1:$L$300,2,0),
""),"")</f>
        <v/>
      </c>
      <c r="AA399" s="43" t="str">
        <f t="shared" si="44"/>
        <v/>
      </c>
      <c r="AB399" s="43" t="str">
        <f t="shared" si="46"/>
        <v/>
      </c>
      <c r="AC399" s="43" t="str">
        <f t="shared" si="47"/>
        <v/>
      </c>
      <c r="AD399" s="43" t="str">
        <f t="shared" si="48"/>
        <v/>
      </c>
      <c r="AE399" s="42" t="str">
        <f t="shared" si="49"/>
        <v/>
      </c>
      <c r="AF399" s="44" t="str">
        <f t="shared" si="50"/>
        <v/>
      </c>
      <c r="AG399" s="45"/>
      <c r="AH399" s="46"/>
      <c r="AI399" s="47"/>
      <c r="AJ399" s="48"/>
      <c r="AK399" s="48"/>
      <c r="AL399" s="48"/>
      <c r="AM399" s="48"/>
      <c r="AN399" s="31"/>
      <c r="AO399" s="31"/>
      <c r="AP399" s="31"/>
      <c r="AQ399" s="31"/>
      <c r="AR399" s="31"/>
      <c r="AS399" s="31"/>
      <c r="AT399" s="49"/>
      <c r="AU399" s="49"/>
      <c r="AW399" s="49"/>
      <c r="AX399" s="49"/>
      <c r="AY399" s="49"/>
      <c r="BC399" s="49"/>
      <c r="BD399" s="49"/>
      <c r="BE399" s="49"/>
      <c r="BF399" s="49"/>
      <c r="BG399" s="49"/>
      <c r="BH399" s="49"/>
      <c r="BI399" s="49"/>
      <c r="BJ399" s="49"/>
      <c r="BK399" s="49"/>
      <c r="BL399" s="49"/>
      <c r="BM399" s="49"/>
      <c r="BN399" s="49"/>
      <c r="BO399" s="49"/>
      <c r="BP399" s="49"/>
      <c r="BQ399" s="49"/>
      <c r="BR399" s="49"/>
      <c r="BS399" s="49"/>
      <c r="BU399" s="49"/>
      <c r="BV399" s="49"/>
      <c r="BW399" s="49"/>
      <c r="BX399" s="49"/>
    </row>
    <row r="400" spans="1:76" s="50" customFormat="1" ht="15">
      <c r="A400" s="32" t="str">
        <f>calc!$A$2</f>
        <v>OBVL</v>
      </c>
      <c r="B400" s="33"/>
      <c r="C400" s="66"/>
      <c r="D400" s="33"/>
      <c r="E400" s="34"/>
      <c r="F400" s="35"/>
      <c r="G400" s="36"/>
      <c r="H400" s="37"/>
      <c r="I400" s="37"/>
      <c r="J400" s="37"/>
      <c r="K400" s="37"/>
      <c r="L400" s="38"/>
      <c r="M400" s="36"/>
      <c r="N400" s="37"/>
      <c r="O400" s="37"/>
      <c r="P400" s="37"/>
      <c r="Q400" s="37"/>
      <c r="R400" s="37"/>
      <c r="S400" s="39" t="str">
        <f t="shared" si="45"/>
        <v/>
      </c>
      <c r="T400" s="40" t="str">
        <f>IF(AND($C400&lt;&gt;"", $S400&lt;&gt;""),
_xlfn.IFNA(VLOOKUP($C400&amp;$S400,calc!$C$2:$D$100,2,FALSE),"geen normgroep"),"")</f>
        <v/>
      </c>
      <c r="U400" s="41" t="str">
        <f>IF(AND($T400&lt;&gt;"", $T400&lt;&gt;"geen normgroep", G400&lt;&gt;"", M400&lt;&gt;""),
_xlfn.IFNA(
(G400-M400)/
VLOOKUP($T400&amp;"|"&amp;U$3,calc!$K$1:$L$300,2,0),
""),"")</f>
        <v/>
      </c>
      <c r="V400" s="43" t="str">
        <f>IF(AND($T400&lt;&gt;"", $T400&lt;&gt;"geen normgroep", H400&lt;&gt;"", N400&lt;&gt;""),
_xlfn.IFNA(
(H400-N400)/
VLOOKUP($T400&amp;"|"&amp;V$3,calc!$K$1:$L$300,2,0),
""),"")</f>
        <v/>
      </c>
      <c r="W400" s="43" t="str">
        <f>IF(AND($T400&lt;&gt;"", $T400&lt;&gt;"geen normgroep", I400&lt;&gt;"", O400&lt;&gt;""),
_xlfn.IFNA(
(I400-O400)/
VLOOKUP($T400&amp;"|"&amp;W$3,calc!$K$1:$L$300,2,0),
""),"")</f>
        <v/>
      </c>
      <c r="X400" s="43" t="str">
        <f>IF(AND($T400&lt;&gt;"", $T400&lt;&gt;"geen normgroep", J400&lt;&gt;"", P400&lt;&gt;""),
_xlfn.IFNA(
(J400-P400)/
VLOOKUP($T400&amp;"|"&amp;X$3,calc!$K$1:$L$300,2,0),
""),"")</f>
        <v/>
      </c>
      <c r="Y400" s="42" t="str">
        <f>IF(AND($T400&lt;&gt;"", $T400&lt;&gt;"geen normgroep", K400&lt;&gt;"", Q400&lt;&gt;""),
_xlfn.IFNA(
(K400-Q400)/
VLOOKUP($T400&amp;"|"&amp;Y$3,calc!$K$1:$L$300,2,0),
""),"")</f>
        <v/>
      </c>
      <c r="Z400" s="40" t="str">
        <f>IF(AND($T400&lt;&gt;"", $T400&lt;&gt;"geen normgroep", L400&lt;&gt;"", R400&lt;&gt;""),
_xlfn.IFNA(
(L400-R400)/
VLOOKUP($T400&amp;"|"&amp;Z$3,calc!$K$1:$L$300,2,0),
""),"")</f>
        <v/>
      </c>
      <c r="AA400" s="43" t="str">
        <f t="shared" si="44"/>
        <v/>
      </c>
      <c r="AB400" s="43" t="str">
        <f t="shared" si="46"/>
        <v/>
      </c>
      <c r="AC400" s="43" t="str">
        <f t="shared" si="47"/>
        <v/>
      </c>
      <c r="AD400" s="43" t="str">
        <f t="shared" si="48"/>
        <v/>
      </c>
      <c r="AE400" s="42" t="str">
        <f t="shared" si="49"/>
        <v/>
      </c>
      <c r="AF400" s="44" t="str">
        <f t="shared" si="50"/>
        <v/>
      </c>
      <c r="AG400" s="45"/>
      <c r="AH400" s="46"/>
      <c r="AI400" s="47"/>
      <c r="AJ400" s="48"/>
      <c r="AK400" s="48"/>
      <c r="AL400" s="48"/>
      <c r="AM400" s="48"/>
      <c r="AN400" s="31"/>
      <c r="AO400" s="31"/>
      <c r="AP400" s="31"/>
      <c r="AQ400" s="31"/>
      <c r="AR400" s="31"/>
      <c r="AS400" s="31"/>
      <c r="AT400" s="49"/>
      <c r="AU400" s="49"/>
      <c r="AW400" s="49"/>
      <c r="AX400" s="49"/>
      <c r="AY400" s="49"/>
      <c r="BC400" s="49"/>
      <c r="BD400" s="49"/>
      <c r="BE400" s="49"/>
      <c r="BF400" s="49"/>
      <c r="BG400" s="49"/>
      <c r="BH400" s="49"/>
      <c r="BI400" s="49"/>
      <c r="BJ400" s="49"/>
      <c r="BK400" s="49"/>
      <c r="BL400" s="49"/>
      <c r="BM400" s="49"/>
      <c r="BN400" s="49"/>
      <c r="BO400" s="49"/>
      <c r="BP400" s="49"/>
      <c r="BQ400" s="49"/>
      <c r="BR400" s="49"/>
      <c r="BS400" s="49"/>
      <c r="BU400" s="49"/>
      <c r="BV400" s="49"/>
      <c r="BW400" s="49"/>
      <c r="BX400" s="49"/>
    </row>
    <row r="401" spans="1:76" s="50" customFormat="1" ht="15">
      <c r="A401" s="32" t="str">
        <f>calc!$A$2</f>
        <v>OBVL</v>
      </c>
      <c r="B401" s="33"/>
      <c r="C401" s="66"/>
      <c r="D401" s="33"/>
      <c r="E401" s="34"/>
      <c r="F401" s="35"/>
      <c r="G401" s="36"/>
      <c r="H401" s="37"/>
      <c r="I401" s="37"/>
      <c r="J401" s="37"/>
      <c r="K401" s="37"/>
      <c r="L401" s="38"/>
      <c r="M401" s="36"/>
      <c r="N401" s="37"/>
      <c r="O401" s="37"/>
      <c r="P401" s="37"/>
      <c r="Q401" s="37"/>
      <c r="R401" s="37"/>
      <c r="S401" s="39" t="str">
        <f t="shared" si="45"/>
        <v/>
      </c>
      <c r="T401" s="40" t="str">
        <f>IF(AND($C401&lt;&gt;"", $S401&lt;&gt;""),
_xlfn.IFNA(VLOOKUP($C401&amp;$S401,calc!$C$2:$D$100,2,FALSE),"geen normgroep"),"")</f>
        <v/>
      </c>
      <c r="U401" s="41" t="str">
        <f>IF(AND($T401&lt;&gt;"", $T401&lt;&gt;"geen normgroep", G401&lt;&gt;"", M401&lt;&gt;""),
_xlfn.IFNA(
(G401-M401)/
VLOOKUP($T401&amp;"|"&amp;U$3,calc!$K$1:$L$300,2,0),
""),"")</f>
        <v/>
      </c>
      <c r="V401" s="43" t="str">
        <f>IF(AND($T401&lt;&gt;"", $T401&lt;&gt;"geen normgroep", H401&lt;&gt;"", N401&lt;&gt;""),
_xlfn.IFNA(
(H401-N401)/
VLOOKUP($T401&amp;"|"&amp;V$3,calc!$K$1:$L$300,2,0),
""),"")</f>
        <v/>
      </c>
      <c r="W401" s="43" t="str">
        <f>IF(AND($T401&lt;&gt;"", $T401&lt;&gt;"geen normgroep", I401&lt;&gt;"", O401&lt;&gt;""),
_xlfn.IFNA(
(I401-O401)/
VLOOKUP($T401&amp;"|"&amp;W$3,calc!$K$1:$L$300,2,0),
""),"")</f>
        <v/>
      </c>
      <c r="X401" s="43" t="str">
        <f>IF(AND($T401&lt;&gt;"", $T401&lt;&gt;"geen normgroep", J401&lt;&gt;"", P401&lt;&gt;""),
_xlfn.IFNA(
(J401-P401)/
VLOOKUP($T401&amp;"|"&amp;X$3,calc!$K$1:$L$300,2,0),
""),"")</f>
        <v/>
      </c>
      <c r="Y401" s="42" t="str">
        <f>IF(AND($T401&lt;&gt;"", $T401&lt;&gt;"geen normgroep", K401&lt;&gt;"", Q401&lt;&gt;""),
_xlfn.IFNA(
(K401-Q401)/
VLOOKUP($T401&amp;"|"&amp;Y$3,calc!$K$1:$L$300,2,0),
""),"")</f>
        <v/>
      </c>
      <c r="Z401" s="40" t="str">
        <f>IF(AND($T401&lt;&gt;"", $T401&lt;&gt;"geen normgroep", L401&lt;&gt;"", R401&lt;&gt;""),
_xlfn.IFNA(
(L401-R401)/
VLOOKUP($T401&amp;"|"&amp;Z$3,calc!$K$1:$L$300,2,0),
""),"")</f>
        <v/>
      </c>
      <c r="AA401" s="43" t="str">
        <f t="shared" si="44"/>
        <v/>
      </c>
      <c r="AB401" s="43" t="str">
        <f t="shared" si="46"/>
        <v/>
      </c>
      <c r="AC401" s="43" t="str">
        <f t="shared" si="47"/>
        <v/>
      </c>
      <c r="AD401" s="43" t="str">
        <f t="shared" si="48"/>
        <v/>
      </c>
      <c r="AE401" s="42" t="str">
        <f t="shared" si="49"/>
        <v/>
      </c>
      <c r="AF401" s="44" t="str">
        <f t="shared" si="50"/>
        <v/>
      </c>
      <c r="AG401" s="45"/>
      <c r="AH401" s="46"/>
      <c r="AI401" s="47"/>
      <c r="AJ401" s="48"/>
      <c r="AK401" s="48"/>
      <c r="AL401" s="48"/>
      <c r="AM401" s="48"/>
      <c r="AN401" s="31"/>
      <c r="AO401" s="31"/>
      <c r="AP401" s="31"/>
      <c r="AQ401" s="31"/>
      <c r="AR401" s="31"/>
      <c r="AS401" s="31"/>
      <c r="AT401" s="49"/>
      <c r="AU401" s="49"/>
      <c r="AW401" s="49"/>
      <c r="AX401" s="49"/>
      <c r="AY401" s="49"/>
      <c r="BC401" s="49"/>
      <c r="BD401" s="49"/>
      <c r="BE401" s="49"/>
      <c r="BF401" s="49"/>
      <c r="BG401" s="49"/>
      <c r="BH401" s="49"/>
      <c r="BI401" s="49"/>
      <c r="BJ401" s="49"/>
      <c r="BK401" s="49"/>
      <c r="BL401" s="49"/>
      <c r="BM401" s="49"/>
      <c r="BN401" s="49"/>
      <c r="BO401" s="49"/>
      <c r="BP401" s="49"/>
      <c r="BQ401" s="49"/>
      <c r="BR401" s="49"/>
      <c r="BS401" s="49"/>
      <c r="BU401" s="49"/>
      <c r="BV401" s="49"/>
      <c r="BW401" s="49"/>
      <c r="BX401" s="49"/>
    </row>
    <row r="402" spans="1:76" s="50" customFormat="1" ht="15">
      <c r="A402" s="32" t="str">
        <f>calc!$A$2</f>
        <v>OBVL</v>
      </c>
      <c r="B402" s="33"/>
      <c r="C402" s="66"/>
      <c r="D402" s="33"/>
      <c r="E402" s="34"/>
      <c r="F402" s="35"/>
      <c r="G402" s="36"/>
      <c r="H402" s="37"/>
      <c r="I402" s="37"/>
      <c r="J402" s="37"/>
      <c r="K402" s="37"/>
      <c r="L402" s="38"/>
      <c r="M402" s="36"/>
      <c r="N402" s="37"/>
      <c r="O402" s="37"/>
      <c r="P402" s="37"/>
      <c r="Q402" s="37"/>
      <c r="R402" s="37"/>
      <c r="S402" s="39" t="str">
        <f t="shared" si="45"/>
        <v/>
      </c>
      <c r="T402" s="40" t="str">
        <f>IF(AND($C402&lt;&gt;"", $S402&lt;&gt;""),
_xlfn.IFNA(VLOOKUP($C402&amp;$S402,calc!$C$2:$D$100,2,FALSE),"geen normgroep"),"")</f>
        <v/>
      </c>
      <c r="U402" s="41" t="str">
        <f>IF(AND($T402&lt;&gt;"", $T402&lt;&gt;"geen normgroep", G402&lt;&gt;"", M402&lt;&gt;""),
_xlfn.IFNA(
(G402-M402)/
VLOOKUP($T402&amp;"|"&amp;U$3,calc!$K$1:$L$300,2,0),
""),"")</f>
        <v/>
      </c>
      <c r="V402" s="43" t="str">
        <f>IF(AND($T402&lt;&gt;"", $T402&lt;&gt;"geen normgroep", H402&lt;&gt;"", N402&lt;&gt;""),
_xlfn.IFNA(
(H402-N402)/
VLOOKUP($T402&amp;"|"&amp;V$3,calc!$K$1:$L$300,2,0),
""),"")</f>
        <v/>
      </c>
      <c r="W402" s="43" t="str">
        <f>IF(AND($T402&lt;&gt;"", $T402&lt;&gt;"geen normgroep", I402&lt;&gt;"", O402&lt;&gt;""),
_xlfn.IFNA(
(I402-O402)/
VLOOKUP($T402&amp;"|"&amp;W$3,calc!$K$1:$L$300,2,0),
""),"")</f>
        <v/>
      </c>
      <c r="X402" s="43" t="str">
        <f>IF(AND($T402&lt;&gt;"", $T402&lt;&gt;"geen normgroep", J402&lt;&gt;"", P402&lt;&gt;""),
_xlfn.IFNA(
(J402-P402)/
VLOOKUP($T402&amp;"|"&amp;X$3,calc!$K$1:$L$300,2,0),
""),"")</f>
        <v/>
      </c>
      <c r="Y402" s="42" t="str">
        <f>IF(AND($T402&lt;&gt;"", $T402&lt;&gt;"geen normgroep", K402&lt;&gt;"", Q402&lt;&gt;""),
_xlfn.IFNA(
(K402-Q402)/
VLOOKUP($T402&amp;"|"&amp;Y$3,calc!$K$1:$L$300,2,0),
""),"")</f>
        <v/>
      </c>
      <c r="Z402" s="40" t="str">
        <f>IF(AND($T402&lt;&gt;"", $T402&lt;&gt;"geen normgroep", L402&lt;&gt;"", R402&lt;&gt;""),
_xlfn.IFNA(
(L402-R402)/
VLOOKUP($T402&amp;"|"&amp;Z$3,calc!$K$1:$L$300,2,0),
""),"")</f>
        <v/>
      </c>
      <c r="AA402" s="43" t="str">
        <f t="shared" si="44"/>
        <v/>
      </c>
      <c r="AB402" s="43" t="str">
        <f t="shared" si="46"/>
        <v/>
      </c>
      <c r="AC402" s="43" t="str">
        <f t="shared" si="47"/>
        <v/>
      </c>
      <c r="AD402" s="43" t="str">
        <f t="shared" si="48"/>
        <v/>
      </c>
      <c r="AE402" s="42" t="str">
        <f t="shared" si="49"/>
        <v/>
      </c>
      <c r="AF402" s="44" t="str">
        <f t="shared" si="50"/>
        <v/>
      </c>
      <c r="AG402" s="45"/>
      <c r="AH402" s="46"/>
      <c r="AI402" s="47"/>
      <c r="AJ402" s="48"/>
      <c r="AK402" s="48"/>
      <c r="AL402" s="48"/>
      <c r="AM402" s="48"/>
      <c r="AN402" s="31"/>
      <c r="AO402" s="31"/>
      <c r="AP402" s="31"/>
      <c r="AQ402" s="31"/>
      <c r="AR402" s="31"/>
      <c r="AS402" s="31"/>
      <c r="AT402" s="49"/>
      <c r="AU402" s="49"/>
      <c r="AW402" s="49"/>
      <c r="AX402" s="49"/>
      <c r="AY402" s="49"/>
      <c r="BC402" s="49"/>
      <c r="BD402" s="49"/>
      <c r="BE402" s="49"/>
      <c r="BF402" s="49"/>
      <c r="BG402" s="49"/>
      <c r="BH402" s="49"/>
      <c r="BI402" s="49"/>
      <c r="BJ402" s="49"/>
      <c r="BK402" s="49"/>
      <c r="BL402" s="49"/>
      <c r="BM402" s="49"/>
      <c r="BN402" s="49"/>
      <c r="BO402" s="49"/>
      <c r="BP402" s="49"/>
      <c r="BQ402" s="49"/>
      <c r="BR402" s="49"/>
      <c r="BS402" s="49"/>
      <c r="BU402" s="49"/>
      <c r="BV402" s="49"/>
      <c r="BW402" s="49"/>
      <c r="BX402" s="49"/>
    </row>
    <row r="403" spans="1:76" s="50" customFormat="1" ht="15">
      <c r="A403" s="32" t="str">
        <f>calc!$A$2</f>
        <v>OBVL</v>
      </c>
      <c r="B403" s="33"/>
      <c r="C403" s="66"/>
      <c r="D403" s="33"/>
      <c r="E403" s="34"/>
      <c r="F403" s="35"/>
      <c r="G403" s="36"/>
      <c r="H403" s="37"/>
      <c r="I403" s="37"/>
      <c r="J403" s="37"/>
      <c r="K403" s="37"/>
      <c r="L403" s="38"/>
      <c r="M403" s="36"/>
      <c r="N403" s="37"/>
      <c r="O403" s="37"/>
      <c r="P403" s="37"/>
      <c r="Q403" s="37"/>
      <c r="R403" s="37"/>
      <c r="S403" s="39" t="str">
        <f t="shared" si="45"/>
        <v/>
      </c>
      <c r="T403" s="40" t="str">
        <f>IF(AND($C403&lt;&gt;"", $S403&lt;&gt;""),
_xlfn.IFNA(VLOOKUP($C403&amp;$S403,calc!$C$2:$D$100,2,FALSE),"geen normgroep"),"")</f>
        <v/>
      </c>
      <c r="U403" s="41" t="str">
        <f>IF(AND($T403&lt;&gt;"", $T403&lt;&gt;"geen normgroep", G403&lt;&gt;"", M403&lt;&gt;""),
_xlfn.IFNA(
(G403-M403)/
VLOOKUP($T403&amp;"|"&amp;U$3,calc!$K$1:$L$300,2,0),
""),"")</f>
        <v/>
      </c>
      <c r="V403" s="43" t="str">
        <f>IF(AND($T403&lt;&gt;"", $T403&lt;&gt;"geen normgroep", H403&lt;&gt;"", N403&lt;&gt;""),
_xlfn.IFNA(
(H403-N403)/
VLOOKUP($T403&amp;"|"&amp;V$3,calc!$K$1:$L$300,2,0),
""),"")</f>
        <v/>
      </c>
      <c r="W403" s="43" t="str">
        <f>IF(AND($T403&lt;&gt;"", $T403&lt;&gt;"geen normgroep", I403&lt;&gt;"", O403&lt;&gt;""),
_xlfn.IFNA(
(I403-O403)/
VLOOKUP($T403&amp;"|"&amp;W$3,calc!$K$1:$L$300,2,0),
""),"")</f>
        <v/>
      </c>
      <c r="X403" s="43" t="str">
        <f>IF(AND($T403&lt;&gt;"", $T403&lt;&gt;"geen normgroep", J403&lt;&gt;"", P403&lt;&gt;""),
_xlfn.IFNA(
(J403-P403)/
VLOOKUP($T403&amp;"|"&amp;X$3,calc!$K$1:$L$300,2,0),
""),"")</f>
        <v/>
      </c>
      <c r="Y403" s="42" t="str">
        <f>IF(AND($T403&lt;&gt;"", $T403&lt;&gt;"geen normgroep", K403&lt;&gt;"", Q403&lt;&gt;""),
_xlfn.IFNA(
(K403-Q403)/
VLOOKUP($T403&amp;"|"&amp;Y$3,calc!$K$1:$L$300,2,0),
""),"")</f>
        <v/>
      </c>
      <c r="Z403" s="40" t="str">
        <f>IF(AND($T403&lt;&gt;"", $T403&lt;&gt;"geen normgroep", L403&lt;&gt;"", R403&lt;&gt;""),
_xlfn.IFNA(
(L403-R403)/
VLOOKUP($T403&amp;"|"&amp;Z$3,calc!$K$1:$L$300,2,0),
""),"")</f>
        <v/>
      </c>
      <c r="AA403" s="43" t="str">
        <f t="shared" si="44"/>
        <v/>
      </c>
      <c r="AB403" s="43" t="str">
        <f t="shared" si="46"/>
        <v/>
      </c>
      <c r="AC403" s="43" t="str">
        <f t="shared" si="47"/>
        <v/>
      </c>
      <c r="AD403" s="43" t="str">
        <f t="shared" si="48"/>
        <v/>
      </c>
      <c r="AE403" s="42" t="str">
        <f t="shared" si="49"/>
        <v/>
      </c>
      <c r="AF403" s="44" t="str">
        <f t="shared" si="50"/>
        <v/>
      </c>
      <c r="AG403" s="45"/>
      <c r="AH403" s="46"/>
      <c r="AI403" s="47"/>
      <c r="AJ403" s="48"/>
      <c r="AK403" s="48"/>
      <c r="AL403" s="48"/>
      <c r="AM403" s="48"/>
      <c r="AN403" s="31"/>
      <c r="AO403" s="31"/>
      <c r="AP403" s="31"/>
      <c r="AQ403" s="31"/>
      <c r="AR403" s="31"/>
      <c r="AS403" s="31"/>
      <c r="AT403" s="49"/>
      <c r="AU403" s="49"/>
      <c r="AW403" s="49"/>
      <c r="AX403" s="49"/>
      <c r="AY403" s="49"/>
      <c r="BC403" s="49"/>
      <c r="BD403" s="49"/>
      <c r="BE403" s="49"/>
      <c r="BF403" s="49"/>
      <c r="BG403" s="49"/>
      <c r="BH403" s="49"/>
      <c r="BI403" s="49"/>
      <c r="BJ403" s="49"/>
      <c r="BK403" s="49"/>
      <c r="BL403" s="49"/>
      <c r="BM403" s="49"/>
      <c r="BN403" s="49"/>
      <c r="BO403" s="49"/>
      <c r="BP403" s="49"/>
      <c r="BQ403" s="49"/>
      <c r="BR403" s="49"/>
      <c r="BS403" s="49"/>
      <c r="BU403" s="49"/>
      <c r="BV403" s="49"/>
      <c r="BW403" s="49"/>
      <c r="BX403" s="49"/>
    </row>
    <row r="404" spans="1:76" s="50" customFormat="1" ht="15">
      <c r="A404" s="32" t="str">
        <f>calc!$A$2</f>
        <v>OBVL</v>
      </c>
      <c r="B404" s="33"/>
      <c r="C404" s="66"/>
      <c r="D404" s="33"/>
      <c r="E404" s="34"/>
      <c r="F404" s="35"/>
      <c r="G404" s="36"/>
      <c r="H404" s="37"/>
      <c r="I404" s="37"/>
      <c r="J404" s="37"/>
      <c r="K404" s="37"/>
      <c r="L404" s="38"/>
      <c r="M404" s="36"/>
      <c r="N404" s="37"/>
      <c r="O404" s="37"/>
      <c r="P404" s="37"/>
      <c r="Q404" s="37"/>
      <c r="R404" s="37"/>
      <c r="S404" s="39" t="str">
        <f t="shared" si="45"/>
        <v/>
      </c>
      <c r="T404" s="40" t="str">
        <f>IF(AND($C404&lt;&gt;"", $S404&lt;&gt;""),
_xlfn.IFNA(VLOOKUP($C404&amp;$S404,calc!$C$2:$D$100,2,FALSE),"geen normgroep"),"")</f>
        <v/>
      </c>
      <c r="U404" s="41" t="str">
        <f>IF(AND($T404&lt;&gt;"", $T404&lt;&gt;"geen normgroep", G404&lt;&gt;"", M404&lt;&gt;""),
_xlfn.IFNA(
(G404-M404)/
VLOOKUP($T404&amp;"|"&amp;U$3,calc!$K$1:$L$300,2,0),
""),"")</f>
        <v/>
      </c>
      <c r="V404" s="43" t="str">
        <f>IF(AND($T404&lt;&gt;"", $T404&lt;&gt;"geen normgroep", H404&lt;&gt;"", N404&lt;&gt;""),
_xlfn.IFNA(
(H404-N404)/
VLOOKUP($T404&amp;"|"&amp;V$3,calc!$K$1:$L$300,2,0),
""),"")</f>
        <v/>
      </c>
      <c r="W404" s="43" t="str">
        <f>IF(AND($T404&lt;&gt;"", $T404&lt;&gt;"geen normgroep", I404&lt;&gt;"", O404&lt;&gt;""),
_xlfn.IFNA(
(I404-O404)/
VLOOKUP($T404&amp;"|"&amp;W$3,calc!$K$1:$L$300,2,0),
""),"")</f>
        <v/>
      </c>
      <c r="X404" s="43" t="str">
        <f>IF(AND($T404&lt;&gt;"", $T404&lt;&gt;"geen normgroep", J404&lt;&gt;"", P404&lt;&gt;""),
_xlfn.IFNA(
(J404-P404)/
VLOOKUP($T404&amp;"|"&amp;X$3,calc!$K$1:$L$300,2,0),
""),"")</f>
        <v/>
      </c>
      <c r="Y404" s="42" t="str">
        <f>IF(AND($T404&lt;&gt;"", $T404&lt;&gt;"geen normgroep", K404&lt;&gt;"", Q404&lt;&gt;""),
_xlfn.IFNA(
(K404-Q404)/
VLOOKUP($T404&amp;"|"&amp;Y$3,calc!$K$1:$L$300,2,0),
""),"")</f>
        <v/>
      </c>
      <c r="Z404" s="40" t="str">
        <f>IF(AND($T404&lt;&gt;"", $T404&lt;&gt;"geen normgroep", L404&lt;&gt;"", R404&lt;&gt;""),
_xlfn.IFNA(
(L404-R404)/
VLOOKUP($T404&amp;"|"&amp;Z$3,calc!$K$1:$L$300,2,0),
""),"")</f>
        <v/>
      </c>
      <c r="AA404" s="43" t="str">
        <f t="shared" si="44"/>
        <v/>
      </c>
      <c r="AB404" s="43" t="str">
        <f t="shared" si="46"/>
        <v/>
      </c>
      <c r="AC404" s="43" t="str">
        <f t="shared" si="47"/>
        <v/>
      </c>
      <c r="AD404" s="43" t="str">
        <f t="shared" si="48"/>
        <v/>
      </c>
      <c r="AE404" s="42" t="str">
        <f t="shared" si="49"/>
        <v/>
      </c>
      <c r="AF404" s="44" t="str">
        <f t="shared" si="50"/>
        <v/>
      </c>
      <c r="AG404" s="45"/>
      <c r="AH404" s="46"/>
      <c r="AI404" s="47"/>
      <c r="AJ404" s="48"/>
      <c r="AK404" s="48"/>
      <c r="AL404" s="48"/>
      <c r="AM404" s="48"/>
      <c r="AN404" s="31"/>
      <c r="AO404" s="31"/>
      <c r="AP404" s="31"/>
      <c r="AQ404" s="31"/>
      <c r="AR404" s="31"/>
      <c r="AS404" s="31"/>
      <c r="AT404" s="49"/>
      <c r="AU404" s="49"/>
      <c r="AW404" s="49"/>
      <c r="AX404" s="49"/>
      <c r="AY404" s="49"/>
      <c r="BC404" s="49"/>
      <c r="BD404" s="49"/>
      <c r="BE404" s="49"/>
      <c r="BF404" s="49"/>
      <c r="BG404" s="49"/>
      <c r="BH404" s="49"/>
      <c r="BI404" s="49"/>
      <c r="BJ404" s="49"/>
      <c r="BK404" s="49"/>
      <c r="BL404" s="49"/>
      <c r="BM404" s="49"/>
      <c r="BN404" s="49"/>
      <c r="BO404" s="49"/>
      <c r="BP404" s="49"/>
      <c r="BQ404" s="49"/>
      <c r="BR404" s="49"/>
      <c r="BS404" s="49"/>
      <c r="BU404" s="49"/>
      <c r="BV404" s="49"/>
      <c r="BW404" s="49"/>
      <c r="BX404" s="49"/>
    </row>
    <row r="405" spans="1:76" s="50" customFormat="1" ht="15">
      <c r="A405" s="32" t="str">
        <f>calc!$A$2</f>
        <v>OBVL</v>
      </c>
      <c r="B405" s="33"/>
      <c r="C405" s="66"/>
      <c r="D405" s="33"/>
      <c r="E405" s="34"/>
      <c r="F405" s="35"/>
      <c r="G405" s="36"/>
      <c r="H405" s="37"/>
      <c r="I405" s="37"/>
      <c r="J405" s="37"/>
      <c r="K405" s="37"/>
      <c r="L405" s="38"/>
      <c r="M405" s="36"/>
      <c r="N405" s="37"/>
      <c r="O405" s="37"/>
      <c r="P405" s="37"/>
      <c r="Q405" s="37"/>
      <c r="R405" s="37"/>
      <c r="S405" s="39" t="str">
        <f t="shared" si="45"/>
        <v/>
      </c>
      <c r="T405" s="40" t="str">
        <f>IF(AND($C405&lt;&gt;"", $S405&lt;&gt;""),
_xlfn.IFNA(VLOOKUP($C405&amp;$S405,calc!$C$2:$D$100,2,FALSE),"geen normgroep"),"")</f>
        <v/>
      </c>
      <c r="U405" s="41" t="str">
        <f>IF(AND($T405&lt;&gt;"", $T405&lt;&gt;"geen normgroep", G405&lt;&gt;"", M405&lt;&gt;""),
_xlfn.IFNA(
(G405-M405)/
VLOOKUP($T405&amp;"|"&amp;U$3,calc!$K$1:$L$300,2,0),
""),"")</f>
        <v/>
      </c>
      <c r="V405" s="43" t="str">
        <f>IF(AND($T405&lt;&gt;"", $T405&lt;&gt;"geen normgroep", H405&lt;&gt;"", N405&lt;&gt;""),
_xlfn.IFNA(
(H405-N405)/
VLOOKUP($T405&amp;"|"&amp;V$3,calc!$K$1:$L$300,2,0),
""),"")</f>
        <v/>
      </c>
      <c r="W405" s="43" t="str">
        <f>IF(AND($T405&lt;&gt;"", $T405&lt;&gt;"geen normgroep", I405&lt;&gt;"", O405&lt;&gt;""),
_xlfn.IFNA(
(I405-O405)/
VLOOKUP($T405&amp;"|"&amp;W$3,calc!$K$1:$L$300,2,0),
""),"")</f>
        <v/>
      </c>
      <c r="X405" s="43" t="str">
        <f>IF(AND($T405&lt;&gt;"", $T405&lt;&gt;"geen normgroep", J405&lt;&gt;"", P405&lt;&gt;""),
_xlfn.IFNA(
(J405-P405)/
VLOOKUP($T405&amp;"|"&amp;X$3,calc!$K$1:$L$300,2,0),
""),"")</f>
        <v/>
      </c>
      <c r="Y405" s="42" t="str">
        <f>IF(AND($T405&lt;&gt;"", $T405&lt;&gt;"geen normgroep", K405&lt;&gt;"", Q405&lt;&gt;""),
_xlfn.IFNA(
(K405-Q405)/
VLOOKUP($T405&amp;"|"&amp;Y$3,calc!$K$1:$L$300,2,0),
""),"")</f>
        <v/>
      </c>
      <c r="Z405" s="40" t="str">
        <f>IF(AND($T405&lt;&gt;"", $T405&lt;&gt;"geen normgroep", L405&lt;&gt;"", R405&lt;&gt;""),
_xlfn.IFNA(
(L405-R405)/
VLOOKUP($T405&amp;"|"&amp;Z$3,calc!$K$1:$L$300,2,0),
""),"")</f>
        <v/>
      </c>
      <c r="AA405" s="43" t="str">
        <f t="shared" si="44"/>
        <v/>
      </c>
      <c r="AB405" s="43" t="str">
        <f t="shared" si="46"/>
        <v/>
      </c>
      <c r="AC405" s="43" t="str">
        <f t="shared" si="47"/>
        <v/>
      </c>
      <c r="AD405" s="43" t="str">
        <f t="shared" si="48"/>
        <v/>
      </c>
      <c r="AE405" s="42" t="str">
        <f t="shared" si="49"/>
        <v/>
      </c>
      <c r="AF405" s="44" t="str">
        <f t="shared" si="50"/>
        <v/>
      </c>
      <c r="AG405" s="45"/>
      <c r="AH405" s="46"/>
      <c r="AI405" s="47"/>
      <c r="AJ405" s="48"/>
      <c r="AK405" s="48"/>
      <c r="AL405" s="48"/>
      <c r="AM405" s="48"/>
      <c r="AN405" s="31"/>
      <c r="AO405" s="31"/>
      <c r="AP405" s="31"/>
      <c r="AQ405" s="31"/>
      <c r="AR405" s="31"/>
      <c r="AS405" s="31"/>
      <c r="AT405" s="49"/>
      <c r="AU405" s="49"/>
      <c r="AW405" s="49"/>
      <c r="AX405" s="49"/>
      <c r="AY405" s="49"/>
      <c r="BC405" s="49"/>
      <c r="BD405" s="49"/>
      <c r="BE405" s="49"/>
      <c r="BF405" s="49"/>
      <c r="BG405" s="49"/>
      <c r="BH405" s="49"/>
      <c r="BI405" s="49"/>
      <c r="BJ405" s="49"/>
      <c r="BK405" s="49"/>
      <c r="BL405" s="49"/>
      <c r="BM405" s="49"/>
      <c r="BN405" s="49"/>
      <c r="BO405" s="49"/>
      <c r="BP405" s="49"/>
      <c r="BQ405" s="49"/>
      <c r="BR405" s="49"/>
      <c r="BS405" s="49"/>
      <c r="BU405" s="49"/>
      <c r="BV405" s="49"/>
      <c r="BW405" s="49"/>
      <c r="BX405" s="49"/>
    </row>
    <row r="406" spans="1:76" s="50" customFormat="1" ht="15">
      <c r="A406" s="32" t="str">
        <f>calc!$A$2</f>
        <v>OBVL</v>
      </c>
      <c r="B406" s="33"/>
      <c r="C406" s="66"/>
      <c r="D406" s="33"/>
      <c r="E406" s="34"/>
      <c r="F406" s="35"/>
      <c r="G406" s="36"/>
      <c r="H406" s="37"/>
      <c r="I406" s="37"/>
      <c r="J406" s="37"/>
      <c r="K406" s="37"/>
      <c r="L406" s="38"/>
      <c r="M406" s="36"/>
      <c r="N406" s="37"/>
      <c r="O406" s="37"/>
      <c r="P406" s="37"/>
      <c r="Q406" s="37"/>
      <c r="R406" s="37"/>
      <c r="S406" s="39" t="str">
        <f t="shared" si="45"/>
        <v/>
      </c>
      <c r="T406" s="40" t="str">
        <f>IF(AND($C406&lt;&gt;"", $S406&lt;&gt;""),
_xlfn.IFNA(VLOOKUP($C406&amp;$S406,calc!$C$2:$D$100,2,FALSE),"geen normgroep"),"")</f>
        <v/>
      </c>
      <c r="U406" s="41" t="str">
        <f>IF(AND($T406&lt;&gt;"", $T406&lt;&gt;"geen normgroep", G406&lt;&gt;"", M406&lt;&gt;""),
_xlfn.IFNA(
(G406-M406)/
VLOOKUP($T406&amp;"|"&amp;U$3,calc!$K$1:$L$300,2,0),
""),"")</f>
        <v/>
      </c>
      <c r="V406" s="43" t="str">
        <f>IF(AND($T406&lt;&gt;"", $T406&lt;&gt;"geen normgroep", H406&lt;&gt;"", N406&lt;&gt;""),
_xlfn.IFNA(
(H406-N406)/
VLOOKUP($T406&amp;"|"&amp;V$3,calc!$K$1:$L$300,2,0),
""),"")</f>
        <v/>
      </c>
      <c r="W406" s="43" t="str">
        <f>IF(AND($T406&lt;&gt;"", $T406&lt;&gt;"geen normgroep", I406&lt;&gt;"", O406&lt;&gt;""),
_xlfn.IFNA(
(I406-O406)/
VLOOKUP($T406&amp;"|"&amp;W$3,calc!$K$1:$L$300,2,0),
""),"")</f>
        <v/>
      </c>
      <c r="X406" s="43" t="str">
        <f>IF(AND($T406&lt;&gt;"", $T406&lt;&gt;"geen normgroep", J406&lt;&gt;"", P406&lt;&gt;""),
_xlfn.IFNA(
(J406-P406)/
VLOOKUP($T406&amp;"|"&amp;X$3,calc!$K$1:$L$300,2,0),
""),"")</f>
        <v/>
      </c>
      <c r="Y406" s="42" t="str">
        <f>IF(AND($T406&lt;&gt;"", $T406&lt;&gt;"geen normgroep", K406&lt;&gt;"", Q406&lt;&gt;""),
_xlfn.IFNA(
(K406-Q406)/
VLOOKUP($T406&amp;"|"&amp;Y$3,calc!$K$1:$L$300,2,0),
""),"")</f>
        <v/>
      </c>
      <c r="Z406" s="40" t="str">
        <f>IF(AND($T406&lt;&gt;"", $T406&lt;&gt;"geen normgroep", L406&lt;&gt;"", R406&lt;&gt;""),
_xlfn.IFNA(
(L406-R406)/
VLOOKUP($T406&amp;"|"&amp;Z$3,calc!$K$1:$L$300,2,0),
""),"")</f>
        <v/>
      </c>
      <c r="AA406" s="43" t="str">
        <f t="shared" si="44"/>
        <v/>
      </c>
      <c r="AB406" s="43" t="str">
        <f t="shared" si="46"/>
        <v/>
      </c>
      <c r="AC406" s="43" t="str">
        <f t="shared" si="47"/>
        <v/>
      </c>
      <c r="AD406" s="43" t="str">
        <f t="shared" si="48"/>
        <v/>
      </c>
      <c r="AE406" s="42" t="str">
        <f t="shared" si="49"/>
        <v/>
      </c>
      <c r="AF406" s="44" t="str">
        <f t="shared" si="50"/>
        <v/>
      </c>
      <c r="AG406" s="45"/>
      <c r="AH406" s="46"/>
      <c r="AI406" s="47"/>
      <c r="AJ406" s="48"/>
      <c r="AK406" s="48"/>
      <c r="AL406" s="48"/>
      <c r="AM406" s="48"/>
      <c r="AN406" s="31"/>
      <c r="AO406" s="31"/>
      <c r="AP406" s="31"/>
      <c r="AQ406" s="31"/>
      <c r="AR406" s="31"/>
      <c r="AS406" s="31"/>
      <c r="AT406" s="49"/>
      <c r="AU406" s="49"/>
      <c r="AW406" s="49"/>
      <c r="AX406" s="49"/>
      <c r="AY406" s="49"/>
      <c r="BC406" s="49"/>
      <c r="BD406" s="49"/>
      <c r="BE406" s="49"/>
      <c r="BF406" s="49"/>
      <c r="BG406" s="49"/>
      <c r="BH406" s="49"/>
      <c r="BI406" s="49"/>
      <c r="BJ406" s="49"/>
      <c r="BK406" s="49"/>
      <c r="BL406" s="49"/>
      <c r="BM406" s="49"/>
      <c r="BN406" s="49"/>
      <c r="BO406" s="49"/>
      <c r="BP406" s="49"/>
      <c r="BQ406" s="49"/>
      <c r="BR406" s="49"/>
      <c r="BS406" s="49"/>
      <c r="BU406" s="49"/>
      <c r="BV406" s="49"/>
      <c r="BW406" s="49"/>
      <c r="BX406" s="49"/>
    </row>
    <row r="407" spans="1:76" s="50" customFormat="1" ht="15">
      <c r="A407" s="32" t="str">
        <f>calc!$A$2</f>
        <v>OBVL</v>
      </c>
      <c r="B407" s="33"/>
      <c r="C407" s="66"/>
      <c r="D407" s="33"/>
      <c r="E407" s="34"/>
      <c r="F407" s="35"/>
      <c r="G407" s="36"/>
      <c r="H407" s="37"/>
      <c r="I407" s="37"/>
      <c r="J407" s="37"/>
      <c r="K407" s="37"/>
      <c r="L407" s="38"/>
      <c r="M407" s="36"/>
      <c r="N407" s="37"/>
      <c r="O407" s="37"/>
      <c r="P407" s="37"/>
      <c r="Q407" s="37"/>
      <c r="R407" s="37"/>
      <c r="S407" s="39" t="str">
        <f t="shared" si="45"/>
        <v/>
      </c>
      <c r="T407" s="40" t="str">
        <f>IF(AND($C407&lt;&gt;"", $S407&lt;&gt;""),
_xlfn.IFNA(VLOOKUP($C407&amp;$S407,calc!$C$2:$D$100,2,FALSE),"geen normgroep"),"")</f>
        <v/>
      </c>
      <c r="U407" s="41" t="str">
        <f>IF(AND($T407&lt;&gt;"", $T407&lt;&gt;"geen normgroep", G407&lt;&gt;"", M407&lt;&gt;""),
_xlfn.IFNA(
(G407-M407)/
VLOOKUP($T407&amp;"|"&amp;U$3,calc!$K$1:$L$300,2,0),
""),"")</f>
        <v/>
      </c>
      <c r="V407" s="43" t="str">
        <f>IF(AND($T407&lt;&gt;"", $T407&lt;&gt;"geen normgroep", H407&lt;&gt;"", N407&lt;&gt;""),
_xlfn.IFNA(
(H407-N407)/
VLOOKUP($T407&amp;"|"&amp;V$3,calc!$K$1:$L$300,2,0),
""),"")</f>
        <v/>
      </c>
      <c r="W407" s="43" t="str">
        <f>IF(AND($T407&lt;&gt;"", $T407&lt;&gt;"geen normgroep", I407&lt;&gt;"", O407&lt;&gt;""),
_xlfn.IFNA(
(I407-O407)/
VLOOKUP($T407&amp;"|"&amp;W$3,calc!$K$1:$L$300,2,0),
""),"")</f>
        <v/>
      </c>
      <c r="X407" s="43" t="str">
        <f>IF(AND($T407&lt;&gt;"", $T407&lt;&gt;"geen normgroep", J407&lt;&gt;"", P407&lt;&gt;""),
_xlfn.IFNA(
(J407-P407)/
VLOOKUP($T407&amp;"|"&amp;X$3,calc!$K$1:$L$300,2,0),
""),"")</f>
        <v/>
      </c>
      <c r="Y407" s="42" t="str">
        <f>IF(AND($T407&lt;&gt;"", $T407&lt;&gt;"geen normgroep", K407&lt;&gt;"", Q407&lt;&gt;""),
_xlfn.IFNA(
(K407-Q407)/
VLOOKUP($T407&amp;"|"&amp;Y$3,calc!$K$1:$L$300,2,0),
""),"")</f>
        <v/>
      </c>
      <c r="Z407" s="40" t="str">
        <f>IF(AND($T407&lt;&gt;"", $T407&lt;&gt;"geen normgroep", L407&lt;&gt;"", R407&lt;&gt;""),
_xlfn.IFNA(
(L407-R407)/
VLOOKUP($T407&amp;"|"&amp;Z$3,calc!$K$1:$L$300,2,0),
""),"")</f>
        <v/>
      </c>
      <c r="AA407" s="43" t="str">
        <f t="shared" si="44"/>
        <v/>
      </c>
      <c r="AB407" s="43" t="str">
        <f t="shared" si="46"/>
        <v/>
      </c>
      <c r="AC407" s="43" t="str">
        <f t="shared" si="47"/>
        <v/>
      </c>
      <c r="AD407" s="43" t="str">
        <f t="shared" si="48"/>
        <v/>
      </c>
      <c r="AE407" s="42" t="str">
        <f t="shared" si="49"/>
        <v/>
      </c>
      <c r="AF407" s="44" t="str">
        <f t="shared" si="50"/>
        <v/>
      </c>
      <c r="AG407" s="45"/>
      <c r="AH407" s="46"/>
      <c r="AI407" s="47"/>
      <c r="AJ407" s="48"/>
      <c r="AK407" s="48"/>
      <c r="AL407" s="48"/>
      <c r="AM407" s="48"/>
      <c r="AN407" s="31"/>
      <c r="AO407" s="31"/>
      <c r="AP407" s="31"/>
      <c r="AQ407" s="31"/>
      <c r="AR407" s="31"/>
      <c r="AS407" s="31"/>
      <c r="AT407" s="49"/>
      <c r="AU407" s="49"/>
      <c r="AW407" s="49"/>
      <c r="AX407" s="49"/>
      <c r="AY407" s="49"/>
      <c r="BC407" s="49"/>
      <c r="BD407" s="49"/>
      <c r="BE407" s="49"/>
      <c r="BF407" s="49"/>
      <c r="BG407" s="49"/>
      <c r="BH407" s="49"/>
      <c r="BI407" s="49"/>
      <c r="BJ407" s="49"/>
      <c r="BK407" s="49"/>
      <c r="BL407" s="49"/>
      <c r="BM407" s="49"/>
      <c r="BN407" s="49"/>
      <c r="BO407" s="49"/>
      <c r="BP407" s="49"/>
      <c r="BQ407" s="49"/>
      <c r="BR407" s="49"/>
      <c r="BS407" s="49"/>
      <c r="BU407" s="49"/>
      <c r="BV407" s="49"/>
      <c r="BW407" s="49"/>
      <c r="BX407" s="49"/>
    </row>
    <row r="408" spans="1:76" s="50" customFormat="1" ht="15">
      <c r="A408" s="32" t="str">
        <f>calc!$A$2</f>
        <v>OBVL</v>
      </c>
      <c r="B408" s="33"/>
      <c r="C408" s="66"/>
      <c r="D408" s="33"/>
      <c r="E408" s="34"/>
      <c r="F408" s="35"/>
      <c r="G408" s="36"/>
      <c r="H408" s="37"/>
      <c r="I408" s="37"/>
      <c r="J408" s="37"/>
      <c r="K408" s="37"/>
      <c r="L408" s="38"/>
      <c r="M408" s="36"/>
      <c r="N408" s="37"/>
      <c r="O408" s="37"/>
      <c r="P408" s="37"/>
      <c r="Q408" s="37"/>
      <c r="R408" s="37"/>
      <c r="S408" s="39" t="str">
        <f t="shared" si="45"/>
        <v/>
      </c>
      <c r="T408" s="40" t="str">
        <f>IF(AND($C408&lt;&gt;"", $S408&lt;&gt;""),
_xlfn.IFNA(VLOOKUP($C408&amp;$S408,calc!$C$2:$D$100,2,FALSE),"geen normgroep"),"")</f>
        <v/>
      </c>
      <c r="U408" s="41" t="str">
        <f>IF(AND($T408&lt;&gt;"", $T408&lt;&gt;"geen normgroep", G408&lt;&gt;"", M408&lt;&gt;""),
_xlfn.IFNA(
(G408-M408)/
VLOOKUP($T408&amp;"|"&amp;U$3,calc!$K$1:$L$300,2,0),
""),"")</f>
        <v/>
      </c>
      <c r="V408" s="43" t="str">
        <f>IF(AND($T408&lt;&gt;"", $T408&lt;&gt;"geen normgroep", H408&lt;&gt;"", N408&lt;&gt;""),
_xlfn.IFNA(
(H408-N408)/
VLOOKUP($T408&amp;"|"&amp;V$3,calc!$K$1:$L$300,2,0),
""),"")</f>
        <v/>
      </c>
      <c r="W408" s="43" t="str">
        <f>IF(AND($T408&lt;&gt;"", $T408&lt;&gt;"geen normgroep", I408&lt;&gt;"", O408&lt;&gt;""),
_xlfn.IFNA(
(I408-O408)/
VLOOKUP($T408&amp;"|"&amp;W$3,calc!$K$1:$L$300,2,0),
""),"")</f>
        <v/>
      </c>
      <c r="X408" s="43" t="str">
        <f>IF(AND($T408&lt;&gt;"", $T408&lt;&gt;"geen normgroep", J408&lt;&gt;"", P408&lt;&gt;""),
_xlfn.IFNA(
(J408-P408)/
VLOOKUP($T408&amp;"|"&amp;X$3,calc!$K$1:$L$300,2,0),
""),"")</f>
        <v/>
      </c>
      <c r="Y408" s="42" t="str">
        <f>IF(AND($T408&lt;&gt;"", $T408&lt;&gt;"geen normgroep", K408&lt;&gt;"", Q408&lt;&gt;""),
_xlfn.IFNA(
(K408-Q408)/
VLOOKUP($T408&amp;"|"&amp;Y$3,calc!$K$1:$L$300,2,0),
""),"")</f>
        <v/>
      </c>
      <c r="Z408" s="40" t="str">
        <f>IF(AND($T408&lt;&gt;"", $T408&lt;&gt;"geen normgroep", L408&lt;&gt;"", R408&lt;&gt;""),
_xlfn.IFNA(
(L408-R408)/
VLOOKUP($T408&amp;"|"&amp;Z$3,calc!$K$1:$L$300,2,0),
""),"")</f>
        <v/>
      </c>
      <c r="AA408" s="43" t="str">
        <f t="shared" si="44"/>
        <v/>
      </c>
      <c r="AB408" s="43" t="str">
        <f t="shared" si="46"/>
        <v/>
      </c>
      <c r="AC408" s="43" t="str">
        <f t="shared" si="47"/>
        <v/>
      </c>
      <c r="AD408" s="43" t="str">
        <f t="shared" si="48"/>
        <v/>
      </c>
      <c r="AE408" s="42" t="str">
        <f t="shared" si="49"/>
        <v/>
      </c>
      <c r="AF408" s="44" t="str">
        <f t="shared" si="50"/>
        <v/>
      </c>
      <c r="AG408" s="45"/>
      <c r="AH408" s="46"/>
      <c r="AI408" s="47"/>
      <c r="AJ408" s="48"/>
      <c r="AK408" s="48"/>
      <c r="AL408" s="48"/>
      <c r="AM408" s="48"/>
      <c r="AN408" s="31"/>
      <c r="AO408" s="31"/>
      <c r="AP408" s="31"/>
      <c r="AQ408" s="31"/>
      <c r="AR408" s="31"/>
      <c r="AS408" s="31"/>
      <c r="AT408" s="49"/>
      <c r="AU408" s="49"/>
      <c r="AW408" s="49"/>
      <c r="AX408" s="49"/>
      <c r="AY408" s="49"/>
      <c r="BC408" s="49"/>
      <c r="BD408" s="49"/>
      <c r="BE408" s="49"/>
      <c r="BF408" s="49"/>
      <c r="BG408" s="49"/>
      <c r="BH408" s="49"/>
      <c r="BI408" s="49"/>
      <c r="BJ408" s="49"/>
      <c r="BK408" s="49"/>
      <c r="BL408" s="49"/>
      <c r="BM408" s="49"/>
      <c r="BN408" s="49"/>
      <c r="BO408" s="49"/>
      <c r="BP408" s="49"/>
      <c r="BQ408" s="49"/>
      <c r="BR408" s="49"/>
      <c r="BS408" s="49"/>
      <c r="BU408" s="49"/>
      <c r="BV408" s="49"/>
      <c r="BW408" s="49"/>
      <c r="BX408" s="49"/>
    </row>
    <row r="409" spans="1:76" s="50" customFormat="1" ht="15">
      <c r="A409" s="32" t="str">
        <f>calc!$A$2</f>
        <v>OBVL</v>
      </c>
      <c r="B409" s="33"/>
      <c r="C409" s="66"/>
      <c r="D409" s="33"/>
      <c r="E409" s="34"/>
      <c r="F409" s="35"/>
      <c r="G409" s="36"/>
      <c r="H409" s="37"/>
      <c r="I409" s="37"/>
      <c r="J409" s="37"/>
      <c r="K409" s="37"/>
      <c r="L409" s="38"/>
      <c r="M409" s="36"/>
      <c r="N409" s="37"/>
      <c r="O409" s="37"/>
      <c r="P409" s="37"/>
      <c r="Q409" s="37"/>
      <c r="R409" s="37"/>
      <c r="S409" s="39" t="str">
        <f t="shared" si="45"/>
        <v/>
      </c>
      <c r="T409" s="40" t="str">
        <f>IF(AND($C409&lt;&gt;"", $S409&lt;&gt;""),
_xlfn.IFNA(VLOOKUP($C409&amp;$S409,calc!$C$2:$D$100,2,FALSE),"geen normgroep"),"")</f>
        <v/>
      </c>
      <c r="U409" s="41" t="str">
        <f>IF(AND($T409&lt;&gt;"", $T409&lt;&gt;"geen normgroep", G409&lt;&gt;"", M409&lt;&gt;""),
_xlfn.IFNA(
(G409-M409)/
VLOOKUP($T409&amp;"|"&amp;U$3,calc!$K$1:$L$300,2,0),
""),"")</f>
        <v/>
      </c>
      <c r="V409" s="43" t="str">
        <f>IF(AND($T409&lt;&gt;"", $T409&lt;&gt;"geen normgroep", H409&lt;&gt;"", N409&lt;&gt;""),
_xlfn.IFNA(
(H409-N409)/
VLOOKUP($T409&amp;"|"&amp;V$3,calc!$K$1:$L$300,2,0),
""),"")</f>
        <v/>
      </c>
      <c r="W409" s="43" t="str">
        <f>IF(AND($T409&lt;&gt;"", $T409&lt;&gt;"geen normgroep", I409&lt;&gt;"", O409&lt;&gt;""),
_xlfn.IFNA(
(I409-O409)/
VLOOKUP($T409&amp;"|"&amp;W$3,calc!$K$1:$L$300,2,0),
""),"")</f>
        <v/>
      </c>
      <c r="X409" s="43" t="str">
        <f>IF(AND($T409&lt;&gt;"", $T409&lt;&gt;"geen normgroep", J409&lt;&gt;"", P409&lt;&gt;""),
_xlfn.IFNA(
(J409-P409)/
VLOOKUP($T409&amp;"|"&amp;X$3,calc!$K$1:$L$300,2,0),
""),"")</f>
        <v/>
      </c>
      <c r="Y409" s="42" t="str">
        <f>IF(AND($T409&lt;&gt;"", $T409&lt;&gt;"geen normgroep", K409&lt;&gt;"", Q409&lt;&gt;""),
_xlfn.IFNA(
(K409-Q409)/
VLOOKUP($T409&amp;"|"&amp;Y$3,calc!$K$1:$L$300,2,0),
""),"")</f>
        <v/>
      </c>
      <c r="Z409" s="40" t="str">
        <f>IF(AND($T409&lt;&gt;"", $T409&lt;&gt;"geen normgroep", L409&lt;&gt;"", R409&lt;&gt;""),
_xlfn.IFNA(
(L409-R409)/
VLOOKUP($T409&amp;"|"&amp;Z$3,calc!$K$1:$L$300,2,0),
""),"")</f>
        <v/>
      </c>
      <c r="AA409" s="43" t="str">
        <f t="shared" si="44"/>
        <v/>
      </c>
      <c r="AB409" s="43" t="str">
        <f t="shared" si="46"/>
        <v/>
      </c>
      <c r="AC409" s="43" t="str">
        <f t="shared" si="47"/>
        <v/>
      </c>
      <c r="AD409" s="43" t="str">
        <f t="shared" si="48"/>
        <v/>
      </c>
      <c r="AE409" s="42" t="str">
        <f t="shared" si="49"/>
        <v/>
      </c>
      <c r="AF409" s="44" t="str">
        <f t="shared" si="50"/>
        <v/>
      </c>
      <c r="AG409" s="45"/>
      <c r="AH409" s="46"/>
      <c r="AI409" s="47"/>
      <c r="AJ409" s="48"/>
      <c r="AK409" s="48"/>
      <c r="AL409" s="48"/>
      <c r="AM409" s="48"/>
      <c r="AN409" s="31"/>
      <c r="AO409" s="31"/>
      <c r="AP409" s="31"/>
      <c r="AQ409" s="31"/>
      <c r="AR409" s="31"/>
      <c r="AS409" s="31"/>
      <c r="AT409" s="49"/>
      <c r="AU409" s="49"/>
      <c r="AW409" s="49"/>
      <c r="AX409" s="49"/>
      <c r="AY409" s="49"/>
      <c r="BC409" s="49"/>
      <c r="BD409" s="49"/>
      <c r="BE409" s="49"/>
      <c r="BF409" s="49"/>
      <c r="BG409" s="49"/>
      <c r="BH409" s="49"/>
      <c r="BI409" s="49"/>
      <c r="BJ409" s="49"/>
      <c r="BK409" s="49"/>
      <c r="BL409" s="49"/>
      <c r="BM409" s="49"/>
      <c r="BN409" s="49"/>
      <c r="BO409" s="49"/>
      <c r="BP409" s="49"/>
      <c r="BQ409" s="49"/>
      <c r="BR409" s="49"/>
      <c r="BS409" s="49"/>
      <c r="BU409" s="49"/>
      <c r="BV409" s="49"/>
      <c r="BW409" s="49"/>
      <c r="BX409" s="49"/>
    </row>
    <row r="410" spans="1:76" s="50" customFormat="1" ht="15">
      <c r="A410" s="32" t="str">
        <f>calc!$A$2</f>
        <v>OBVL</v>
      </c>
      <c r="B410" s="33"/>
      <c r="C410" s="66"/>
      <c r="D410" s="33"/>
      <c r="E410" s="34"/>
      <c r="F410" s="35"/>
      <c r="G410" s="36"/>
      <c r="H410" s="37"/>
      <c r="I410" s="37"/>
      <c r="J410" s="37"/>
      <c r="K410" s="37"/>
      <c r="L410" s="38"/>
      <c r="M410" s="36"/>
      <c r="N410" s="37"/>
      <c r="O410" s="37"/>
      <c r="P410" s="37"/>
      <c r="Q410" s="37"/>
      <c r="R410" s="37"/>
      <c r="S410" s="39" t="str">
        <f t="shared" si="45"/>
        <v/>
      </c>
      <c r="T410" s="40" t="str">
        <f>IF(AND($C410&lt;&gt;"", $S410&lt;&gt;""),
_xlfn.IFNA(VLOOKUP($C410&amp;$S410,calc!$C$2:$D$100,2,FALSE),"geen normgroep"),"")</f>
        <v/>
      </c>
      <c r="U410" s="41" t="str">
        <f>IF(AND($T410&lt;&gt;"", $T410&lt;&gt;"geen normgroep", G410&lt;&gt;"", M410&lt;&gt;""),
_xlfn.IFNA(
(G410-M410)/
VLOOKUP($T410&amp;"|"&amp;U$3,calc!$K$1:$L$300,2,0),
""),"")</f>
        <v/>
      </c>
      <c r="V410" s="43" t="str">
        <f>IF(AND($T410&lt;&gt;"", $T410&lt;&gt;"geen normgroep", H410&lt;&gt;"", N410&lt;&gt;""),
_xlfn.IFNA(
(H410-N410)/
VLOOKUP($T410&amp;"|"&amp;V$3,calc!$K$1:$L$300,2,0),
""),"")</f>
        <v/>
      </c>
      <c r="W410" s="43" t="str">
        <f>IF(AND($T410&lt;&gt;"", $T410&lt;&gt;"geen normgroep", I410&lt;&gt;"", O410&lt;&gt;""),
_xlfn.IFNA(
(I410-O410)/
VLOOKUP($T410&amp;"|"&amp;W$3,calc!$K$1:$L$300,2,0),
""),"")</f>
        <v/>
      </c>
      <c r="X410" s="43" t="str">
        <f>IF(AND($T410&lt;&gt;"", $T410&lt;&gt;"geen normgroep", J410&lt;&gt;"", P410&lt;&gt;""),
_xlfn.IFNA(
(J410-P410)/
VLOOKUP($T410&amp;"|"&amp;X$3,calc!$K$1:$L$300,2,0),
""),"")</f>
        <v/>
      </c>
      <c r="Y410" s="42" t="str">
        <f>IF(AND($T410&lt;&gt;"", $T410&lt;&gt;"geen normgroep", K410&lt;&gt;"", Q410&lt;&gt;""),
_xlfn.IFNA(
(K410-Q410)/
VLOOKUP($T410&amp;"|"&amp;Y$3,calc!$K$1:$L$300,2,0),
""),"")</f>
        <v/>
      </c>
      <c r="Z410" s="40" t="str">
        <f>IF(AND($T410&lt;&gt;"", $T410&lt;&gt;"geen normgroep", L410&lt;&gt;"", R410&lt;&gt;""),
_xlfn.IFNA(
(L410-R410)/
VLOOKUP($T410&amp;"|"&amp;Z$3,calc!$K$1:$L$300,2,0),
""),"")</f>
        <v/>
      </c>
      <c r="AA410" s="43" t="str">
        <f t="shared" si="44"/>
        <v/>
      </c>
      <c r="AB410" s="43" t="str">
        <f t="shared" si="46"/>
        <v/>
      </c>
      <c r="AC410" s="43" t="str">
        <f t="shared" si="47"/>
        <v/>
      </c>
      <c r="AD410" s="43" t="str">
        <f t="shared" si="48"/>
        <v/>
      </c>
      <c r="AE410" s="42" t="str">
        <f t="shared" si="49"/>
        <v/>
      </c>
      <c r="AF410" s="44" t="str">
        <f t="shared" si="50"/>
        <v/>
      </c>
      <c r="AG410" s="45"/>
      <c r="AH410" s="46"/>
      <c r="AI410" s="47"/>
      <c r="AJ410" s="48"/>
      <c r="AK410" s="48"/>
      <c r="AL410" s="48"/>
      <c r="AM410" s="48"/>
      <c r="AN410" s="31"/>
      <c r="AO410" s="31"/>
      <c r="AP410" s="31"/>
      <c r="AQ410" s="31"/>
      <c r="AR410" s="31"/>
      <c r="AS410" s="31"/>
      <c r="AT410" s="49"/>
      <c r="AU410" s="49"/>
      <c r="AW410" s="49"/>
      <c r="AX410" s="49"/>
      <c r="AY410" s="49"/>
      <c r="BC410" s="49"/>
      <c r="BD410" s="49"/>
      <c r="BE410" s="49"/>
      <c r="BF410" s="49"/>
      <c r="BG410" s="49"/>
      <c r="BH410" s="49"/>
      <c r="BI410" s="49"/>
      <c r="BJ410" s="49"/>
      <c r="BK410" s="49"/>
      <c r="BL410" s="49"/>
      <c r="BM410" s="49"/>
      <c r="BN410" s="49"/>
      <c r="BO410" s="49"/>
      <c r="BP410" s="49"/>
      <c r="BQ410" s="49"/>
      <c r="BR410" s="49"/>
      <c r="BS410" s="49"/>
      <c r="BU410" s="49"/>
      <c r="BV410" s="49"/>
      <c r="BW410" s="49"/>
      <c r="BX410" s="49"/>
    </row>
    <row r="411" spans="1:76" s="50" customFormat="1" ht="15">
      <c r="A411" s="32" t="str">
        <f>calc!$A$2</f>
        <v>OBVL</v>
      </c>
      <c r="B411" s="33"/>
      <c r="C411" s="66"/>
      <c r="D411" s="33"/>
      <c r="E411" s="34"/>
      <c r="F411" s="35"/>
      <c r="G411" s="36"/>
      <c r="H411" s="37"/>
      <c r="I411" s="37"/>
      <c r="J411" s="37"/>
      <c r="K411" s="37"/>
      <c r="L411" s="38"/>
      <c r="M411" s="36"/>
      <c r="N411" s="37"/>
      <c r="O411" s="37"/>
      <c r="P411" s="37"/>
      <c r="Q411" s="37"/>
      <c r="R411" s="37"/>
      <c r="S411" s="39" t="str">
        <f t="shared" si="45"/>
        <v/>
      </c>
      <c r="T411" s="40" t="str">
        <f>IF(AND($C411&lt;&gt;"", $S411&lt;&gt;""),
_xlfn.IFNA(VLOOKUP($C411&amp;$S411,calc!$C$2:$D$100,2,FALSE),"geen normgroep"),"")</f>
        <v/>
      </c>
      <c r="U411" s="41" t="str">
        <f>IF(AND($T411&lt;&gt;"", $T411&lt;&gt;"geen normgroep", G411&lt;&gt;"", M411&lt;&gt;""),
_xlfn.IFNA(
(G411-M411)/
VLOOKUP($T411&amp;"|"&amp;U$3,calc!$K$1:$L$300,2,0),
""),"")</f>
        <v/>
      </c>
      <c r="V411" s="43" t="str">
        <f>IF(AND($T411&lt;&gt;"", $T411&lt;&gt;"geen normgroep", H411&lt;&gt;"", N411&lt;&gt;""),
_xlfn.IFNA(
(H411-N411)/
VLOOKUP($T411&amp;"|"&amp;V$3,calc!$K$1:$L$300,2,0),
""),"")</f>
        <v/>
      </c>
      <c r="W411" s="43" t="str">
        <f>IF(AND($T411&lt;&gt;"", $T411&lt;&gt;"geen normgroep", I411&lt;&gt;"", O411&lt;&gt;""),
_xlfn.IFNA(
(I411-O411)/
VLOOKUP($T411&amp;"|"&amp;W$3,calc!$K$1:$L$300,2,0),
""),"")</f>
        <v/>
      </c>
      <c r="X411" s="43" t="str">
        <f>IF(AND($T411&lt;&gt;"", $T411&lt;&gt;"geen normgroep", J411&lt;&gt;"", P411&lt;&gt;""),
_xlfn.IFNA(
(J411-P411)/
VLOOKUP($T411&amp;"|"&amp;X$3,calc!$K$1:$L$300,2,0),
""),"")</f>
        <v/>
      </c>
      <c r="Y411" s="42" t="str">
        <f>IF(AND($T411&lt;&gt;"", $T411&lt;&gt;"geen normgroep", K411&lt;&gt;"", Q411&lt;&gt;""),
_xlfn.IFNA(
(K411-Q411)/
VLOOKUP($T411&amp;"|"&amp;Y$3,calc!$K$1:$L$300,2,0),
""),"")</f>
        <v/>
      </c>
      <c r="Z411" s="40" t="str">
        <f>IF(AND($T411&lt;&gt;"", $T411&lt;&gt;"geen normgroep", L411&lt;&gt;"", R411&lt;&gt;""),
_xlfn.IFNA(
(L411-R411)/
VLOOKUP($T411&amp;"|"&amp;Z$3,calc!$K$1:$L$300,2,0),
""),"")</f>
        <v/>
      </c>
      <c r="AA411" s="43" t="str">
        <f t="shared" si="44"/>
        <v/>
      </c>
      <c r="AB411" s="43" t="str">
        <f t="shared" si="46"/>
        <v/>
      </c>
      <c r="AC411" s="43" t="str">
        <f t="shared" si="47"/>
        <v/>
      </c>
      <c r="AD411" s="43" t="str">
        <f t="shared" si="48"/>
        <v/>
      </c>
      <c r="AE411" s="42" t="str">
        <f t="shared" si="49"/>
        <v/>
      </c>
      <c r="AF411" s="44" t="str">
        <f t="shared" si="50"/>
        <v/>
      </c>
      <c r="AG411" s="45"/>
      <c r="AH411" s="46"/>
      <c r="AI411" s="47"/>
      <c r="AJ411" s="48"/>
      <c r="AK411" s="48"/>
      <c r="AL411" s="48"/>
      <c r="AM411" s="48"/>
      <c r="AN411" s="31"/>
      <c r="AO411" s="31"/>
      <c r="AP411" s="31"/>
      <c r="AQ411" s="31"/>
      <c r="AR411" s="31"/>
      <c r="AS411" s="31"/>
      <c r="AT411" s="49"/>
      <c r="AU411" s="49"/>
      <c r="AW411" s="49"/>
      <c r="AX411" s="49"/>
      <c r="AY411" s="49"/>
      <c r="BC411" s="49"/>
      <c r="BD411" s="49"/>
      <c r="BE411" s="49"/>
      <c r="BF411" s="49"/>
      <c r="BG411" s="49"/>
      <c r="BH411" s="49"/>
      <c r="BI411" s="49"/>
      <c r="BJ411" s="49"/>
      <c r="BK411" s="49"/>
      <c r="BL411" s="49"/>
      <c r="BM411" s="49"/>
      <c r="BN411" s="49"/>
      <c r="BO411" s="49"/>
      <c r="BP411" s="49"/>
      <c r="BQ411" s="49"/>
      <c r="BR411" s="49"/>
      <c r="BS411" s="49"/>
      <c r="BU411" s="49"/>
      <c r="BV411" s="49"/>
      <c r="BW411" s="49"/>
      <c r="BX411" s="49"/>
    </row>
    <row r="412" spans="1:76" s="50" customFormat="1" ht="15">
      <c r="A412" s="32" t="str">
        <f>calc!$A$2</f>
        <v>OBVL</v>
      </c>
      <c r="B412" s="33"/>
      <c r="C412" s="66"/>
      <c r="D412" s="33"/>
      <c r="E412" s="34"/>
      <c r="F412" s="35"/>
      <c r="G412" s="36"/>
      <c r="H412" s="37"/>
      <c r="I412" s="37"/>
      <c r="J412" s="37"/>
      <c r="K412" s="37"/>
      <c r="L412" s="38"/>
      <c r="M412" s="36"/>
      <c r="N412" s="37"/>
      <c r="O412" s="37"/>
      <c r="P412" s="37"/>
      <c r="Q412" s="37"/>
      <c r="R412" s="37"/>
      <c r="S412" s="39" t="str">
        <f t="shared" si="45"/>
        <v/>
      </c>
      <c r="T412" s="40" t="str">
        <f>IF(AND($C412&lt;&gt;"", $S412&lt;&gt;""),
_xlfn.IFNA(VLOOKUP($C412&amp;$S412,calc!$C$2:$D$100,2,FALSE),"geen normgroep"),"")</f>
        <v/>
      </c>
      <c r="U412" s="41" t="str">
        <f>IF(AND($T412&lt;&gt;"", $T412&lt;&gt;"geen normgroep", G412&lt;&gt;"", M412&lt;&gt;""),
_xlfn.IFNA(
(G412-M412)/
VLOOKUP($T412&amp;"|"&amp;U$3,calc!$K$1:$L$300,2,0),
""),"")</f>
        <v/>
      </c>
      <c r="V412" s="43" t="str">
        <f>IF(AND($T412&lt;&gt;"", $T412&lt;&gt;"geen normgroep", H412&lt;&gt;"", N412&lt;&gt;""),
_xlfn.IFNA(
(H412-N412)/
VLOOKUP($T412&amp;"|"&amp;V$3,calc!$K$1:$L$300,2,0),
""),"")</f>
        <v/>
      </c>
      <c r="W412" s="43" t="str">
        <f>IF(AND($T412&lt;&gt;"", $T412&lt;&gt;"geen normgroep", I412&lt;&gt;"", O412&lt;&gt;""),
_xlfn.IFNA(
(I412-O412)/
VLOOKUP($T412&amp;"|"&amp;W$3,calc!$K$1:$L$300,2,0),
""),"")</f>
        <v/>
      </c>
      <c r="X412" s="43" t="str">
        <f>IF(AND($T412&lt;&gt;"", $T412&lt;&gt;"geen normgroep", J412&lt;&gt;"", P412&lt;&gt;""),
_xlfn.IFNA(
(J412-P412)/
VLOOKUP($T412&amp;"|"&amp;X$3,calc!$K$1:$L$300,2,0),
""),"")</f>
        <v/>
      </c>
      <c r="Y412" s="42" t="str">
        <f>IF(AND($T412&lt;&gt;"", $T412&lt;&gt;"geen normgroep", K412&lt;&gt;"", Q412&lt;&gt;""),
_xlfn.IFNA(
(K412-Q412)/
VLOOKUP($T412&amp;"|"&amp;Y$3,calc!$K$1:$L$300,2,0),
""),"")</f>
        <v/>
      </c>
      <c r="Z412" s="40" t="str">
        <f>IF(AND($T412&lt;&gt;"", $T412&lt;&gt;"geen normgroep", L412&lt;&gt;"", R412&lt;&gt;""),
_xlfn.IFNA(
(L412-R412)/
VLOOKUP($T412&amp;"|"&amp;Z$3,calc!$K$1:$L$300,2,0),
""),"")</f>
        <v/>
      </c>
      <c r="AA412" s="43" t="str">
        <f t="shared" si="44"/>
        <v/>
      </c>
      <c r="AB412" s="43" t="str">
        <f t="shared" si="46"/>
        <v/>
      </c>
      <c r="AC412" s="43" t="str">
        <f t="shared" si="47"/>
        <v/>
      </c>
      <c r="AD412" s="43" t="str">
        <f t="shared" si="48"/>
        <v/>
      </c>
      <c r="AE412" s="42" t="str">
        <f t="shared" si="49"/>
        <v/>
      </c>
      <c r="AF412" s="44" t="str">
        <f t="shared" si="50"/>
        <v/>
      </c>
      <c r="AG412" s="45"/>
      <c r="AH412" s="46"/>
      <c r="AI412" s="47"/>
      <c r="AJ412" s="48"/>
      <c r="AK412" s="48"/>
      <c r="AL412" s="48"/>
      <c r="AM412" s="48"/>
      <c r="AN412" s="31"/>
      <c r="AO412" s="31"/>
      <c r="AP412" s="31"/>
      <c r="AQ412" s="31"/>
      <c r="AR412" s="31"/>
      <c r="AS412" s="31"/>
      <c r="AT412" s="49"/>
      <c r="AU412" s="49"/>
      <c r="AW412" s="49"/>
      <c r="AX412" s="49"/>
      <c r="AY412" s="49"/>
      <c r="BC412" s="49"/>
      <c r="BD412" s="49"/>
      <c r="BE412" s="49"/>
      <c r="BF412" s="49"/>
      <c r="BG412" s="49"/>
      <c r="BH412" s="49"/>
      <c r="BI412" s="49"/>
      <c r="BJ412" s="49"/>
      <c r="BK412" s="49"/>
      <c r="BL412" s="49"/>
      <c r="BM412" s="49"/>
      <c r="BN412" s="49"/>
      <c r="BO412" s="49"/>
      <c r="BP412" s="49"/>
      <c r="BQ412" s="49"/>
      <c r="BR412" s="49"/>
      <c r="BS412" s="49"/>
      <c r="BU412" s="49"/>
      <c r="BV412" s="49"/>
      <c r="BW412" s="49"/>
      <c r="BX412" s="49"/>
    </row>
    <row r="413" spans="1:76" s="50" customFormat="1" ht="15">
      <c r="A413" s="32" t="str">
        <f>calc!$A$2</f>
        <v>OBVL</v>
      </c>
      <c r="B413" s="33"/>
      <c r="C413" s="66"/>
      <c r="D413" s="33"/>
      <c r="E413" s="34"/>
      <c r="F413" s="35"/>
      <c r="G413" s="36"/>
      <c r="H413" s="37"/>
      <c r="I413" s="37"/>
      <c r="J413" s="37"/>
      <c r="K413" s="37"/>
      <c r="L413" s="38"/>
      <c r="M413" s="36"/>
      <c r="N413" s="37"/>
      <c r="O413" s="37"/>
      <c r="P413" s="37"/>
      <c r="Q413" s="37"/>
      <c r="R413" s="37"/>
      <c r="S413" s="39" t="str">
        <f t="shared" si="45"/>
        <v/>
      </c>
      <c r="T413" s="40" t="str">
        <f>IF(AND($C413&lt;&gt;"", $S413&lt;&gt;""),
_xlfn.IFNA(VLOOKUP($C413&amp;$S413,calc!$C$2:$D$100,2,FALSE),"geen normgroep"),"")</f>
        <v/>
      </c>
      <c r="U413" s="41" t="str">
        <f>IF(AND($T413&lt;&gt;"", $T413&lt;&gt;"geen normgroep", G413&lt;&gt;"", M413&lt;&gt;""),
_xlfn.IFNA(
(G413-M413)/
VLOOKUP($T413&amp;"|"&amp;U$3,calc!$K$1:$L$300,2,0),
""),"")</f>
        <v/>
      </c>
      <c r="V413" s="43" t="str">
        <f>IF(AND($T413&lt;&gt;"", $T413&lt;&gt;"geen normgroep", H413&lt;&gt;"", N413&lt;&gt;""),
_xlfn.IFNA(
(H413-N413)/
VLOOKUP($T413&amp;"|"&amp;V$3,calc!$K$1:$L$300,2,0),
""),"")</f>
        <v/>
      </c>
      <c r="W413" s="43" t="str">
        <f>IF(AND($T413&lt;&gt;"", $T413&lt;&gt;"geen normgroep", I413&lt;&gt;"", O413&lt;&gt;""),
_xlfn.IFNA(
(I413-O413)/
VLOOKUP($T413&amp;"|"&amp;W$3,calc!$K$1:$L$300,2,0),
""),"")</f>
        <v/>
      </c>
      <c r="X413" s="43" t="str">
        <f>IF(AND($T413&lt;&gt;"", $T413&lt;&gt;"geen normgroep", J413&lt;&gt;"", P413&lt;&gt;""),
_xlfn.IFNA(
(J413-P413)/
VLOOKUP($T413&amp;"|"&amp;X$3,calc!$K$1:$L$300,2,0),
""),"")</f>
        <v/>
      </c>
      <c r="Y413" s="42" t="str">
        <f>IF(AND($T413&lt;&gt;"", $T413&lt;&gt;"geen normgroep", K413&lt;&gt;"", Q413&lt;&gt;""),
_xlfn.IFNA(
(K413-Q413)/
VLOOKUP($T413&amp;"|"&amp;Y$3,calc!$K$1:$L$300,2,0),
""),"")</f>
        <v/>
      </c>
      <c r="Z413" s="40" t="str">
        <f>IF(AND($T413&lt;&gt;"", $T413&lt;&gt;"geen normgroep", L413&lt;&gt;"", R413&lt;&gt;""),
_xlfn.IFNA(
(L413-R413)/
VLOOKUP($T413&amp;"|"&amp;Z$3,calc!$K$1:$L$300,2,0),
""),"")</f>
        <v/>
      </c>
      <c r="AA413" s="43" t="str">
        <f t="shared" si="44"/>
        <v/>
      </c>
      <c r="AB413" s="43" t="str">
        <f t="shared" si="46"/>
        <v/>
      </c>
      <c r="AC413" s="43" t="str">
        <f t="shared" si="47"/>
        <v/>
      </c>
      <c r="AD413" s="43" t="str">
        <f t="shared" si="48"/>
        <v/>
      </c>
      <c r="AE413" s="42" t="str">
        <f t="shared" si="49"/>
        <v/>
      </c>
      <c r="AF413" s="44" t="str">
        <f t="shared" si="50"/>
        <v/>
      </c>
      <c r="AG413" s="45"/>
      <c r="AH413" s="46"/>
      <c r="AI413" s="47"/>
      <c r="AJ413" s="48"/>
      <c r="AK413" s="48"/>
      <c r="AL413" s="48"/>
      <c r="AM413" s="48"/>
      <c r="AN413" s="31"/>
      <c r="AO413" s="31"/>
      <c r="AP413" s="31"/>
      <c r="AQ413" s="31"/>
      <c r="AR413" s="31"/>
      <c r="AS413" s="31"/>
      <c r="AT413" s="49"/>
      <c r="AU413" s="49"/>
      <c r="AW413" s="49"/>
      <c r="AX413" s="49"/>
      <c r="AY413" s="49"/>
      <c r="BC413" s="49"/>
      <c r="BD413" s="49"/>
      <c r="BE413" s="49"/>
      <c r="BF413" s="49"/>
      <c r="BG413" s="49"/>
      <c r="BH413" s="49"/>
      <c r="BI413" s="49"/>
      <c r="BJ413" s="49"/>
      <c r="BK413" s="49"/>
      <c r="BL413" s="49"/>
      <c r="BM413" s="49"/>
      <c r="BN413" s="49"/>
      <c r="BO413" s="49"/>
      <c r="BP413" s="49"/>
      <c r="BQ413" s="49"/>
      <c r="BR413" s="49"/>
      <c r="BS413" s="49"/>
      <c r="BU413" s="49"/>
      <c r="BV413" s="49"/>
      <c r="BW413" s="49"/>
      <c r="BX413" s="49"/>
    </row>
    <row r="414" spans="1:76" s="50" customFormat="1" ht="15">
      <c r="A414" s="32" t="str">
        <f>calc!$A$2</f>
        <v>OBVL</v>
      </c>
      <c r="B414" s="33"/>
      <c r="C414" s="66"/>
      <c r="D414" s="33"/>
      <c r="E414" s="34"/>
      <c r="F414" s="35"/>
      <c r="G414" s="36"/>
      <c r="H414" s="37"/>
      <c r="I414" s="37"/>
      <c r="J414" s="37"/>
      <c r="K414" s="37"/>
      <c r="L414" s="38"/>
      <c r="M414" s="36"/>
      <c r="N414" s="37"/>
      <c r="O414" s="37"/>
      <c r="P414" s="37"/>
      <c r="Q414" s="37"/>
      <c r="R414" s="37"/>
      <c r="S414" s="39" t="str">
        <f t="shared" si="45"/>
        <v/>
      </c>
      <c r="T414" s="40" t="str">
        <f>IF(AND($C414&lt;&gt;"", $S414&lt;&gt;""),
_xlfn.IFNA(VLOOKUP($C414&amp;$S414,calc!$C$2:$D$100,2,FALSE),"geen normgroep"),"")</f>
        <v/>
      </c>
      <c r="U414" s="41" t="str">
        <f>IF(AND($T414&lt;&gt;"", $T414&lt;&gt;"geen normgroep", G414&lt;&gt;"", M414&lt;&gt;""),
_xlfn.IFNA(
(G414-M414)/
VLOOKUP($T414&amp;"|"&amp;U$3,calc!$K$1:$L$300,2,0),
""),"")</f>
        <v/>
      </c>
      <c r="V414" s="43" t="str">
        <f>IF(AND($T414&lt;&gt;"", $T414&lt;&gt;"geen normgroep", H414&lt;&gt;"", N414&lt;&gt;""),
_xlfn.IFNA(
(H414-N414)/
VLOOKUP($T414&amp;"|"&amp;V$3,calc!$K$1:$L$300,2,0),
""),"")</f>
        <v/>
      </c>
      <c r="W414" s="43" t="str">
        <f>IF(AND($T414&lt;&gt;"", $T414&lt;&gt;"geen normgroep", I414&lt;&gt;"", O414&lt;&gt;""),
_xlfn.IFNA(
(I414-O414)/
VLOOKUP($T414&amp;"|"&amp;W$3,calc!$K$1:$L$300,2,0),
""),"")</f>
        <v/>
      </c>
      <c r="X414" s="43" t="str">
        <f>IF(AND($T414&lt;&gt;"", $T414&lt;&gt;"geen normgroep", J414&lt;&gt;"", P414&lt;&gt;""),
_xlfn.IFNA(
(J414-P414)/
VLOOKUP($T414&amp;"|"&amp;X$3,calc!$K$1:$L$300,2,0),
""),"")</f>
        <v/>
      </c>
      <c r="Y414" s="42" t="str">
        <f>IF(AND($T414&lt;&gt;"", $T414&lt;&gt;"geen normgroep", K414&lt;&gt;"", Q414&lt;&gt;""),
_xlfn.IFNA(
(K414-Q414)/
VLOOKUP($T414&amp;"|"&amp;Y$3,calc!$K$1:$L$300,2,0),
""),"")</f>
        <v/>
      </c>
      <c r="Z414" s="40" t="str">
        <f>IF(AND($T414&lt;&gt;"", $T414&lt;&gt;"geen normgroep", L414&lt;&gt;"", R414&lt;&gt;""),
_xlfn.IFNA(
(L414-R414)/
VLOOKUP($T414&amp;"|"&amp;Z$3,calc!$K$1:$L$300,2,0),
""),"")</f>
        <v/>
      </c>
      <c r="AA414" s="43" t="str">
        <f t="shared" si="44"/>
        <v/>
      </c>
      <c r="AB414" s="43" t="str">
        <f t="shared" si="46"/>
        <v/>
      </c>
      <c r="AC414" s="43" t="str">
        <f t="shared" si="47"/>
        <v/>
      </c>
      <c r="AD414" s="43" t="str">
        <f t="shared" si="48"/>
        <v/>
      </c>
      <c r="AE414" s="42" t="str">
        <f t="shared" si="49"/>
        <v/>
      </c>
      <c r="AF414" s="44" t="str">
        <f t="shared" si="50"/>
        <v/>
      </c>
      <c r="AG414" s="45"/>
      <c r="AH414" s="46"/>
      <c r="AI414" s="47"/>
      <c r="AJ414" s="48"/>
      <c r="AK414" s="48"/>
      <c r="AL414" s="48"/>
      <c r="AM414" s="48"/>
      <c r="AN414" s="31"/>
      <c r="AO414" s="31"/>
      <c r="AP414" s="31"/>
      <c r="AQ414" s="31"/>
      <c r="AR414" s="31"/>
      <c r="AS414" s="31"/>
      <c r="AT414" s="49"/>
      <c r="AU414" s="49"/>
      <c r="AW414" s="49"/>
      <c r="AX414" s="49"/>
      <c r="AY414" s="49"/>
      <c r="BC414" s="49"/>
      <c r="BD414" s="49"/>
      <c r="BE414" s="49"/>
      <c r="BF414" s="49"/>
      <c r="BG414" s="49"/>
      <c r="BH414" s="49"/>
      <c r="BI414" s="49"/>
      <c r="BJ414" s="49"/>
      <c r="BK414" s="49"/>
      <c r="BL414" s="49"/>
      <c r="BM414" s="49"/>
      <c r="BN414" s="49"/>
      <c r="BO414" s="49"/>
      <c r="BP414" s="49"/>
      <c r="BQ414" s="49"/>
      <c r="BR414" s="49"/>
      <c r="BS414" s="49"/>
      <c r="BU414" s="49"/>
      <c r="BV414" s="49"/>
      <c r="BW414" s="49"/>
      <c r="BX414" s="49"/>
    </row>
    <row r="415" spans="1:76" s="50" customFormat="1" ht="15">
      <c r="A415" s="32" t="str">
        <f>calc!$A$2</f>
        <v>OBVL</v>
      </c>
      <c r="B415" s="33"/>
      <c r="C415" s="66"/>
      <c r="D415" s="33"/>
      <c r="E415" s="34"/>
      <c r="F415" s="35"/>
      <c r="G415" s="36"/>
      <c r="H415" s="37"/>
      <c r="I415" s="37"/>
      <c r="J415" s="37"/>
      <c r="K415" s="37"/>
      <c r="L415" s="38"/>
      <c r="M415" s="36"/>
      <c r="N415" s="37"/>
      <c r="O415" s="37"/>
      <c r="P415" s="37"/>
      <c r="Q415" s="37"/>
      <c r="R415" s="37"/>
      <c r="S415" s="39" t="str">
        <f t="shared" si="45"/>
        <v/>
      </c>
      <c r="T415" s="40" t="str">
        <f>IF(AND($C415&lt;&gt;"", $S415&lt;&gt;""),
_xlfn.IFNA(VLOOKUP($C415&amp;$S415,calc!$C$2:$D$100,2,FALSE),"geen normgroep"),"")</f>
        <v/>
      </c>
      <c r="U415" s="41" t="str">
        <f>IF(AND($T415&lt;&gt;"", $T415&lt;&gt;"geen normgroep", G415&lt;&gt;"", M415&lt;&gt;""),
_xlfn.IFNA(
(G415-M415)/
VLOOKUP($T415&amp;"|"&amp;U$3,calc!$K$1:$L$300,2,0),
""),"")</f>
        <v/>
      </c>
      <c r="V415" s="43" t="str">
        <f>IF(AND($T415&lt;&gt;"", $T415&lt;&gt;"geen normgroep", H415&lt;&gt;"", N415&lt;&gt;""),
_xlfn.IFNA(
(H415-N415)/
VLOOKUP($T415&amp;"|"&amp;V$3,calc!$K$1:$L$300,2,0),
""),"")</f>
        <v/>
      </c>
      <c r="W415" s="43" t="str">
        <f>IF(AND($T415&lt;&gt;"", $T415&lt;&gt;"geen normgroep", I415&lt;&gt;"", O415&lt;&gt;""),
_xlfn.IFNA(
(I415-O415)/
VLOOKUP($T415&amp;"|"&amp;W$3,calc!$K$1:$L$300,2,0),
""),"")</f>
        <v/>
      </c>
      <c r="X415" s="43" t="str">
        <f>IF(AND($T415&lt;&gt;"", $T415&lt;&gt;"geen normgroep", J415&lt;&gt;"", P415&lt;&gt;""),
_xlfn.IFNA(
(J415-P415)/
VLOOKUP($T415&amp;"|"&amp;X$3,calc!$K$1:$L$300,2,0),
""),"")</f>
        <v/>
      </c>
      <c r="Y415" s="42" t="str">
        <f>IF(AND($T415&lt;&gt;"", $T415&lt;&gt;"geen normgroep", K415&lt;&gt;"", Q415&lt;&gt;""),
_xlfn.IFNA(
(K415-Q415)/
VLOOKUP($T415&amp;"|"&amp;Y$3,calc!$K$1:$L$300,2,0),
""),"")</f>
        <v/>
      </c>
      <c r="Z415" s="40" t="str">
        <f>IF(AND($T415&lt;&gt;"", $T415&lt;&gt;"geen normgroep", L415&lt;&gt;"", R415&lt;&gt;""),
_xlfn.IFNA(
(L415-R415)/
VLOOKUP($T415&amp;"|"&amp;Z$3,calc!$K$1:$L$300,2,0),
""),"")</f>
        <v/>
      </c>
      <c r="AA415" s="43" t="str">
        <f t="shared" si="44"/>
        <v/>
      </c>
      <c r="AB415" s="43" t="str">
        <f t="shared" si="46"/>
        <v/>
      </c>
      <c r="AC415" s="43" t="str">
        <f t="shared" si="47"/>
        <v/>
      </c>
      <c r="AD415" s="43" t="str">
        <f t="shared" si="48"/>
        <v/>
      </c>
      <c r="AE415" s="42" t="str">
        <f t="shared" si="49"/>
        <v/>
      </c>
      <c r="AF415" s="44" t="str">
        <f t="shared" si="50"/>
        <v/>
      </c>
      <c r="AG415" s="45"/>
      <c r="AH415" s="46"/>
      <c r="AI415" s="47"/>
      <c r="AJ415" s="48"/>
      <c r="AK415" s="48"/>
      <c r="AL415" s="48"/>
      <c r="AM415" s="48"/>
      <c r="AN415" s="31"/>
      <c r="AO415" s="31"/>
      <c r="AP415" s="31"/>
      <c r="AQ415" s="31"/>
      <c r="AR415" s="31"/>
      <c r="AS415" s="31"/>
      <c r="AT415" s="49"/>
      <c r="AU415" s="49"/>
      <c r="AW415" s="49"/>
      <c r="AX415" s="49"/>
      <c r="AY415" s="49"/>
      <c r="BC415" s="49"/>
      <c r="BD415" s="49"/>
      <c r="BE415" s="49"/>
      <c r="BF415" s="49"/>
      <c r="BG415" s="49"/>
      <c r="BH415" s="49"/>
      <c r="BI415" s="49"/>
      <c r="BJ415" s="49"/>
      <c r="BK415" s="49"/>
      <c r="BL415" s="49"/>
      <c r="BM415" s="49"/>
      <c r="BN415" s="49"/>
      <c r="BO415" s="49"/>
      <c r="BP415" s="49"/>
      <c r="BQ415" s="49"/>
      <c r="BR415" s="49"/>
      <c r="BS415" s="49"/>
      <c r="BU415" s="49"/>
      <c r="BV415" s="49"/>
      <c r="BW415" s="49"/>
      <c r="BX415" s="49"/>
    </row>
    <row r="416" spans="1:76" s="50" customFormat="1" ht="15">
      <c r="A416" s="32" t="str">
        <f>calc!$A$2</f>
        <v>OBVL</v>
      </c>
      <c r="B416" s="33"/>
      <c r="C416" s="66"/>
      <c r="D416" s="33"/>
      <c r="E416" s="34"/>
      <c r="F416" s="35"/>
      <c r="G416" s="36"/>
      <c r="H416" s="37"/>
      <c r="I416" s="37"/>
      <c r="J416" s="37"/>
      <c r="K416" s="37"/>
      <c r="L416" s="38"/>
      <c r="M416" s="36"/>
      <c r="N416" s="37"/>
      <c r="O416" s="37"/>
      <c r="P416" s="37"/>
      <c r="Q416" s="37"/>
      <c r="R416" s="37"/>
      <c r="S416" s="39" t="str">
        <f t="shared" si="45"/>
        <v/>
      </c>
      <c r="T416" s="40" t="str">
        <f>IF(AND($C416&lt;&gt;"", $S416&lt;&gt;""),
_xlfn.IFNA(VLOOKUP($C416&amp;$S416,calc!$C$2:$D$100,2,FALSE),"geen normgroep"),"")</f>
        <v/>
      </c>
      <c r="U416" s="41" t="str">
        <f>IF(AND($T416&lt;&gt;"", $T416&lt;&gt;"geen normgroep", G416&lt;&gt;"", M416&lt;&gt;""),
_xlfn.IFNA(
(G416-M416)/
VLOOKUP($T416&amp;"|"&amp;U$3,calc!$K$1:$L$300,2,0),
""),"")</f>
        <v/>
      </c>
      <c r="V416" s="43" t="str">
        <f>IF(AND($T416&lt;&gt;"", $T416&lt;&gt;"geen normgroep", H416&lt;&gt;"", N416&lt;&gt;""),
_xlfn.IFNA(
(H416-N416)/
VLOOKUP($T416&amp;"|"&amp;V$3,calc!$K$1:$L$300,2,0),
""),"")</f>
        <v/>
      </c>
      <c r="W416" s="43" t="str">
        <f>IF(AND($T416&lt;&gt;"", $T416&lt;&gt;"geen normgroep", I416&lt;&gt;"", O416&lt;&gt;""),
_xlfn.IFNA(
(I416-O416)/
VLOOKUP($T416&amp;"|"&amp;W$3,calc!$K$1:$L$300,2,0),
""),"")</f>
        <v/>
      </c>
      <c r="X416" s="43" t="str">
        <f>IF(AND($T416&lt;&gt;"", $T416&lt;&gt;"geen normgroep", J416&lt;&gt;"", P416&lt;&gt;""),
_xlfn.IFNA(
(J416-P416)/
VLOOKUP($T416&amp;"|"&amp;X$3,calc!$K$1:$L$300,2,0),
""),"")</f>
        <v/>
      </c>
      <c r="Y416" s="42" t="str">
        <f>IF(AND($T416&lt;&gt;"", $T416&lt;&gt;"geen normgroep", K416&lt;&gt;"", Q416&lt;&gt;""),
_xlfn.IFNA(
(K416-Q416)/
VLOOKUP($T416&amp;"|"&amp;Y$3,calc!$K$1:$L$300,2,0),
""),"")</f>
        <v/>
      </c>
      <c r="Z416" s="40" t="str">
        <f>IF(AND($T416&lt;&gt;"", $T416&lt;&gt;"geen normgroep", L416&lt;&gt;"", R416&lt;&gt;""),
_xlfn.IFNA(
(L416-R416)/
VLOOKUP($T416&amp;"|"&amp;Z$3,calc!$K$1:$L$300,2,0),
""),"")</f>
        <v/>
      </c>
      <c r="AA416" s="43" t="str">
        <f t="shared" si="44"/>
        <v/>
      </c>
      <c r="AB416" s="43" t="str">
        <f t="shared" si="46"/>
        <v/>
      </c>
      <c r="AC416" s="43" t="str">
        <f t="shared" si="47"/>
        <v/>
      </c>
      <c r="AD416" s="43" t="str">
        <f t="shared" si="48"/>
        <v/>
      </c>
      <c r="AE416" s="42" t="str">
        <f t="shared" si="49"/>
        <v/>
      </c>
      <c r="AF416" s="44" t="str">
        <f t="shared" si="50"/>
        <v/>
      </c>
      <c r="AG416" s="45"/>
      <c r="AH416" s="46"/>
      <c r="AI416" s="47"/>
      <c r="AJ416" s="48"/>
      <c r="AK416" s="48"/>
      <c r="AL416" s="48"/>
      <c r="AM416" s="48"/>
      <c r="AN416" s="31"/>
      <c r="AO416" s="31"/>
      <c r="AP416" s="31"/>
      <c r="AQ416" s="31"/>
      <c r="AR416" s="31"/>
      <c r="AS416" s="31"/>
      <c r="AT416" s="49"/>
      <c r="AU416" s="49"/>
      <c r="AW416" s="49"/>
      <c r="AX416" s="49"/>
      <c r="AY416" s="49"/>
      <c r="BC416" s="49"/>
      <c r="BD416" s="49"/>
      <c r="BE416" s="49"/>
      <c r="BF416" s="49"/>
      <c r="BG416" s="49"/>
      <c r="BH416" s="49"/>
      <c r="BI416" s="49"/>
      <c r="BJ416" s="49"/>
      <c r="BK416" s="49"/>
      <c r="BL416" s="49"/>
      <c r="BM416" s="49"/>
      <c r="BN416" s="49"/>
      <c r="BO416" s="49"/>
      <c r="BP416" s="49"/>
      <c r="BQ416" s="49"/>
      <c r="BR416" s="49"/>
      <c r="BS416" s="49"/>
      <c r="BU416" s="49"/>
      <c r="BV416" s="49"/>
      <c r="BW416" s="49"/>
      <c r="BX416" s="49"/>
    </row>
    <row r="417" spans="1:76" s="50" customFormat="1" ht="15">
      <c r="A417" s="32" t="str">
        <f>calc!$A$2</f>
        <v>OBVL</v>
      </c>
      <c r="B417" s="33"/>
      <c r="C417" s="66"/>
      <c r="D417" s="33"/>
      <c r="E417" s="34"/>
      <c r="F417" s="35"/>
      <c r="G417" s="36"/>
      <c r="H417" s="37"/>
      <c r="I417" s="37"/>
      <c r="J417" s="37"/>
      <c r="K417" s="37"/>
      <c r="L417" s="38"/>
      <c r="M417" s="36"/>
      <c r="N417" s="37"/>
      <c r="O417" s="37"/>
      <c r="P417" s="37"/>
      <c r="Q417" s="37"/>
      <c r="R417" s="37"/>
      <c r="S417" s="39" t="str">
        <f t="shared" si="45"/>
        <v/>
      </c>
      <c r="T417" s="40" t="str">
        <f>IF(AND($C417&lt;&gt;"", $S417&lt;&gt;""),
_xlfn.IFNA(VLOOKUP($C417&amp;$S417,calc!$C$2:$D$100,2,FALSE),"geen normgroep"),"")</f>
        <v/>
      </c>
      <c r="U417" s="41" t="str">
        <f>IF(AND($T417&lt;&gt;"", $T417&lt;&gt;"geen normgroep", G417&lt;&gt;"", M417&lt;&gt;""),
_xlfn.IFNA(
(G417-M417)/
VLOOKUP($T417&amp;"|"&amp;U$3,calc!$K$1:$L$300,2,0),
""),"")</f>
        <v/>
      </c>
      <c r="V417" s="43" t="str">
        <f>IF(AND($T417&lt;&gt;"", $T417&lt;&gt;"geen normgroep", H417&lt;&gt;"", N417&lt;&gt;""),
_xlfn.IFNA(
(H417-N417)/
VLOOKUP($T417&amp;"|"&amp;V$3,calc!$K$1:$L$300,2,0),
""),"")</f>
        <v/>
      </c>
      <c r="W417" s="43" t="str">
        <f>IF(AND($T417&lt;&gt;"", $T417&lt;&gt;"geen normgroep", I417&lt;&gt;"", O417&lt;&gt;""),
_xlfn.IFNA(
(I417-O417)/
VLOOKUP($T417&amp;"|"&amp;W$3,calc!$K$1:$L$300,2,0),
""),"")</f>
        <v/>
      </c>
      <c r="X417" s="43" t="str">
        <f>IF(AND($T417&lt;&gt;"", $T417&lt;&gt;"geen normgroep", J417&lt;&gt;"", P417&lt;&gt;""),
_xlfn.IFNA(
(J417-P417)/
VLOOKUP($T417&amp;"|"&amp;X$3,calc!$K$1:$L$300,2,0),
""),"")</f>
        <v/>
      </c>
      <c r="Y417" s="42" t="str">
        <f>IF(AND($T417&lt;&gt;"", $T417&lt;&gt;"geen normgroep", K417&lt;&gt;"", Q417&lt;&gt;""),
_xlfn.IFNA(
(K417-Q417)/
VLOOKUP($T417&amp;"|"&amp;Y$3,calc!$K$1:$L$300,2,0),
""),"")</f>
        <v/>
      </c>
      <c r="Z417" s="40" t="str">
        <f>IF(AND($T417&lt;&gt;"", $T417&lt;&gt;"geen normgroep", L417&lt;&gt;"", R417&lt;&gt;""),
_xlfn.IFNA(
(L417-R417)/
VLOOKUP($T417&amp;"|"&amp;Z$3,calc!$K$1:$L$300,2,0),
""),"")</f>
        <v/>
      </c>
      <c r="AA417" s="43" t="str">
        <f t="shared" si="44"/>
        <v/>
      </c>
      <c r="AB417" s="43" t="str">
        <f t="shared" si="46"/>
        <v/>
      </c>
      <c r="AC417" s="43" t="str">
        <f t="shared" si="47"/>
        <v/>
      </c>
      <c r="AD417" s="43" t="str">
        <f t="shared" si="48"/>
        <v/>
      </c>
      <c r="AE417" s="42" t="str">
        <f t="shared" si="49"/>
        <v/>
      </c>
      <c r="AF417" s="44" t="str">
        <f t="shared" si="50"/>
        <v/>
      </c>
      <c r="AG417" s="45"/>
      <c r="AH417" s="46"/>
      <c r="AI417" s="47"/>
      <c r="AJ417" s="48"/>
      <c r="AK417" s="48"/>
      <c r="AL417" s="48"/>
      <c r="AM417" s="48"/>
      <c r="AN417" s="31"/>
      <c r="AO417" s="31"/>
      <c r="AP417" s="31"/>
      <c r="AQ417" s="31"/>
      <c r="AR417" s="31"/>
      <c r="AS417" s="31"/>
      <c r="AT417" s="49"/>
      <c r="AU417" s="49"/>
      <c r="AW417" s="49"/>
      <c r="AX417" s="49"/>
      <c r="AY417" s="49"/>
      <c r="BC417" s="49"/>
      <c r="BD417" s="49"/>
      <c r="BE417" s="49"/>
      <c r="BF417" s="49"/>
      <c r="BG417" s="49"/>
      <c r="BH417" s="49"/>
      <c r="BI417" s="49"/>
      <c r="BJ417" s="49"/>
      <c r="BK417" s="49"/>
      <c r="BL417" s="49"/>
      <c r="BM417" s="49"/>
      <c r="BN417" s="49"/>
      <c r="BO417" s="49"/>
      <c r="BP417" s="49"/>
      <c r="BQ417" s="49"/>
      <c r="BR417" s="49"/>
      <c r="BS417" s="49"/>
      <c r="BU417" s="49"/>
      <c r="BV417" s="49"/>
      <c r="BW417" s="49"/>
      <c r="BX417" s="49"/>
    </row>
    <row r="418" spans="1:76" s="50" customFormat="1" ht="15">
      <c r="A418" s="32" t="str">
        <f>calc!$A$2</f>
        <v>OBVL</v>
      </c>
      <c r="B418" s="33"/>
      <c r="C418" s="66"/>
      <c r="D418" s="33"/>
      <c r="E418" s="34"/>
      <c r="F418" s="35"/>
      <c r="G418" s="36"/>
      <c r="H418" s="37"/>
      <c r="I418" s="37"/>
      <c r="J418" s="37"/>
      <c r="K418" s="37"/>
      <c r="L418" s="38"/>
      <c r="M418" s="36"/>
      <c r="N418" s="37"/>
      <c r="O418" s="37"/>
      <c r="P418" s="37"/>
      <c r="Q418" s="37"/>
      <c r="R418" s="37"/>
      <c r="S418" s="39" t="str">
        <f t="shared" si="45"/>
        <v/>
      </c>
      <c r="T418" s="40" t="str">
        <f>IF(AND($C418&lt;&gt;"", $S418&lt;&gt;""),
_xlfn.IFNA(VLOOKUP($C418&amp;$S418,calc!$C$2:$D$100,2,FALSE),"geen normgroep"),"")</f>
        <v/>
      </c>
      <c r="U418" s="41" t="str">
        <f>IF(AND($T418&lt;&gt;"", $T418&lt;&gt;"geen normgroep", G418&lt;&gt;"", M418&lt;&gt;""),
_xlfn.IFNA(
(G418-M418)/
VLOOKUP($T418&amp;"|"&amp;U$3,calc!$K$1:$L$300,2,0),
""),"")</f>
        <v/>
      </c>
      <c r="V418" s="43" t="str">
        <f>IF(AND($T418&lt;&gt;"", $T418&lt;&gt;"geen normgroep", H418&lt;&gt;"", N418&lt;&gt;""),
_xlfn.IFNA(
(H418-N418)/
VLOOKUP($T418&amp;"|"&amp;V$3,calc!$K$1:$L$300,2,0),
""),"")</f>
        <v/>
      </c>
      <c r="W418" s="43" t="str">
        <f>IF(AND($T418&lt;&gt;"", $T418&lt;&gt;"geen normgroep", I418&lt;&gt;"", O418&lt;&gt;""),
_xlfn.IFNA(
(I418-O418)/
VLOOKUP($T418&amp;"|"&amp;W$3,calc!$K$1:$L$300,2,0),
""),"")</f>
        <v/>
      </c>
      <c r="X418" s="43" t="str">
        <f>IF(AND($T418&lt;&gt;"", $T418&lt;&gt;"geen normgroep", J418&lt;&gt;"", P418&lt;&gt;""),
_xlfn.IFNA(
(J418-P418)/
VLOOKUP($T418&amp;"|"&amp;X$3,calc!$K$1:$L$300,2,0),
""),"")</f>
        <v/>
      </c>
      <c r="Y418" s="42" t="str">
        <f>IF(AND($T418&lt;&gt;"", $T418&lt;&gt;"geen normgroep", K418&lt;&gt;"", Q418&lt;&gt;""),
_xlfn.IFNA(
(K418-Q418)/
VLOOKUP($T418&amp;"|"&amp;Y$3,calc!$K$1:$L$300,2,0),
""),"")</f>
        <v/>
      </c>
      <c r="Z418" s="40" t="str">
        <f>IF(AND($T418&lt;&gt;"", $T418&lt;&gt;"geen normgroep", L418&lt;&gt;"", R418&lt;&gt;""),
_xlfn.IFNA(
(L418-R418)/
VLOOKUP($T418&amp;"|"&amp;Z$3,calc!$K$1:$L$300,2,0),
""),"")</f>
        <v/>
      </c>
      <c r="AA418" s="43" t="str">
        <f t="shared" si="44"/>
        <v/>
      </c>
      <c r="AB418" s="43" t="str">
        <f t="shared" si="46"/>
        <v/>
      </c>
      <c r="AC418" s="43" t="str">
        <f t="shared" si="47"/>
        <v/>
      </c>
      <c r="AD418" s="43" t="str">
        <f t="shared" si="48"/>
        <v/>
      </c>
      <c r="AE418" s="42" t="str">
        <f t="shared" si="49"/>
        <v/>
      </c>
      <c r="AF418" s="44" t="str">
        <f t="shared" si="50"/>
        <v/>
      </c>
      <c r="AG418" s="45"/>
      <c r="AH418" s="46"/>
      <c r="AI418" s="47"/>
      <c r="AJ418" s="48"/>
      <c r="AK418" s="48"/>
      <c r="AL418" s="48"/>
      <c r="AM418" s="48"/>
      <c r="AN418" s="31"/>
      <c r="AO418" s="31"/>
      <c r="AP418" s="31"/>
      <c r="AQ418" s="31"/>
      <c r="AR418" s="31"/>
      <c r="AS418" s="31"/>
      <c r="AT418" s="49"/>
      <c r="AU418" s="49"/>
      <c r="AW418" s="49"/>
      <c r="AX418" s="49"/>
      <c r="AY418" s="49"/>
      <c r="BC418" s="49"/>
      <c r="BD418" s="49"/>
      <c r="BE418" s="49"/>
      <c r="BF418" s="49"/>
      <c r="BG418" s="49"/>
      <c r="BH418" s="49"/>
      <c r="BI418" s="49"/>
      <c r="BJ418" s="49"/>
      <c r="BK418" s="49"/>
      <c r="BL418" s="49"/>
      <c r="BM418" s="49"/>
      <c r="BN418" s="49"/>
      <c r="BO418" s="49"/>
      <c r="BP418" s="49"/>
      <c r="BQ418" s="49"/>
      <c r="BR418" s="49"/>
      <c r="BS418" s="49"/>
      <c r="BU418" s="49"/>
      <c r="BV418" s="49"/>
      <c r="BW418" s="49"/>
      <c r="BX418" s="49"/>
    </row>
    <row r="419" spans="1:76" s="50" customFormat="1" ht="15">
      <c r="A419" s="32" t="str">
        <f>calc!$A$2</f>
        <v>OBVL</v>
      </c>
      <c r="B419" s="33"/>
      <c r="C419" s="66"/>
      <c r="D419" s="33"/>
      <c r="E419" s="34"/>
      <c r="F419" s="35"/>
      <c r="G419" s="36"/>
      <c r="H419" s="37"/>
      <c r="I419" s="37"/>
      <c r="J419" s="37"/>
      <c r="K419" s="37"/>
      <c r="L419" s="38"/>
      <c r="M419" s="36"/>
      <c r="N419" s="37"/>
      <c r="O419" s="37"/>
      <c r="P419" s="37"/>
      <c r="Q419" s="37"/>
      <c r="R419" s="37"/>
      <c r="S419" s="39" t="str">
        <f t="shared" si="45"/>
        <v/>
      </c>
      <c r="T419" s="40" t="str">
        <f>IF(AND($C419&lt;&gt;"", $S419&lt;&gt;""),
_xlfn.IFNA(VLOOKUP($C419&amp;$S419,calc!$C$2:$D$100,2,FALSE),"geen normgroep"),"")</f>
        <v/>
      </c>
      <c r="U419" s="41" t="str">
        <f>IF(AND($T419&lt;&gt;"", $T419&lt;&gt;"geen normgroep", G419&lt;&gt;"", M419&lt;&gt;""),
_xlfn.IFNA(
(G419-M419)/
VLOOKUP($T419&amp;"|"&amp;U$3,calc!$K$1:$L$300,2,0),
""),"")</f>
        <v/>
      </c>
      <c r="V419" s="43" t="str">
        <f>IF(AND($T419&lt;&gt;"", $T419&lt;&gt;"geen normgroep", H419&lt;&gt;"", N419&lt;&gt;""),
_xlfn.IFNA(
(H419-N419)/
VLOOKUP($T419&amp;"|"&amp;V$3,calc!$K$1:$L$300,2,0),
""),"")</f>
        <v/>
      </c>
      <c r="W419" s="43" t="str">
        <f>IF(AND($T419&lt;&gt;"", $T419&lt;&gt;"geen normgroep", I419&lt;&gt;"", O419&lt;&gt;""),
_xlfn.IFNA(
(I419-O419)/
VLOOKUP($T419&amp;"|"&amp;W$3,calc!$K$1:$L$300,2,0),
""),"")</f>
        <v/>
      </c>
      <c r="X419" s="43" t="str">
        <f>IF(AND($T419&lt;&gt;"", $T419&lt;&gt;"geen normgroep", J419&lt;&gt;"", P419&lt;&gt;""),
_xlfn.IFNA(
(J419-P419)/
VLOOKUP($T419&amp;"|"&amp;X$3,calc!$K$1:$L$300,2,0),
""),"")</f>
        <v/>
      </c>
      <c r="Y419" s="42" t="str">
        <f>IF(AND($T419&lt;&gt;"", $T419&lt;&gt;"geen normgroep", K419&lt;&gt;"", Q419&lt;&gt;""),
_xlfn.IFNA(
(K419-Q419)/
VLOOKUP($T419&amp;"|"&amp;Y$3,calc!$K$1:$L$300,2,0),
""),"")</f>
        <v/>
      </c>
      <c r="Z419" s="40" t="str">
        <f>IF(AND($T419&lt;&gt;"", $T419&lt;&gt;"geen normgroep", L419&lt;&gt;"", R419&lt;&gt;""),
_xlfn.IFNA(
(L419-R419)/
VLOOKUP($T419&amp;"|"&amp;Z$3,calc!$K$1:$L$300,2,0),
""),"")</f>
        <v/>
      </c>
      <c r="AA419" s="43" t="str">
        <f t="shared" si="44"/>
        <v/>
      </c>
      <c r="AB419" s="43" t="str">
        <f t="shared" si="46"/>
        <v/>
      </c>
      <c r="AC419" s="43" t="str">
        <f t="shared" si="47"/>
        <v/>
      </c>
      <c r="AD419" s="43" t="str">
        <f t="shared" si="48"/>
        <v/>
      </c>
      <c r="AE419" s="42" t="str">
        <f t="shared" si="49"/>
        <v/>
      </c>
      <c r="AF419" s="44" t="str">
        <f t="shared" si="50"/>
        <v/>
      </c>
      <c r="AG419" s="45"/>
      <c r="AH419" s="46"/>
      <c r="AI419" s="47"/>
      <c r="AJ419" s="48"/>
      <c r="AK419" s="48"/>
      <c r="AL419" s="48"/>
      <c r="AM419" s="48"/>
      <c r="AN419" s="31"/>
      <c r="AO419" s="31"/>
      <c r="AP419" s="31"/>
      <c r="AQ419" s="31"/>
      <c r="AR419" s="31"/>
      <c r="AS419" s="31"/>
      <c r="AT419" s="49"/>
      <c r="AU419" s="49"/>
      <c r="AW419" s="49"/>
      <c r="AX419" s="49"/>
      <c r="AY419" s="49"/>
      <c r="BC419" s="49"/>
      <c r="BD419" s="49"/>
      <c r="BE419" s="49"/>
      <c r="BF419" s="49"/>
      <c r="BG419" s="49"/>
      <c r="BH419" s="49"/>
      <c r="BI419" s="49"/>
      <c r="BJ419" s="49"/>
      <c r="BK419" s="49"/>
      <c r="BL419" s="49"/>
      <c r="BM419" s="49"/>
      <c r="BN419" s="49"/>
      <c r="BO419" s="49"/>
      <c r="BP419" s="49"/>
      <c r="BQ419" s="49"/>
      <c r="BR419" s="49"/>
      <c r="BS419" s="49"/>
      <c r="BU419" s="49"/>
      <c r="BV419" s="49"/>
      <c r="BW419" s="49"/>
      <c r="BX419" s="49"/>
    </row>
    <row r="420" spans="1:76" s="50" customFormat="1" ht="15">
      <c r="A420" s="32" t="str">
        <f>calc!$A$2</f>
        <v>OBVL</v>
      </c>
      <c r="B420" s="33"/>
      <c r="C420" s="66"/>
      <c r="D420" s="33"/>
      <c r="E420" s="34"/>
      <c r="F420" s="35"/>
      <c r="G420" s="36"/>
      <c r="H420" s="37"/>
      <c r="I420" s="37"/>
      <c r="J420" s="37"/>
      <c r="K420" s="37"/>
      <c r="L420" s="38"/>
      <c r="M420" s="36"/>
      <c r="N420" s="37"/>
      <c r="O420" s="37"/>
      <c r="P420" s="37"/>
      <c r="Q420" s="37"/>
      <c r="R420" s="37"/>
      <c r="S420" s="39" t="str">
        <f t="shared" si="45"/>
        <v/>
      </c>
      <c r="T420" s="40" t="str">
        <f>IF(AND($C420&lt;&gt;"", $S420&lt;&gt;""),
_xlfn.IFNA(VLOOKUP($C420&amp;$S420,calc!$C$2:$D$100,2,FALSE),"geen normgroep"),"")</f>
        <v/>
      </c>
      <c r="U420" s="41" t="str">
        <f>IF(AND($T420&lt;&gt;"", $T420&lt;&gt;"geen normgroep", G420&lt;&gt;"", M420&lt;&gt;""),
_xlfn.IFNA(
(G420-M420)/
VLOOKUP($T420&amp;"|"&amp;U$3,calc!$K$1:$L$300,2,0),
""),"")</f>
        <v/>
      </c>
      <c r="V420" s="43" t="str">
        <f>IF(AND($T420&lt;&gt;"", $T420&lt;&gt;"geen normgroep", H420&lt;&gt;"", N420&lt;&gt;""),
_xlfn.IFNA(
(H420-N420)/
VLOOKUP($T420&amp;"|"&amp;V$3,calc!$K$1:$L$300,2,0),
""),"")</f>
        <v/>
      </c>
      <c r="W420" s="43" t="str">
        <f>IF(AND($T420&lt;&gt;"", $T420&lt;&gt;"geen normgroep", I420&lt;&gt;"", O420&lt;&gt;""),
_xlfn.IFNA(
(I420-O420)/
VLOOKUP($T420&amp;"|"&amp;W$3,calc!$K$1:$L$300,2,0),
""),"")</f>
        <v/>
      </c>
      <c r="X420" s="43" t="str">
        <f>IF(AND($T420&lt;&gt;"", $T420&lt;&gt;"geen normgroep", J420&lt;&gt;"", P420&lt;&gt;""),
_xlfn.IFNA(
(J420-P420)/
VLOOKUP($T420&amp;"|"&amp;X$3,calc!$K$1:$L$300,2,0),
""),"")</f>
        <v/>
      </c>
      <c r="Y420" s="42" t="str">
        <f>IF(AND($T420&lt;&gt;"", $T420&lt;&gt;"geen normgroep", K420&lt;&gt;"", Q420&lt;&gt;""),
_xlfn.IFNA(
(K420-Q420)/
VLOOKUP($T420&amp;"|"&amp;Y$3,calc!$K$1:$L$300,2,0),
""),"")</f>
        <v/>
      </c>
      <c r="Z420" s="40" t="str">
        <f>IF(AND($T420&lt;&gt;"", $T420&lt;&gt;"geen normgroep", L420&lt;&gt;"", R420&lt;&gt;""),
_xlfn.IFNA(
(L420-R420)/
VLOOKUP($T420&amp;"|"&amp;Z$3,calc!$K$1:$L$300,2,0),
""),"")</f>
        <v/>
      </c>
      <c r="AA420" s="43" t="str">
        <f t="shared" si="44"/>
        <v/>
      </c>
      <c r="AB420" s="43" t="str">
        <f t="shared" si="46"/>
        <v/>
      </c>
      <c r="AC420" s="43" t="str">
        <f t="shared" si="47"/>
        <v/>
      </c>
      <c r="AD420" s="43" t="str">
        <f t="shared" si="48"/>
        <v/>
      </c>
      <c r="AE420" s="42" t="str">
        <f t="shared" si="49"/>
        <v/>
      </c>
      <c r="AF420" s="44" t="str">
        <f t="shared" si="50"/>
        <v/>
      </c>
      <c r="AG420" s="45"/>
      <c r="AH420" s="46"/>
      <c r="AI420" s="47"/>
      <c r="AJ420" s="48"/>
      <c r="AK420" s="48"/>
      <c r="AL420" s="48"/>
      <c r="AM420" s="48"/>
      <c r="AN420" s="31"/>
      <c r="AO420" s="31"/>
      <c r="AP420" s="31"/>
      <c r="AQ420" s="31"/>
      <c r="AR420" s="31"/>
      <c r="AS420" s="31"/>
      <c r="AT420" s="49"/>
      <c r="AU420" s="49"/>
      <c r="AW420" s="49"/>
      <c r="AX420" s="49"/>
      <c r="AY420" s="49"/>
      <c r="BC420" s="49"/>
      <c r="BD420" s="49"/>
      <c r="BE420" s="49"/>
      <c r="BF420" s="49"/>
      <c r="BG420" s="49"/>
      <c r="BH420" s="49"/>
      <c r="BI420" s="49"/>
      <c r="BJ420" s="49"/>
      <c r="BK420" s="49"/>
      <c r="BL420" s="49"/>
      <c r="BM420" s="49"/>
      <c r="BN420" s="49"/>
      <c r="BO420" s="49"/>
      <c r="BP420" s="49"/>
      <c r="BQ420" s="49"/>
      <c r="BR420" s="49"/>
      <c r="BS420" s="49"/>
      <c r="BU420" s="49"/>
      <c r="BV420" s="49"/>
      <c r="BW420" s="49"/>
      <c r="BX420" s="49"/>
    </row>
    <row r="421" spans="1:76" s="50" customFormat="1" ht="15">
      <c r="A421" s="32" t="str">
        <f>calc!$A$2</f>
        <v>OBVL</v>
      </c>
      <c r="B421" s="33"/>
      <c r="C421" s="66"/>
      <c r="D421" s="33"/>
      <c r="E421" s="34"/>
      <c r="F421" s="35"/>
      <c r="G421" s="36"/>
      <c r="H421" s="37"/>
      <c r="I421" s="37"/>
      <c r="J421" s="37"/>
      <c r="K421" s="37"/>
      <c r="L421" s="38"/>
      <c r="M421" s="36"/>
      <c r="N421" s="37"/>
      <c r="O421" s="37"/>
      <c r="P421" s="37"/>
      <c r="Q421" s="37"/>
      <c r="R421" s="37"/>
      <c r="S421" s="39" t="str">
        <f t="shared" si="45"/>
        <v/>
      </c>
      <c r="T421" s="40" t="str">
        <f>IF(AND($C421&lt;&gt;"", $S421&lt;&gt;""),
_xlfn.IFNA(VLOOKUP($C421&amp;$S421,calc!$C$2:$D$100,2,FALSE),"geen normgroep"),"")</f>
        <v/>
      </c>
      <c r="U421" s="41" t="str">
        <f>IF(AND($T421&lt;&gt;"", $T421&lt;&gt;"geen normgroep", G421&lt;&gt;"", M421&lt;&gt;""),
_xlfn.IFNA(
(G421-M421)/
VLOOKUP($T421&amp;"|"&amp;U$3,calc!$K$1:$L$300,2,0),
""),"")</f>
        <v/>
      </c>
      <c r="V421" s="43" t="str">
        <f>IF(AND($T421&lt;&gt;"", $T421&lt;&gt;"geen normgroep", H421&lt;&gt;"", N421&lt;&gt;""),
_xlfn.IFNA(
(H421-N421)/
VLOOKUP($T421&amp;"|"&amp;V$3,calc!$K$1:$L$300,2,0),
""),"")</f>
        <v/>
      </c>
      <c r="W421" s="43" t="str">
        <f>IF(AND($T421&lt;&gt;"", $T421&lt;&gt;"geen normgroep", I421&lt;&gt;"", O421&lt;&gt;""),
_xlfn.IFNA(
(I421-O421)/
VLOOKUP($T421&amp;"|"&amp;W$3,calc!$K$1:$L$300,2,0),
""),"")</f>
        <v/>
      </c>
      <c r="X421" s="43" t="str">
        <f>IF(AND($T421&lt;&gt;"", $T421&lt;&gt;"geen normgroep", J421&lt;&gt;"", P421&lt;&gt;""),
_xlfn.IFNA(
(J421-P421)/
VLOOKUP($T421&amp;"|"&amp;X$3,calc!$K$1:$L$300,2,0),
""),"")</f>
        <v/>
      </c>
      <c r="Y421" s="42" t="str">
        <f>IF(AND($T421&lt;&gt;"", $T421&lt;&gt;"geen normgroep", K421&lt;&gt;"", Q421&lt;&gt;""),
_xlfn.IFNA(
(K421-Q421)/
VLOOKUP($T421&amp;"|"&amp;Y$3,calc!$K$1:$L$300,2,0),
""),"")</f>
        <v/>
      </c>
      <c r="Z421" s="40" t="str">
        <f>IF(AND($T421&lt;&gt;"", $T421&lt;&gt;"geen normgroep", L421&lt;&gt;"", R421&lt;&gt;""),
_xlfn.IFNA(
(L421-R421)/
VLOOKUP($T421&amp;"|"&amp;Z$3,calc!$K$1:$L$300,2,0),
""),"")</f>
        <v/>
      </c>
      <c r="AA421" s="43" t="str">
        <f t="shared" si="44"/>
        <v/>
      </c>
      <c r="AB421" s="43" t="str">
        <f t="shared" si="46"/>
        <v/>
      </c>
      <c r="AC421" s="43" t="str">
        <f t="shared" si="47"/>
        <v/>
      </c>
      <c r="AD421" s="43" t="str">
        <f t="shared" si="48"/>
        <v/>
      </c>
      <c r="AE421" s="42" t="str">
        <f t="shared" si="49"/>
        <v/>
      </c>
      <c r="AF421" s="44" t="str">
        <f t="shared" si="50"/>
        <v/>
      </c>
      <c r="AG421" s="45"/>
      <c r="AH421" s="46"/>
      <c r="AI421" s="47"/>
      <c r="AJ421" s="48"/>
      <c r="AK421" s="48"/>
      <c r="AL421" s="48"/>
      <c r="AM421" s="48"/>
      <c r="AN421" s="31"/>
      <c r="AO421" s="31"/>
      <c r="AP421" s="31"/>
      <c r="AQ421" s="31"/>
      <c r="AR421" s="31"/>
      <c r="AS421" s="31"/>
      <c r="AT421" s="49"/>
      <c r="AU421" s="49"/>
      <c r="AW421" s="49"/>
      <c r="AX421" s="49"/>
      <c r="AY421" s="49"/>
      <c r="BC421" s="49"/>
      <c r="BD421" s="49"/>
      <c r="BE421" s="49"/>
      <c r="BF421" s="49"/>
      <c r="BG421" s="49"/>
      <c r="BH421" s="49"/>
      <c r="BI421" s="49"/>
      <c r="BJ421" s="49"/>
      <c r="BK421" s="49"/>
      <c r="BL421" s="49"/>
      <c r="BM421" s="49"/>
      <c r="BN421" s="49"/>
      <c r="BO421" s="49"/>
      <c r="BP421" s="49"/>
      <c r="BQ421" s="49"/>
      <c r="BR421" s="49"/>
      <c r="BS421" s="49"/>
      <c r="BU421" s="49"/>
      <c r="BV421" s="49"/>
      <c r="BW421" s="49"/>
      <c r="BX421" s="49"/>
    </row>
    <row r="422" spans="1:76" s="50" customFormat="1" ht="15">
      <c r="A422" s="32" t="str">
        <f>calc!$A$2</f>
        <v>OBVL</v>
      </c>
      <c r="B422" s="33"/>
      <c r="C422" s="66"/>
      <c r="D422" s="33"/>
      <c r="E422" s="34"/>
      <c r="F422" s="35"/>
      <c r="G422" s="36"/>
      <c r="H422" s="37"/>
      <c r="I422" s="37"/>
      <c r="J422" s="37"/>
      <c r="K422" s="37"/>
      <c r="L422" s="38"/>
      <c r="M422" s="36"/>
      <c r="N422" s="37"/>
      <c r="O422" s="37"/>
      <c r="P422" s="37"/>
      <c r="Q422" s="37"/>
      <c r="R422" s="37"/>
      <c r="S422" s="39" t="str">
        <f t="shared" si="45"/>
        <v/>
      </c>
      <c r="T422" s="40" t="str">
        <f>IF(AND($C422&lt;&gt;"", $S422&lt;&gt;""),
_xlfn.IFNA(VLOOKUP($C422&amp;$S422,calc!$C$2:$D$100,2,FALSE),"geen normgroep"),"")</f>
        <v/>
      </c>
      <c r="U422" s="41" t="str">
        <f>IF(AND($T422&lt;&gt;"", $T422&lt;&gt;"geen normgroep", G422&lt;&gt;"", M422&lt;&gt;""),
_xlfn.IFNA(
(G422-M422)/
VLOOKUP($T422&amp;"|"&amp;U$3,calc!$K$1:$L$300,2,0),
""),"")</f>
        <v/>
      </c>
      <c r="V422" s="43" t="str">
        <f>IF(AND($T422&lt;&gt;"", $T422&lt;&gt;"geen normgroep", H422&lt;&gt;"", N422&lt;&gt;""),
_xlfn.IFNA(
(H422-N422)/
VLOOKUP($T422&amp;"|"&amp;V$3,calc!$K$1:$L$300,2,0),
""),"")</f>
        <v/>
      </c>
      <c r="W422" s="43" t="str">
        <f>IF(AND($T422&lt;&gt;"", $T422&lt;&gt;"geen normgroep", I422&lt;&gt;"", O422&lt;&gt;""),
_xlfn.IFNA(
(I422-O422)/
VLOOKUP($T422&amp;"|"&amp;W$3,calc!$K$1:$L$300,2,0),
""),"")</f>
        <v/>
      </c>
      <c r="X422" s="43" t="str">
        <f>IF(AND($T422&lt;&gt;"", $T422&lt;&gt;"geen normgroep", J422&lt;&gt;"", P422&lt;&gt;""),
_xlfn.IFNA(
(J422-P422)/
VLOOKUP($T422&amp;"|"&amp;X$3,calc!$K$1:$L$300,2,0),
""),"")</f>
        <v/>
      </c>
      <c r="Y422" s="42" t="str">
        <f>IF(AND($T422&lt;&gt;"", $T422&lt;&gt;"geen normgroep", K422&lt;&gt;"", Q422&lt;&gt;""),
_xlfn.IFNA(
(K422-Q422)/
VLOOKUP($T422&amp;"|"&amp;Y$3,calc!$K$1:$L$300,2,0),
""),"")</f>
        <v/>
      </c>
      <c r="Z422" s="40" t="str">
        <f>IF(AND($T422&lt;&gt;"", $T422&lt;&gt;"geen normgroep", L422&lt;&gt;"", R422&lt;&gt;""),
_xlfn.IFNA(
(L422-R422)/
VLOOKUP($T422&amp;"|"&amp;Z$3,calc!$K$1:$L$300,2,0),
""),"")</f>
        <v/>
      </c>
      <c r="AA422" s="43" t="str">
        <f t="shared" si="44"/>
        <v/>
      </c>
      <c r="AB422" s="43" t="str">
        <f t="shared" si="46"/>
        <v/>
      </c>
      <c r="AC422" s="43" t="str">
        <f t="shared" si="47"/>
        <v/>
      </c>
      <c r="AD422" s="43" t="str">
        <f t="shared" si="48"/>
        <v/>
      </c>
      <c r="AE422" s="42" t="str">
        <f t="shared" si="49"/>
        <v/>
      </c>
      <c r="AF422" s="44" t="str">
        <f t="shared" si="50"/>
        <v/>
      </c>
      <c r="AG422" s="45"/>
      <c r="AH422" s="46"/>
      <c r="AI422" s="47"/>
      <c r="AJ422" s="48"/>
      <c r="AK422" s="48"/>
      <c r="AL422" s="48"/>
      <c r="AM422" s="48"/>
      <c r="AN422" s="31"/>
      <c r="AO422" s="31"/>
      <c r="AP422" s="31"/>
      <c r="AQ422" s="31"/>
      <c r="AR422" s="31"/>
      <c r="AS422" s="31"/>
      <c r="AT422" s="49"/>
      <c r="AU422" s="49"/>
      <c r="AW422" s="49"/>
      <c r="AX422" s="49"/>
      <c r="AY422" s="49"/>
      <c r="BC422" s="49"/>
      <c r="BD422" s="49"/>
      <c r="BE422" s="49"/>
      <c r="BF422" s="49"/>
      <c r="BG422" s="49"/>
      <c r="BH422" s="49"/>
      <c r="BI422" s="49"/>
      <c r="BJ422" s="49"/>
      <c r="BK422" s="49"/>
      <c r="BL422" s="49"/>
      <c r="BM422" s="49"/>
      <c r="BN422" s="49"/>
      <c r="BO422" s="49"/>
      <c r="BP422" s="49"/>
      <c r="BQ422" s="49"/>
      <c r="BR422" s="49"/>
      <c r="BS422" s="49"/>
      <c r="BU422" s="49"/>
      <c r="BV422" s="49"/>
      <c r="BW422" s="49"/>
      <c r="BX422" s="49"/>
    </row>
    <row r="423" spans="1:76" s="50" customFormat="1" ht="15">
      <c r="A423" s="32" t="str">
        <f>calc!$A$2</f>
        <v>OBVL</v>
      </c>
      <c r="B423" s="33"/>
      <c r="C423" s="66"/>
      <c r="D423" s="33"/>
      <c r="E423" s="34"/>
      <c r="F423" s="35"/>
      <c r="G423" s="36"/>
      <c r="H423" s="37"/>
      <c r="I423" s="37"/>
      <c r="J423" s="37"/>
      <c r="K423" s="37"/>
      <c r="L423" s="38"/>
      <c r="M423" s="36"/>
      <c r="N423" s="37"/>
      <c r="O423" s="37"/>
      <c r="P423" s="37"/>
      <c r="Q423" s="37"/>
      <c r="R423" s="37"/>
      <c r="S423" s="39" t="str">
        <f t="shared" si="45"/>
        <v/>
      </c>
      <c r="T423" s="40" t="str">
        <f>IF(AND($C423&lt;&gt;"", $S423&lt;&gt;""),
_xlfn.IFNA(VLOOKUP($C423&amp;$S423,calc!$C$2:$D$100,2,FALSE),"geen normgroep"),"")</f>
        <v/>
      </c>
      <c r="U423" s="41" t="str">
        <f>IF(AND($T423&lt;&gt;"", $T423&lt;&gt;"geen normgroep", G423&lt;&gt;"", M423&lt;&gt;""),
_xlfn.IFNA(
(G423-M423)/
VLOOKUP($T423&amp;"|"&amp;U$3,calc!$K$1:$L$300,2,0),
""),"")</f>
        <v/>
      </c>
      <c r="V423" s="43" t="str">
        <f>IF(AND($T423&lt;&gt;"", $T423&lt;&gt;"geen normgroep", H423&lt;&gt;"", N423&lt;&gt;""),
_xlfn.IFNA(
(H423-N423)/
VLOOKUP($T423&amp;"|"&amp;V$3,calc!$K$1:$L$300,2,0),
""),"")</f>
        <v/>
      </c>
      <c r="W423" s="43" t="str">
        <f>IF(AND($T423&lt;&gt;"", $T423&lt;&gt;"geen normgroep", I423&lt;&gt;"", O423&lt;&gt;""),
_xlfn.IFNA(
(I423-O423)/
VLOOKUP($T423&amp;"|"&amp;W$3,calc!$K$1:$L$300,2,0),
""),"")</f>
        <v/>
      </c>
      <c r="X423" s="43" t="str">
        <f>IF(AND($T423&lt;&gt;"", $T423&lt;&gt;"geen normgroep", J423&lt;&gt;"", P423&lt;&gt;""),
_xlfn.IFNA(
(J423-P423)/
VLOOKUP($T423&amp;"|"&amp;X$3,calc!$K$1:$L$300,2,0),
""),"")</f>
        <v/>
      </c>
      <c r="Y423" s="42" t="str">
        <f>IF(AND($T423&lt;&gt;"", $T423&lt;&gt;"geen normgroep", K423&lt;&gt;"", Q423&lt;&gt;""),
_xlfn.IFNA(
(K423-Q423)/
VLOOKUP($T423&amp;"|"&amp;Y$3,calc!$K$1:$L$300,2,0),
""),"")</f>
        <v/>
      </c>
      <c r="Z423" s="40" t="str">
        <f>IF(AND($T423&lt;&gt;"", $T423&lt;&gt;"geen normgroep", L423&lt;&gt;"", R423&lt;&gt;""),
_xlfn.IFNA(
(L423-R423)/
VLOOKUP($T423&amp;"|"&amp;Z$3,calc!$K$1:$L$300,2,0),
""),"")</f>
        <v/>
      </c>
      <c r="AA423" s="43" t="str">
        <f t="shared" si="44"/>
        <v/>
      </c>
      <c r="AB423" s="43" t="str">
        <f t="shared" si="46"/>
        <v/>
      </c>
      <c r="AC423" s="43" t="str">
        <f t="shared" si="47"/>
        <v/>
      </c>
      <c r="AD423" s="43" t="str">
        <f t="shared" si="48"/>
        <v/>
      </c>
      <c r="AE423" s="42" t="str">
        <f t="shared" si="49"/>
        <v/>
      </c>
      <c r="AF423" s="44" t="str">
        <f t="shared" si="50"/>
        <v/>
      </c>
      <c r="AG423" s="45"/>
      <c r="AH423" s="46"/>
      <c r="AI423" s="47"/>
      <c r="AJ423" s="48"/>
      <c r="AK423" s="48"/>
      <c r="AL423" s="48"/>
      <c r="AM423" s="48"/>
      <c r="AN423" s="31"/>
      <c r="AO423" s="31"/>
      <c r="AP423" s="31"/>
      <c r="AQ423" s="31"/>
      <c r="AR423" s="31"/>
      <c r="AS423" s="31"/>
      <c r="AT423" s="49"/>
      <c r="AU423" s="49"/>
      <c r="AW423" s="49"/>
      <c r="AX423" s="49"/>
      <c r="AY423" s="49"/>
      <c r="BC423" s="49"/>
      <c r="BD423" s="49"/>
      <c r="BE423" s="49"/>
      <c r="BF423" s="49"/>
      <c r="BG423" s="49"/>
      <c r="BH423" s="49"/>
      <c r="BI423" s="49"/>
      <c r="BJ423" s="49"/>
      <c r="BK423" s="49"/>
      <c r="BL423" s="49"/>
      <c r="BM423" s="49"/>
      <c r="BN423" s="49"/>
      <c r="BO423" s="49"/>
      <c r="BP423" s="49"/>
      <c r="BQ423" s="49"/>
      <c r="BR423" s="49"/>
      <c r="BS423" s="49"/>
      <c r="BU423" s="49"/>
      <c r="BV423" s="49"/>
      <c r="BW423" s="49"/>
      <c r="BX423" s="49"/>
    </row>
    <row r="424" spans="1:76" s="50" customFormat="1" ht="15">
      <c r="A424" s="32" t="str">
        <f>calc!$A$2</f>
        <v>OBVL</v>
      </c>
      <c r="B424" s="33"/>
      <c r="C424" s="66"/>
      <c r="D424" s="33"/>
      <c r="E424" s="34"/>
      <c r="F424" s="35"/>
      <c r="G424" s="36"/>
      <c r="H424" s="37"/>
      <c r="I424" s="37"/>
      <c r="J424" s="37"/>
      <c r="K424" s="37"/>
      <c r="L424" s="38"/>
      <c r="M424" s="36"/>
      <c r="N424" s="37"/>
      <c r="O424" s="37"/>
      <c r="P424" s="37"/>
      <c r="Q424" s="37"/>
      <c r="R424" s="37"/>
      <c r="S424" s="39" t="str">
        <f t="shared" si="45"/>
        <v/>
      </c>
      <c r="T424" s="40" t="str">
        <f>IF(AND($C424&lt;&gt;"", $S424&lt;&gt;""),
_xlfn.IFNA(VLOOKUP($C424&amp;$S424,calc!$C$2:$D$100,2,FALSE),"geen normgroep"),"")</f>
        <v/>
      </c>
      <c r="U424" s="41" t="str">
        <f>IF(AND($T424&lt;&gt;"", $T424&lt;&gt;"geen normgroep", G424&lt;&gt;"", M424&lt;&gt;""),
_xlfn.IFNA(
(G424-M424)/
VLOOKUP($T424&amp;"|"&amp;U$3,calc!$K$1:$L$300,2,0),
""),"")</f>
        <v/>
      </c>
      <c r="V424" s="43" t="str">
        <f>IF(AND($T424&lt;&gt;"", $T424&lt;&gt;"geen normgroep", H424&lt;&gt;"", N424&lt;&gt;""),
_xlfn.IFNA(
(H424-N424)/
VLOOKUP($T424&amp;"|"&amp;V$3,calc!$K$1:$L$300,2,0),
""),"")</f>
        <v/>
      </c>
      <c r="W424" s="43" t="str">
        <f>IF(AND($T424&lt;&gt;"", $T424&lt;&gt;"geen normgroep", I424&lt;&gt;"", O424&lt;&gt;""),
_xlfn.IFNA(
(I424-O424)/
VLOOKUP($T424&amp;"|"&amp;W$3,calc!$K$1:$L$300,2,0),
""),"")</f>
        <v/>
      </c>
      <c r="X424" s="43" t="str">
        <f>IF(AND($T424&lt;&gt;"", $T424&lt;&gt;"geen normgroep", J424&lt;&gt;"", P424&lt;&gt;""),
_xlfn.IFNA(
(J424-P424)/
VLOOKUP($T424&amp;"|"&amp;X$3,calc!$K$1:$L$300,2,0),
""),"")</f>
        <v/>
      </c>
      <c r="Y424" s="42" t="str">
        <f>IF(AND($T424&lt;&gt;"", $T424&lt;&gt;"geen normgroep", K424&lt;&gt;"", Q424&lt;&gt;""),
_xlfn.IFNA(
(K424-Q424)/
VLOOKUP($T424&amp;"|"&amp;Y$3,calc!$K$1:$L$300,2,0),
""),"")</f>
        <v/>
      </c>
      <c r="Z424" s="40" t="str">
        <f>IF(AND($T424&lt;&gt;"", $T424&lt;&gt;"geen normgroep", L424&lt;&gt;"", R424&lt;&gt;""),
_xlfn.IFNA(
(L424-R424)/
VLOOKUP($T424&amp;"|"&amp;Z$3,calc!$K$1:$L$300,2,0),
""),"")</f>
        <v/>
      </c>
      <c r="AA424" s="43" t="str">
        <f t="shared" si="44"/>
        <v/>
      </c>
      <c r="AB424" s="43" t="str">
        <f t="shared" si="46"/>
        <v/>
      </c>
      <c r="AC424" s="43" t="str">
        <f t="shared" si="47"/>
        <v/>
      </c>
      <c r="AD424" s="43" t="str">
        <f t="shared" si="48"/>
        <v/>
      </c>
      <c r="AE424" s="42" t="str">
        <f t="shared" si="49"/>
        <v/>
      </c>
      <c r="AF424" s="44" t="str">
        <f t="shared" si="50"/>
        <v/>
      </c>
      <c r="AG424" s="45"/>
      <c r="AH424" s="46"/>
      <c r="AI424" s="47"/>
      <c r="AJ424" s="48"/>
      <c r="AK424" s="48"/>
      <c r="AL424" s="48"/>
      <c r="AM424" s="48"/>
      <c r="AN424" s="31"/>
      <c r="AO424" s="31"/>
      <c r="AP424" s="31"/>
      <c r="AQ424" s="31"/>
      <c r="AR424" s="31"/>
      <c r="AS424" s="31"/>
      <c r="AT424" s="49"/>
      <c r="AU424" s="49"/>
      <c r="AW424" s="49"/>
      <c r="AX424" s="49"/>
      <c r="AY424" s="49"/>
      <c r="BC424" s="49"/>
      <c r="BD424" s="49"/>
      <c r="BE424" s="49"/>
      <c r="BF424" s="49"/>
      <c r="BG424" s="49"/>
      <c r="BH424" s="49"/>
      <c r="BI424" s="49"/>
      <c r="BJ424" s="49"/>
      <c r="BK424" s="49"/>
      <c r="BL424" s="49"/>
      <c r="BM424" s="49"/>
      <c r="BN424" s="49"/>
      <c r="BO424" s="49"/>
      <c r="BP424" s="49"/>
      <c r="BQ424" s="49"/>
      <c r="BR424" s="49"/>
      <c r="BS424" s="49"/>
      <c r="BU424" s="49"/>
      <c r="BV424" s="49"/>
      <c r="BW424" s="49"/>
      <c r="BX424" s="49"/>
    </row>
    <row r="425" spans="1:76" s="50" customFormat="1" ht="15">
      <c r="A425" s="32" t="str">
        <f>calc!$A$2</f>
        <v>OBVL</v>
      </c>
      <c r="B425" s="33"/>
      <c r="C425" s="66"/>
      <c r="D425" s="33"/>
      <c r="E425" s="34"/>
      <c r="F425" s="35"/>
      <c r="G425" s="36"/>
      <c r="H425" s="37"/>
      <c r="I425" s="37"/>
      <c r="J425" s="37"/>
      <c r="K425" s="37"/>
      <c r="L425" s="38"/>
      <c r="M425" s="36"/>
      <c r="N425" s="37"/>
      <c r="O425" s="37"/>
      <c r="P425" s="37"/>
      <c r="Q425" s="37"/>
      <c r="R425" s="37"/>
      <c r="S425" s="39" t="str">
        <f t="shared" si="45"/>
        <v/>
      </c>
      <c r="T425" s="40" t="str">
        <f>IF(AND($C425&lt;&gt;"", $S425&lt;&gt;""),
_xlfn.IFNA(VLOOKUP($C425&amp;$S425,calc!$C$2:$D$100,2,FALSE),"geen normgroep"),"")</f>
        <v/>
      </c>
      <c r="U425" s="41" t="str">
        <f>IF(AND($T425&lt;&gt;"", $T425&lt;&gt;"geen normgroep", G425&lt;&gt;"", M425&lt;&gt;""),
_xlfn.IFNA(
(G425-M425)/
VLOOKUP($T425&amp;"|"&amp;U$3,calc!$K$1:$L$300,2,0),
""),"")</f>
        <v/>
      </c>
      <c r="V425" s="43" t="str">
        <f>IF(AND($T425&lt;&gt;"", $T425&lt;&gt;"geen normgroep", H425&lt;&gt;"", N425&lt;&gt;""),
_xlfn.IFNA(
(H425-N425)/
VLOOKUP($T425&amp;"|"&amp;V$3,calc!$K$1:$L$300,2,0),
""),"")</f>
        <v/>
      </c>
      <c r="W425" s="43" t="str">
        <f>IF(AND($T425&lt;&gt;"", $T425&lt;&gt;"geen normgroep", I425&lt;&gt;"", O425&lt;&gt;""),
_xlfn.IFNA(
(I425-O425)/
VLOOKUP($T425&amp;"|"&amp;W$3,calc!$K$1:$L$300,2,0),
""),"")</f>
        <v/>
      </c>
      <c r="X425" s="43" t="str">
        <f>IF(AND($T425&lt;&gt;"", $T425&lt;&gt;"geen normgroep", J425&lt;&gt;"", P425&lt;&gt;""),
_xlfn.IFNA(
(J425-P425)/
VLOOKUP($T425&amp;"|"&amp;X$3,calc!$K$1:$L$300,2,0),
""),"")</f>
        <v/>
      </c>
      <c r="Y425" s="42" t="str">
        <f>IF(AND($T425&lt;&gt;"", $T425&lt;&gt;"geen normgroep", K425&lt;&gt;"", Q425&lt;&gt;""),
_xlfn.IFNA(
(K425-Q425)/
VLOOKUP($T425&amp;"|"&amp;Y$3,calc!$K$1:$L$300,2,0),
""),"")</f>
        <v/>
      </c>
      <c r="Z425" s="40" t="str">
        <f>IF(AND($T425&lt;&gt;"", $T425&lt;&gt;"geen normgroep", L425&lt;&gt;"", R425&lt;&gt;""),
_xlfn.IFNA(
(L425-R425)/
VLOOKUP($T425&amp;"|"&amp;Z$3,calc!$K$1:$L$300,2,0),
""),"")</f>
        <v/>
      </c>
      <c r="AA425" s="43" t="str">
        <f t="shared" si="44"/>
        <v/>
      </c>
      <c r="AB425" s="43" t="str">
        <f t="shared" si="46"/>
        <v/>
      </c>
      <c r="AC425" s="43" t="str">
        <f t="shared" si="47"/>
        <v/>
      </c>
      <c r="AD425" s="43" t="str">
        <f t="shared" si="48"/>
        <v/>
      </c>
      <c r="AE425" s="42" t="str">
        <f t="shared" si="49"/>
        <v/>
      </c>
      <c r="AF425" s="44" t="str">
        <f t="shared" si="50"/>
        <v/>
      </c>
      <c r="AG425" s="45"/>
      <c r="AH425" s="46"/>
      <c r="AI425" s="47"/>
      <c r="AJ425" s="48"/>
      <c r="AK425" s="48"/>
      <c r="AL425" s="48"/>
      <c r="AM425" s="48"/>
      <c r="AN425" s="31"/>
      <c r="AO425" s="31"/>
      <c r="AP425" s="31"/>
      <c r="AQ425" s="31"/>
      <c r="AR425" s="31"/>
      <c r="AS425" s="31"/>
      <c r="AT425" s="49"/>
      <c r="AU425" s="49"/>
      <c r="AW425" s="49"/>
      <c r="AX425" s="49"/>
      <c r="AY425" s="49"/>
      <c r="BC425" s="49"/>
      <c r="BD425" s="49"/>
      <c r="BE425" s="49"/>
      <c r="BF425" s="49"/>
      <c r="BG425" s="49"/>
      <c r="BH425" s="49"/>
      <c r="BI425" s="49"/>
      <c r="BJ425" s="49"/>
      <c r="BK425" s="49"/>
      <c r="BL425" s="49"/>
      <c r="BM425" s="49"/>
      <c r="BN425" s="49"/>
      <c r="BO425" s="49"/>
      <c r="BP425" s="49"/>
      <c r="BQ425" s="49"/>
      <c r="BR425" s="49"/>
      <c r="BS425" s="49"/>
      <c r="BU425" s="49"/>
      <c r="BV425" s="49"/>
      <c r="BW425" s="49"/>
      <c r="BX425" s="49"/>
    </row>
    <row r="426" spans="1:76" s="50" customFormat="1" ht="15">
      <c r="A426" s="32" t="str">
        <f>calc!$A$2</f>
        <v>OBVL</v>
      </c>
      <c r="B426" s="33"/>
      <c r="C426" s="66"/>
      <c r="D426" s="33"/>
      <c r="E426" s="34"/>
      <c r="F426" s="35"/>
      <c r="G426" s="36"/>
      <c r="H426" s="37"/>
      <c r="I426" s="37"/>
      <c r="J426" s="37"/>
      <c r="K426" s="37"/>
      <c r="L426" s="38"/>
      <c r="M426" s="36"/>
      <c r="N426" s="37"/>
      <c r="O426" s="37"/>
      <c r="P426" s="37"/>
      <c r="Q426" s="37"/>
      <c r="R426" s="37"/>
      <c r="S426" s="39" t="str">
        <f t="shared" si="45"/>
        <v/>
      </c>
      <c r="T426" s="40" t="str">
        <f>IF(AND($C426&lt;&gt;"", $S426&lt;&gt;""),
_xlfn.IFNA(VLOOKUP($C426&amp;$S426,calc!$C$2:$D$100,2,FALSE),"geen normgroep"),"")</f>
        <v/>
      </c>
      <c r="U426" s="41" t="str">
        <f>IF(AND($T426&lt;&gt;"", $T426&lt;&gt;"geen normgroep", G426&lt;&gt;"", M426&lt;&gt;""),
_xlfn.IFNA(
(G426-M426)/
VLOOKUP($T426&amp;"|"&amp;U$3,calc!$K$1:$L$300,2,0),
""),"")</f>
        <v/>
      </c>
      <c r="V426" s="43" t="str">
        <f>IF(AND($T426&lt;&gt;"", $T426&lt;&gt;"geen normgroep", H426&lt;&gt;"", N426&lt;&gt;""),
_xlfn.IFNA(
(H426-N426)/
VLOOKUP($T426&amp;"|"&amp;V$3,calc!$K$1:$L$300,2,0),
""),"")</f>
        <v/>
      </c>
      <c r="W426" s="43" t="str">
        <f>IF(AND($T426&lt;&gt;"", $T426&lt;&gt;"geen normgroep", I426&lt;&gt;"", O426&lt;&gt;""),
_xlfn.IFNA(
(I426-O426)/
VLOOKUP($T426&amp;"|"&amp;W$3,calc!$K$1:$L$300,2,0),
""),"")</f>
        <v/>
      </c>
      <c r="X426" s="43" t="str">
        <f>IF(AND($T426&lt;&gt;"", $T426&lt;&gt;"geen normgroep", J426&lt;&gt;"", P426&lt;&gt;""),
_xlfn.IFNA(
(J426-P426)/
VLOOKUP($T426&amp;"|"&amp;X$3,calc!$K$1:$L$300,2,0),
""),"")</f>
        <v/>
      </c>
      <c r="Y426" s="42" t="str">
        <f>IF(AND($T426&lt;&gt;"", $T426&lt;&gt;"geen normgroep", K426&lt;&gt;"", Q426&lt;&gt;""),
_xlfn.IFNA(
(K426-Q426)/
VLOOKUP($T426&amp;"|"&amp;Y$3,calc!$K$1:$L$300,2,0),
""),"")</f>
        <v/>
      </c>
      <c r="Z426" s="40" t="str">
        <f>IF(AND($T426&lt;&gt;"", $T426&lt;&gt;"geen normgroep", L426&lt;&gt;"", R426&lt;&gt;""),
_xlfn.IFNA(
(L426-R426)/
VLOOKUP($T426&amp;"|"&amp;Z$3,calc!$K$1:$L$300,2,0),
""),"")</f>
        <v/>
      </c>
      <c r="AA426" s="43" t="str">
        <f t="shared" si="44"/>
        <v/>
      </c>
      <c r="AB426" s="43" t="str">
        <f t="shared" si="46"/>
        <v/>
      </c>
      <c r="AC426" s="43" t="str">
        <f t="shared" si="47"/>
        <v/>
      </c>
      <c r="AD426" s="43" t="str">
        <f t="shared" si="48"/>
        <v/>
      </c>
      <c r="AE426" s="42" t="str">
        <f t="shared" si="49"/>
        <v/>
      </c>
      <c r="AF426" s="44" t="str">
        <f t="shared" si="50"/>
        <v/>
      </c>
      <c r="AG426" s="45"/>
      <c r="AH426" s="46"/>
      <c r="AI426" s="47"/>
      <c r="AJ426" s="48"/>
      <c r="AK426" s="48"/>
      <c r="AL426" s="48"/>
      <c r="AM426" s="48"/>
      <c r="AN426" s="31"/>
      <c r="AO426" s="31"/>
      <c r="AP426" s="31"/>
      <c r="AQ426" s="31"/>
      <c r="AR426" s="31"/>
      <c r="AS426" s="31"/>
      <c r="AT426" s="49"/>
      <c r="AU426" s="49"/>
      <c r="AW426" s="49"/>
      <c r="AX426" s="49"/>
      <c r="AY426" s="49"/>
      <c r="BC426" s="49"/>
      <c r="BD426" s="49"/>
      <c r="BE426" s="49"/>
      <c r="BF426" s="49"/>
      <c r="BG426" s="49"/>
      <c r="BH426" s="49"/>
      <c r="BI426" s="49"/>
      <c r="BJ426" s="49"/>
      <c r="BK426" s="49"/>
      <c r="BL426" s="49"/>
      <c r="BM426" s="49"/>
      <c r="BN426" s="49"/>
      <c r="BO426" s="49"/>
      <c r="BP426" s="49"/>
      <c r="BQ426" s="49"/>
      <c r="BR426" s="49"/>
      <c r="BS426" s="49"/>
      <c r="BU426" s="49"/>
      <c r="BV426" s="49"/>
      <c r="BW426" s="49"/>
      <c r="BX426" s="49"/>
    </row>
    <row r="427" spans="1:76" s="50" customFormat="1" ht="15">
      <c r="A427" s="32" t="str">
        <f>calc!$A$2</f>
        <v>OBVL</v>
      </c>
      <c r="B427" s="33"/>
      <c r="C427" s="66"/>
      <c r="D427" s="33"/>
      <c r="E427" s="34"/>
      <c r="F427" s="35"/>
      <c r="G427" s="36"/>
      <c r="H427" s="37"/>
      <c r="I427" s="37"/>
      <c r="J427" s="37"/>
      <c r="K427" s="37"/>
      <c r="L427" s="38"/>
      <c r="M427" s="36"/>
      <c r="N427" s="37"/>
      <c r="O427" s="37"/>
      <c r="P427" s="37"/>
      <c r="Q427" s="37"/>
      <c r="R427" s="37"/>
      <c r="S427" s="39" t="str">
        <f t="shared" si="45"/>
        <v/>
      </c>
      <c r="T427" s="40" t="str">
        <f>IF(AND($C427&lt;&gt;"", $S427&lt;&gt;""),
_xlfn.IFNA(VLOOKUP($C427&amp;$S427,calc!$C$2:$D$100,2,FALSE),"geen normgroep"),"")</f>
        <v/>
      </c>
      <c r="U427" s="41" t="str">
        <f>IF(AND($T427&lt;&gt;"", $T427&lt;&gt;"geen normgroep", G427&lt;&gt;"", M427&lt;&gt;""),
_xlfn.IFNA(
(G427-M427)/
VLOOKUP($T427&amp;"|"&amp;U$3,calc!$K$1:$L$300,2,0),
""),"")</f>
        <v/>
      </c>
      <c r="V427" s="43" t="str">
        <f>IF(AND($T427&lt;&gt;"", $T427&lt;&gt;"geen normgroep", H427&lt;&gt;"", N427&lt;&gt;""),
_xlfn.IFNA(
(H427-N427)/
VLOOKUP($T427&amp;"|"&amp;V$3,calc!$K$1:$L$300,2,0),
""),"")</f>
        <v/>
      </c>
      <c r="W427" s="43" t="str">
        <f>IF(AND($T427&lt;&gt;"", $T427&lt;&gt;"geen normgroep", I427&lt;&gt;"", O427&lt;&gt;""),
_xlfn.IFNA(
(I427-O427)/
VLOOKUP($T427&amp;"|"&amp;W$3,calc!$K$1:$L$300,2,0),
""),"")</f>
        <v/>
      </c>
      <c r="X427" s="43" t="str">
        <f>IF(AND($T427&lt;&gt;"", $T427&lt;&gt;"geen normgroep", J427&lt;&gt;"", P427&lt;&gt;""),
_xlfn.IFNA(
(J427-P427)/
VLOOKUP($T427&amp;"|"&amp;X$3,calc!$K$1:$L$300,2,0),
""),"")</f>
        <v/>
      </c>
      <c r="Y427" s="42" t="str">
        <f>IF(AND($T427&lt;&gt;"", $T427&lt;&gt;"geen normgroep", K427&lt;&gt;"", Q427&lt;&gt;""),
_xlfn.IFNA(
(K427-Q427)/
VLOOKUP($T427&amp;"|"&amp;Y$3,calc!$K$1:$L$300,2,0),
""),"")</f>
        <v/>
      </c>
      <c r="Z427" s="40" t="str">
        <f>IF(AND($T427&lt;&gt;"", $T427&lt;&gt;"geen normgroep", L427&lt;&gt;"", R427&lt;&gt;""),
_xlfn.IFNA(
(L427-R427)/
VLOOKUP($T427&amp;"|"&amp;Z$3,calc!$K$1:$L$300,2,0),
""),"")</f>
        <v/>
      </c>
      <c r="AA427" s="43" t="str">
        <f t="shared" si="44"/>
        <v/>
      </c>
      <c r="AB427" s="43" t="str">
        <f t="shared" si="46"/>
        <v/>
      </c>
      <c r="AC427" s="43" t="str">
        <f t="shared" si="47"/>
        <v/>
      </c>
      <c r="AD427" s="43" t="str">
        <f t="shared" si="48"/>
        <v/>
      </c>
      <c r="AE427" s="42" t="str">
        <f t="shared" si="49"/>
        <v/>
      </c>
      <c r="AF427" s="44" t="str">
        <f t="shared" si="50"/>
        <v/>
      </c>
      <c r="AG427" s="45"/>
      <c r="AH427" s="46"/>
      <c r="AI427" s="47"/>
      <c r="AJ427" s="48"/>
      <c r="AK427" s="48"/>
      <c r="AL427" s="48"/>
      <c r="AM427" s="48"/>
      <c r="AN427" s="31"/>
      <c r="AO427" s="31"/>
      <c r="AP427" s="31"/>
      <c r="AQ427" s="31"/>
      <c r="AR427" s="31"/>
      <c r="AS427" s="31"/>
      <c r="AT427" s="49"/>
      <c r="AU427" s="49"/>
      <c r="AW427" s="49"/>
      <c r="AX427" s="49"/>
      <c r="AY427" s="49"/>
      <c r="BC427" s="49"/>
      <c r="BD427" s="49"/>
      <c r="BE427" s="49"/>
      <c r="BF427" s="49"/>
      <c r="BG427" s="49"/>
      <c r="BH427" s="49"/>
      <c r="BI427" s="49"/>
      <c r="BJ427" s="49"/>
      <c r="BK427" s="49"/>
      <c r="BL427" s="49"/>
      <c r="BM427" s="49"/>
      <c r="BN427" s="49"/>
      <c r="BO427" s="49"/>
      <c r="BP427" s="49"/>
      <c r="BQ427" s="49"/>
      <c r="BR427" s="49"/>
      <c r="BS427" s="49"/>
      <c r="BU427" s="49"/>
      <c r="BV427" s="49"/>
      <c r="BW427" s="49"/>
      <c r="BX427" s="49"/>
    </row>
    <row r="428" spans="1:76" s="50" customFormat="1" ht="15">
      <c r="A428" s="32" t="str">
        <f>calc!$A$2</f>
        <v>OBVL</v>
      </c>
      <c r="B428" s="33"/>
      <c r="C428" s="66"/>
      <c r="D428" s="33"/>
      <c r="E428" s="34"/>
      <c r="F428" s="35"/>
      <c r="G428" s="36"/>
      <c r="H428" s="37"/>
      <c r="I428" s="37"/>
      <c r="J428" s="37"/>
      <c r="K428" s="37"/>
      <c r="L428" s="38"/>
      <c r="M428" s="36"/>
      <c r="N428" s="37"/>
      <c r="O428" s="37"/>
      <c r="P428" s="37"/>
      <c r="Q428" s="37"/>
      <c r="R428" s="37"/>
      <c r="S428" s="39" t="str">
        <f t="shared" si="45"/>
        <v/>
      </c>
      <c r="T428" s="40" t="str">
        <f>IF(AND($C428&lt;&gt;"", $S428&lt;&gt;""),
_xlfn.IFNA(VLOOKUP($C428&amp;$S428,calc!$C$2:$D$100,2,FALSE),"geen normgroep"),"")</f>
        <v/>
      </c>
      <c r="U428" s="41" t="str">
        <f>IF(AND($T428&lt;&gt;"", $T428&lt;&gt;"geen normgroep", G428&lt;&gt;"", M428&lt;&gt;""),
_xlfn.IFNA(
(G428-M428)/
VLOOKUP($T428&amp;"|"&amp;U$3,calc!$K$1:$L$300,2,0),
""),"")</f>
        <v/>
      </c>
      <c r="V428" s="43" t="str">
        <f>IF(AND($T428&lt;&gt;"", $T428&lt;&gt;"geen normgroep", H428&lt;&gt;"", N428&lt;&gt;""),
_xlfn.IFNA(
(H428-N428)/
VLOOKUP($T428&amp;"|"&amp;V$3,calc!$K$1:$L$300,2,0),
""),"")</f>
        <v/>
      </c>
      <c r="W428" s="43" t="str">
        <f>IF(AND($T428&lt;&gt;"", $T428&lt;&gt;"geen normgroep", I428&lt;&gt;"", O428&lt;&gt;""),
_xlfn.IFNA(
(I428-O428)/
VLOOKUP($T428&amp;"|"&amp;W$3,calc!$K$1:$L$300,2,0),
""),"")</f>
        <v/>
      </c>
      <c r="X428" s="43" t="str">
        <f>IF(AND($T428&lt;&gt;"", $T428&lt;&gt;"geen normgroep", J428&lt;&gt;"", P428&lt;&gt;""),
_xlfn.IFNA(
(J428-P428)/
VLOOKUP($T428&amp;"|"&amp;X$3,calc!$K$1:$L$300,2,0),
""),"")</f>
        <v/>
      </c>
      <c r="Y428" s="42" t="str">
        <f>IF(AND($T428&lt;&gt;"", $T428&lt;&gt;"geen normgroep", K428&lt;&gt;"", Q428&lt;&gt;""),
_xlfn.IFNA(
(K428-Q428)/
VLOOKUP($T428&amp;"|"&amp;Y$3,calc!$K$1:$L$300,2,0),
""),"")</f>
        <v/>
      </c>
      <c r="Z428" s="40" t="str">
        <f>IF(AND($T428&lt;&gt;"", $T428&lt;&gt;"geen normgroep", L428&lt;&gt;"", R428&lt;&gt;""),
_xlfn.IFNA(
(L428-R428)/
VLOOKUP($T428&amp;"|"&amp;Z$3,calc!$K$1:$L$300,2,0),
""),"")</f>
        <v/>
      </c>
      <c r="AA428" s="43" t="str">
        <f t="shared" si="44"/>
        <v/>
      </c>
      <c r="AB428" s="43" t="str">
        <f t="shared" si="46"/>
        <v/>
      </c>
      <c r="AC428" s="43" t="str">
        <f t="shared" si="47"/>
        <v/>
      </c>
      <c r="AD428" s="43" t="str">
        <f t="shared" si="48"/>
        <v/>
      </c>
      <c r="AE428" s="42" t="str">
        <f t="shared" si="49"/>
        <v/>
      </c>
      <c r="AF428" s="44" t="str">
        <f t="shared" si="50"/>
        <v/>
      </c>
      <c r="AG428" s="45"/>
      <c r="AH428" s="46"/>
      <c r="AI428" s="47"/>
      <c r="AJ428" s="48"/>
      <c r="AK428" s="48"/>
      <c r="AL428" s="48"/>
      <c r="AM428" s="48"/>
      <c r="AN428" s="31"/>
      <c r="AO428" s="31"/>
      <c r="AP428" s="31"/>
      <c r="AQ428" s="31"/>
      <c r="AR428" s="31"/>
      <c r="AS428" s="31"/>
      <c r="AT428" s="49"/>
      <c r="AU428" s="49"/>
      <c r="AW428" s="49"/>
      <c r="AX428" s="49"/>
      <c r="AY428" s="49"/>
      <c r="BC428" s="49"/>
      <c r="BD428" s="49"/>
      <c r="BE428" s="49"/>
      <c r="BF428" s="49"/>
      <c r="BG428" s="49"/>
      <c r="BH428" s="49"/>
      <c r="BI428" s="49"/>
      <c r="BJ428" s="49"/>
      <c r="BK428" s="49"/>
      <c r="BL428" s="49"/>
      <c r="BM428" s="49"/>
      <c r="BN428" s="49"/>
      <c r="BO428" s="49"/>
      <c r="BP428" s="49"/>
      <c r="BQ428" s="49"/>
      <c r="BR428" s="49"/>
      <c r="BS428" s="49"/>
      <c r="BU428" s="49"/>
      <c r="BV428" s="49"/>
      <c r="BW428" s="49"/>
      <c r="BX428" s="49"/>
    </row>
    <row r="429" spans="1:76" s="50" customFormat="1" ht="15">
      <c r="A429" s="32" t="str">
        <f>calc!$A$2</f>
        <v>OBVL</v>
      </c>
      <c r="B429" s="33"/>
      <c r="C429" s="66"/>
      <c r="D429" s="33"/>
      <c r="E429" s="34"/>
      <c r="F429" s="35"/>
      <c r="G429" s="36"/>
      <c r="H429" s="37"/>
      <c r="I429" s="37"/>
      <c r="J429" s="37"/>
      <c r="K429" s="37"/>
      <c r="L429" s="38"/>
      <c r="M429" s="36"/>
      <c r="N429" s="37"/>
      <c r="O429" s="37"/>
      <c r="P429" s="37"/>
      <c r="Q429" s="37"/>
      <c r="R429" s="37"/>
      <c r="S429" s="39" t="str">
        <f t="shared" si="45"/>
        <v/>
      </c>
      <c r="T429" s="40" t="str">
        <f>IF(AND($C429&lt;&gt;"", $S429&lt;&gt;""),
_xlfn.IFNA(VLOOKUP($C429&amp;$S429,calc!$C$2:$D$100,2,FALSE),"geen normgroep"),"")</f>
        <v/>
      </c>
      <c r="U429" s="41" t="str">
        <f>IF(AND($T429&lt;&gt;"", $T429&lt;&gt;"geen normgroep", G429&lt;&gt;"", M429&lt;&gt;""),
_xlfn.IFNA(
(G429-M429)/
VLOOKUP($T429&amp;"|"&amp;U$3,calc!$K$1:$L$300,2,0),
""),"")</f>
        <v/>
      </c>
      <c r="V429" s="43" t="str">
        <f>IF(AND($T429&lt;&gt;"", $T429&lt;&gt;"geen normgroep", H429&lt;&gt;"", N429&lt;&gt;""),
_xlfn.IFNA(
(H429-N429)/
VLOOKUP($T429&amp;"|"&amp;V$3,calc!$K$1:$L$300,2,0),
""),"")</f>
        <v/>
      </c>
      <c r="W429" s="43" t="str">
        <f>IF(AND($T429&lt;&gt;"", $T429&lt;&gt;"geen normgroep", I429&lt;&gt;"", O429&lt;&gt;""),
_xlfn.IFNA(
(I429-O429)/
VLOOKUP($T429&amp;"|"&amp;W$3,calc!$K$1:$L$300,2,0),
""),"")</f>
        <v/>
      </c>
      <c r="X429" s="43" t="str">
        <f>IF(AND($T429&lt;&gt;"", $T429&lt;&gt;"geen normgroep", J429&lt;&gt;"", P429&lt;&gt;""),
_xlfn.IFNA(
(J429-P429)/
VLOOKUP($T429&amp;"|"&amp;X$3,calc!$K$1:$L$300,2,0),
""),"")</f>
        <v/>
      </c>
      <c r="Y429" s="42" t="str">
        <f>IF(AND($T429&lt;&gt;"", $T429&lt;&gt;"geen normgroep", K429&lt;&gt;"", Q429&lt;&gt;""),
_xlfn.IFNA(
(K429-Q429)/
VLOOKUP($T429&amp;"|"&amp;Y$3,calc!$K$1:$L$300,2,0),
""),"")</f>
        <v/>
      </c>
      <c r="Z429" s="40" t="str">
        <f>IF(AND($T429&lt;&gt;"", $T429&lt;&gt;"geen normgroep", L429&lt;&gt;"", R429&lt;&gt;""),
_xlfn.IFNA(
(L429-R429)/
VLOOKUP($T429&amp;"|"&amp;Z$3,calc!$K$1:$L$300,2,0),
""),"")</f>
        <v/>
      </c>
      <c r="AA429" s="43" t="str">
        <f t="shared" si="44"/>
        <v/>
      </c>
      <c r="AB429" s="43" t="str">
        <f t="shared" si="46"/>
        <v/>
      </c>
      <c r="AC429" s="43" t="str">
        <f t="shared" si="47"/>
        <v/>
      </c>
      <c r="AD429" s="43" t="str">
        <f t="shared" si="48"/>
        <v/>
      </c>
      <c r="AE429" s="42" t="str">
        <f t="shared" si="49"/>
        <v/>
      </c>
      <c r="AF429" s="44" t="str">
        <f t="shared" si="50"/>
        <v/>
      </c>
      <c r="AG429" s="45"/>
      <c r="AH429" s="46"/>
      <c r="AI429" s="47"/>
      <c r="AJ429" s="48"/>
      <c r="AK429" s="48"/>
      <c r="AL429" s="48"/>
      <c r="AM429" s="48"/>
      <c r="AN429" s="31"/>
      <c r="AO429" s="31"/>
      <c r="AP429" s="31"/>
      <c r="AQ429" s="31"/>
      <c r="AR429" s="31"/>
      <c r="AS429" s="31"/>
      <c r="AT429" s="49"/>
      <c r="AU429" s="49"/>
      <c r="AW429" s="49"/>
      <c r="AX429" s="49"/>
      <c r="AY429" s="49"/>
      <c r="BC429" s="49"/>
      <c r="BD429" s="49"/>
      <c r="BE429" s="49"/>
      <c r="BF429" s="49"/>
      <c r="BG429" s="49"/>
      <c r="BH429" s="49"/>
      <c r="BI429" s="49"/>
      <c r="BJ429" s="49"/>
      <c r="BK429" s="49"/>
      <c r="BL429" s="49"/>
      <c r="BM429" s="49"/>
      <c r="BN429" s="49"/>
      <c r="BO429" s="49"/>
      <c r="BP429" s="49"/>
      <c r="BQ429" s="49"/>
      <c r="BR429" s="49"/>
      <c r="BS429" s="49"/>
      <c r="BU429" s="49"/>
      <c r="BV429" s="49"/>
      <c r="BW429" s="49"/>
      <c r="BX429" s="49"/>
    </row>
    <row r="430" spans="1:76" s="50" customFormat="1" ht="15">
      <c r="A430" s="32" t="str">
        <f>calc!$A$2</f>
        <v>OBVL</v>
      </c>
      <c r="B430" s="33"/>
      <c r="C430" s="66"/>
      <c r="D430" s="33"/>
      <c r="E430" s="34"/>
      <c r="F430" s="35"/>
      <c r="G430" s="36"/>
      <c r="H430" s="37"/>
      <c r="I430" s="37"/>
      <c r="J430" s="37"/>
      <c r="K430" s="37"/>
      <c r="L430" s="38"/>
      <c r="M430" s="36"/>
      <c r="N430" s="37"/>
      <c r="O430" s="37"/>
      <c r="P430" s="37"/>
      <c r="Q430" s="37"/>
      <c r="R430" s="37"/>
      <c r="S430" s="39" t="str">
        <f t="shared" si="45"/>
        <v/>
      </c>
      <c r="T430" s="40" t="str">
        <f>IF(AND($C430&lt;&gt;"", $S430&lt;&gt;""),
_xlfn.IFNA(VLOOKUP($C430&amp;$S430,calc!$C$2:$D$100,2,FALSE),"geen normgroep"),"")</f>
        <v/>
      </c>
      <c r="U430" s="41" t="str">
        <f>IF(AND($T430&lt;&gt;"", $T430&lt;&gt;"geen normgroep", G430&lt;&gt;"", M430&lt;&gt;""),
_xlfn.IFNA(
(G430-M430)/
VLOOKUP($T430&amp;"|"&amp;U$3,calc!$K$1:$L$300,2,0),
""),"")</f>
        <v/>
      </c>
      <c r="V430" s="43" t="str">
        <f>IF(AND($T430&lt;&gt;"", $T430&lt;&gt;"geen normgroep", H430&lt;&gt;"", N430&lt;&gt;""),
_xlfn.IFNA(
(H430-N430)/
VLOOKUP($T430&amp;"|"&amp;V$3,calc!$K$1:$L$300,2,0),
""),"")</f>
        <v/>
      </c>
      <c r="W430" s="43" t="str">
        <f>IF(AND($T430&lt;&gt;"", $T430&lt;&gt;"geen normgroep", I430&lt;&gt;"", O430&lt;&gt;""),
_xlfn.IFNA(
(I430-O430)/
VLOOKUP($T430&amp;"|"&amp;W$3,calc!$K$1:$L$300,2,0),
""),"")</f>
        <v/>
      </c>
      <c r="X430" s="43" t="str">
        <f>IF(AND($T430&lt;&gt;"", $T430&lt;&gt;"geen normgroep", J430&lt;&gt;"", P430&lt;&gt;""),
_xlfn.IFNA(
(J430-P430)/
VLOOKUP($T430&amp;"|"&amp;X$3,calc!$K$1:$L$300,2,0),
""),"")</f>
        <v/>
      </c>
      <c r="Y430" s="42" t="str">
        <f>IF(AND($T430&lt;&gt;"", $T430&lt;&gt;"geen normgroep", K430&lt;&gt;"", Q430&lt;&gt;""),
_xlfn.IFNA(
(K430-Q430)/
VLOOKUP($T430&amp;"|"&amp;Y$3,calc!$K$1:$L$300,2,0),
""),"")</f>
        <v/>
      </c>
      <c r="Z430" s="40" t="str">
        <f>IF(AND($T430&lt;&gt;"", $T430&lt;&gt;"geen normgroep", L430&lt;&gt;"", R430&lt;&gt;""),
_xlfn.IFNA(
(L430-R430)/
VLOOKUP($T430&amp;"|"&amp;Z$3,calc!$K$1:$L$300,2,0),
""),"")</f>
        <v/>
      </c>
      <c r="AA430" s="43" t="str">
        <f t="shared" si="44"/>
        <v/>
      </c>
      <c r="AB430" s="43" t="str">
        <f t="shared" si="46"/>
        <v/>
      </c>
      <c r="AC430" s="43" t="str">
        <f t="shared" si="47"/>
        <v/>
      </c>
      <c r="AD430" s="43" t="str">
        <f t="shared" si="48"/>
        <v/>
      </c>
      <c r="AE430" s="42" t="str">
        <f t="shared" si="49"/>
        <v/>
      </c>
      <c r="AF430" s="44" t="str">
        <f t="shared" si="50"/>
        <v/>
      </c>
      <c r="AG430" s="45"/>
      <c r="AH430" s="46"/>
      <c r="AI430" s="47"/>
      <c r="AJ430" s="48"/>
      <c r="AK430" s="48"/>
      <c r="AL430" s="48"/>
      <c r="AM430" s="48"/>
      <c r="AN430" s="31"/>
      <c r="AO430" s="31"/>
      <c r="AP430" s="31"/>
      <c r="AQ430" s="31"/>
      <c r="AR430" s="31"/>
      <c r="AS430" s="31"/>
      <c r="AT430" s="49"/>
      <c r="AU430" s="49"/>
      <c r="AW430" s="49"/>
      <c r="AX430" s="49"/>
      <c r="AY430" s="49"/>
      <c r="BC430" s="49"/>
      <c r="BD430" s="49"/>
      <c r="BE430" s="49"/>
      <c r="BF430" s="49"/>
      <c r="BG430" s="49"/>
      <c r="BH430" s="49"/>
      <c r="BI430" s="49"/>
      <c r="BJ430" s="49"/>
      <c r="BK430" s="49"/>
      <c r="BL430" s="49"/>
      <c r="BM430" s="49"/>
      <c r="BN430" s="49"/>
      <c r="BO430" s="49"/>
      <c r="BP430" s="49"/>
      <c r="BQ430" s="49"/>
      <c r="BR430" s="49"/>
      <c r="BS430" s="49"/>
      <c r="BU430" s="49"/>
      <c r="BV430" s="49"/>
      <c r="BW430" s="49"/>
      <c r="BX430" s="49"/>
    </row>
    <row r="431" spans="1:76" s="50" customFormat="1" ht="15">
      <c r="A431" s="32" t="str">
        <f>calc!$A$2</f>
        <v>OBVL</v>
      </c>
      <c r="B431" s="33"/>
      <c r="C431" s="66"/>
      <c r="D431" s="33"/>
      <c r="E431" s="34"/>
      <c r="F431" s="35"/>
      <c r="G431" s="36"/>
      <c r="H431" s="37"/>
      <c r="I431" s="37"/>
      <c r="J431" s="37"/>
      <c r="K431" s="37"/>
      <c r="L431" s="38"/>
      <c r="M431" s="36"/>
      <c r="N431" s="37"/>
      <c r="O431" s="37"/>
      <c r="P431" s="37"/>
      <c r="Q431" s="37"/>
      <c r="R431" s="37"/>
      <c r="S431" s="39" t="str">
        <f t="shared" si="45"/>
        <v/>
      </c>
      <c r="T431" s="40" t="str">
        <f>IF(AND($C431&lt;&gt;"", $S431&lt;&gt;""),
_xlfn.IFNA(VLOOKUP($C431&amp;$S431,calc!$C$2:$D$100,2,FALSE),"geen normgroep"),"")</f>
        <v/>
      </c>
      <c r="U431" s="41" t="str">
        <f>IF(AND($T431&lt;&gt;"", $T431&lt;&gt;"geen normgroep", G431&lt;&gt;"", M431&lt;&gt;""),
_xlfn.IFNA(
(G431-M431)/
VLOOKUP($T431&amp;"|"&amp;U$3,calc!$K$1:$L$300,2,0),
""),"")</f>
        <v/>
      </c>
      <c r="V431" s="43" t="str">
        <f>IF(AND($T431&lt;&gt;"", $T431&lt;&gt;"geen normgroep", H431&lt;&gt;"", N431&lt;&gt;""),
_xlfn.IFNA(
(H431-N431)/
VLOOKUP($T431&amp;"|"&amp;V$3,calc!$K$1:$L$300,2,0),
""),"")</f>
        <v/>
      </c>
      <c r="W431" s="43" t="str">
        <f>IF(AND($T431&lt;&gt;"", $T431&lt;&gt;"geen normgroep", I431&lt;&gt;"", O431&lt;&gt;""),
_xlfn.IFNA(
(I431-O431)/
VLOOKUP($T431&amp;"|"&amp;W$3,calc!$K$1:$L$300,2,0),
""),"")</f>
        <v/>
      </c>
      <c r="X431" s="43" t="str">
        <f>IF(AND($T431&lt;&gt;"", $T431&lt;&gt;"geen normgroep", J431&lt;&gt;"", P431&lt;&gt;""),
_xlfn.IFNA(
(J431-P431)/
VLOOKUP($T431&amp;"|"&amp;X$3,calc!$K$1:$L$300,2,0),
""),"")</f>
        <v/>
      </c>
      <c r="Y431" s="42" t="str">
        <f>IF(AND($T431&lt;&gt;"", $T431&lt;&gt;"geen normgroep", K431&lt;&gt;"", Q431&lt;&gt;""),
_xlfn.IFNA(
(K431-Q431)/
VLOOKUP($T431&amp;"|"&amp;Y$3,calc!$K$1:$L$300,2,0),
""),"")</f>
        <v/>
      </c>
      <c r="Z431" s="40" t="str">
        <f>IF(AND($T431&lt;&gt;"", $T431&lt;&gt;"geen normgroep", L431&lt;&gt;"", R431&lt;&gt;""),
_xlfn.IFNA(
(L431-R431)/
VLOOKUP($T431&amp;"|"&amp;Z$3,calc!$K$1:$L$300,2,0),
""),"")</f>
        <v/>
      </c>
      <c r="AA431" s="43" t="str">
        <f t="shared" si="44"/>
        <v/>
      </c>
      <c r="AB431" s="43" t="str">
        <f t="shared" si="46"/>
        <v/>
      </c>
      <c r="AC431" s="43" t="str">
        <f t="shared" si="47"/>
        <v/>
      </c>
      <c r="AD431" s="43" t="str">
        <f t="shared" si="48"/>
        <v/>
      </c>
      <c r="AE431" s="42" t="str">
        <f t="shared" si="49"/>
        <v/>
      </c>
      <c r="AF431" s="44" t="str">
        <f t="shared" si="50"/>
        <v/>
      </c>
      <c r="AG431" s="45"/>
      <c r="AH431" s="46"/>
      <c r="AI431" s="47"/>
      <c r="AJ431" s="48"/>
      <c r="AK431" s="48"/>
      <c r="AL431" s="48"/>
      <c r="AM431" s="48"/>
      <c r="AN431" s="31"/>
      <c r="AO431" s="31"/>
      <c r="AP431" s="31"/>
      <c r="AQ431" s="31"/>
      <c r="AR431" s="31"/>
      <c r="AS431" s="31"/>
      <c r="AT431" s="49"/>
      <c r="AU431" s="49"/>
      <c r="AW431" s="49"/>
      <c r="AX431" s="49"/>
      <c r="AY431" s="49"/>
      <c r="BC431" s="49"/>
      <c r="BD431" s="49"/>
      <c r="BE431" s="49"/>
      <c r="BF431" s="49"/>
      <c r="BG431" s="49"/>
      <c r="BH431" s="49"/>
      <c r="BI431" s="49"/>
      <c r="BJ431" s="49"/>
      <c r="BK431" s="49"/>
      <c r="BL431" s="49"/>
      <c r="BM431" s="49"/>
      <c r="BN431" s="49"/>
      <c r="BO431" s="49"/>
      <c r="BP431" s="49"/>
      <c r="BQ431" s="49"/>
      <c r="BR431" s="49"/>
      <c r="BS431" s="49"/>
      <c r="BU431" s="49"/>
      <c r="BV431" s="49"/>
      <c r="BW431" s="49"/>
      <c r="BX431" s="49"/>
    </row>
    <row r="432" spans="1:76" s="50" customFormat="1" ht="15">
      <c r="A432" s="32" t="str">
        <f>calc!$A$2</f>
        <v>OBVL</v>
      </c>
      <c r="B432" s="33"/>
      <c r="C432" s="66"/>
      <c r="D432" s="33"/>
      <c r="E432" s="34"/>
      <c r="F432" s="35"/>
      <c r="G432" s="36"/>
      <c r="H432" s="37"/>
      <c r="I432" s="37"/>
      <c r="J432" s="37"/>
      <c r="K432" s="37"/>
      <c r="L432" s="38"/>
      <c r="M432" s="36"/>
      <c r="N432" s="37"/>
      <c r="O432" s="37"/>
      <c r="P432" s="37"/>
      <c r="Q432" s="37"/>
      <c r="R432" s="37"/>
      <c r="S432" s="39" t="str">
        <f t="shared" si="45"/>
        <v/>
      </c>
      <c r="T432" s="40" t="str">
        <f>IF(AND($C432&lt;&gt;"", $S432&lt;&gt;""),
_xlfn.IFNA(VLOOKUP($C432&amp;$S432,calc!$C$2:$D$100,2,FALSE),"geen normgroep"),"")</f>
        <v/>
      </c>
      <c r="U432" s="41" t="str">
        <f>IF(AND($T432&lt;&gt;"", $T432&lt;&gt;"geen normgroep", G432&lt;&gt;"", M432&lt;&gt;""),
_xlfn.IFNA(
(G432-M432)/
VLOOKUP($T432&amp;"|"&amp;U$3,calc!$K$1:$L$300,2,0),
""),"")</f>
        <v/>
      </c>
      <c r="V432" s="43" t="str">
        <f>IF(AND($T432&lt;&gt;"", $T432&lt;&gt;"geen normgroep", H432&lt;&gt;"", N432&lt;&gt;""),
_xlfn.IFNA(
(H432-N432)/
VLOOKUP($T432&amp;"|"&amp;V$3,calc!$K$1:$L$300,2,0),
""),"")</f>
        <v/>
      </c>
      <c r="W432" s="43" t="str">
        <f>IF(AND($T432&lt;&gt;"", $T432&lt;&gt;"geen normgroep", I432&lt;&gt;"", O432&lt;&gt;""),
_xlfn.IFNA(
(I432-O432)/
VLOOKUP($T432&amp;"|"&amp;W$3,calc!$K$1:$L$300,2,0),
""),"")</f>
        <v/>
      </c>
      <c r="X432" s="43" t="str">
        <f>IF(AND($T432&lt;&gt;"", $T432&lt;&gt;"geen normgroep", J432&lt;&gt;"", P432&lt;&gt;""),
_xlfn.IFNA(
(J432-P432)/
VLOOKUP($T432&amp;"|"&amp;X$3,calc!$K$1:$L$300,2,0),
""),"")</f>
        <v/>
      </c>
      <c r="Y432" s="42" t="str">
        <f>IF(AND($T432&lt;&gt;"", $T432&lt;&gt;"geen normgroep", K432&lt;&gt;"", Q432&lt;&gt;""),
_xlfn.IFNA(
(K432-Q432)/
VLOOKUP($T432&amp;"|"&amp;Y$3,calc!$K$1:$L$300,2,0),
""),"")</f>
        <v/>
      </c>
      <c r="Z432" s="40" t="str">
        <f>IF(AND($T432&lt;&gt;"", $T432&lt;&gt;"geen normgroep", L432&lt;&gt;"", R432&lt;&gt;""),
_xlfn.IFNA(
(L432-R432)/
VLOOKUP($T432&amp;"|"&amp;Z$3,calc!$K$1:$L$300,2,0),
""),"")</f>
        <v/>
      </c>
      <c r="AA432" s="43" t="str">
        <f t="shared" si="44"/>
        <v/>
      </c>
      <c r="AB432" s="43" t="str">
        <f t="shared" si="46"/>
        <v/>
      </c>
      <c r="AC432" s="43" t="str">
        <f t="shared" si="47"/>
        <v/>
      </c>
      <c r="AD432" s="43" t="str">
        <f t="shared" si="48"/>
        <v/>
      </c>
      <c r="AE432" s="42" t="str">
        <f t="shared" si="49"/>
        <v/>
      </c>
      <c r="AF432" s="44" t="str">
        <f t="shared" si="50"/>
        <v/>
      </c>
      <c r="AG432" s="45"/>
      <c r="AH432" s="46"/>
      <c r="AI432" s="47"/>
      <c r="AJ432" s="48"/>
      <c r="AK432" s="48"/>
      <c r="AL432" s="48"/>
      <c r="AM432" s="48"/>
      <c r="AN432" s="31"/>
      <c r="AO432" s="31"/>
      <c r="AP432" s="31"/>
      <c r="AQ432" s="31"/>
      <c r="AR432" s="31"/>
      <c r="AS432" s="31"/>
      <c r="AT432" s="49"/>
      <c r="AU432" s="49"/>
      <c r="AW432" s="49"/>
      <c r="AX432" s="49"/>
      <c r="AY432" s="49"/>
      <c r="BC432" s="49"/>
      <c r="BD432" s="49"/>
      <c r="BE432" s="49"/>
      <c r="BF432" s="49"/>
      <c r="BG432" s="49"/>
      <c r="BH432" s="49"/>
      <c r="BI432" s="49"/>
      <c r="BJ432" s="49"/>
      <c r="BK432" s="49"/>
      <c r="BL432" s="49"/>
      <c r="BM432" s="49"/>
      <c r="BN432" s="49"/>
      <c r="BO432" s="49"/>
      <c r="BP432" s="49"/>
      <c r="BQ432" s="49"/>
      <c r="BR432" s="49"/>
      <c r="BS432" s="49"/>
      <c r="BU432" s="49"/>
      <c r="BV432" s="49"/>
      <c r="BW432" s="49"/>
      <c r="BX432" s="49"/>
    </row>
    <row r="433" spans="1:76" s="50" customFormat="1" ht="15">
      <c r="A433" s="32" t="str">
        <f>calc!$A$2</f>
        <v>OBVL</v>
      </c>
      <c r="B433" s="33"/>
      <c r="C433" s="66"/>
      <c r="D433" s="33"/>
      <c r="E433" s="34"/>
      <c r="F433" s="35"/>
      <c r="G433" s="36"/>
      <c r="H433" s="37"/>
      <c r="I433" s="37"/>
      <c r="J433" s="37"/>
      <c r="K433" s="37"/>
      <c r="L433" s="38"/>
      <c r="M433" s="36"/>
      <c r="N433" s="37"/>
      <c r="O433" s="37"/>
      <c r="P433" s="37"/>
      <c r="Q433" s="37"/>
      <c r="R433" s="37"/>
      <c r="S433" s="39" t="str">
        <f t="shared" si="45"/>
        <v/>
      </c>
      <c r="T433" s="40" t="str">
        <f>IF(AND($C433&lt;&gt;"", $S433&lt;&gt;""),
_xlfn.IFNA(VLOOKUP($C433&amp;$S433,calc!$C$2:$D$100,2,FALSE),"geen normgroep"),"")</f>
        <v/>
      </c>
      <c r="U433" s="41" t="str">
        <f>IF(AND($T433&lt;&gt;"", $T433&lt;&gt;"geen normgroep", G433&lt;&gt;"", M433&lt;&gt;""),
_xlfn.IFNA(
(G433-M433)/
VLOOKUP($T433&amp;"|"&amp;U$3,calc!$K$1:$L$300,2,0),
""),"")</f>
        <v/>
      </c>
      <c r="V433" s="43" t="str">
        <f>IF(AND($T433&lt;&gt;"", $T433&lt;&gt;"geen normgroep", H433&lt;&gt;"", N433&lt;&gt;""),
_xlfn.IFNA(
(H433-N433)/
VLOOKUP($T433&amp;"|"&amp;V$3,calc!$K$1:$L$300,2,0),
""),"")</f>
        <v/>
      </c>
      <c r="W433" s="43" t="str">
        <f>IF(AND($T433&lt;&gt;"", $T433&lt;&gt;"geen normgroep", I433&lt;&gt;"", O433&lt;&gt;""),
_xlfn.IFNA(
(I433-O433)/
VLOOKUP($T433&amp;"|"&amp;W$3,calc!$K$1:$L$300,2,0),
""),"")</f>
        <v/>
      </c>
      <c r="X433" s="43" t="str">
        <f>IF(AND($T433&lt;&gt;"", $T433&lt;&gt;"geen normgroep", J433&lt;&gt;"", P433&lt;&gt;""),
_xlfn.IFNA(
(J433-P433)/
VLOOKUP($T433&amp;"|"&amp;X$3,calc!$K$1:$L$300,2,0),
""),"")</f>
        <v/>
      </c>
      <c r="Y433" s="42" t="str">
        <f>IF(AND($T433&lt;&gt;"", $T433&lt;&gt;"geen normgroep", K433&lt;&gt;"", Q433&lt;&gt;""),
_xlfn.IFNA(
(K433-Q433)/
VLOOKUP($T433&amp;"|"&amp;Y$3,calc!$K$1:$L$300,2,0),
""),"")</f>
        <v/>
      </c>
      <c r="Z433" s="40" t="str">
        <f>IF(AND($T433&lt;&gt;"", $T433&lt;&gt;"geen normgroep", L433&lt;&gt;"", R433&lt;&gt;""),
_xlfn.IFNA(
(L433-R433)/
VLOOKUP($T433&amp;"|"&amp;Z$3,calc!$K$1:$L$300,2,0),
""),"")</f>
        <v/>
      </c>
      <c r="AA433" s="43" t="str">
        <f t="shared" si="44"/>
        <v/>
      </c>
      <c r="AB433" s="43" t="str">
        <f t="shared" si="46"/>
        <v/>
      </c>
      <c r="AC433" s="43" t="str">
        <f t="shared" si="47"/>
        <v/>
      </c>
      <c r="AD433" s="43" t="str">
        <f t="shared" si="48"/>
        <v/>
      </c>
      <c r="AE433" s="42" t="str">
        <f t="shared" si="49"/>
        <v/>
      </c>
      <c r="AF433" s="44" t="str">
        <f t="shared" si="50"/>
        <v/>
      </c>
      <c r="AG433" s="45"/>
      <c r="AH433" s="46"/>
      <c r="AI433" s="47"/>
      <c r="AJ433" s="48"/>
      <c r="AK433" s="48"/>
      <c r="AL433" s="48"/>
      <c r="AM433" s="48"/>
      <c r="AN433" s="31"/>
      <c r="AO433" s="31"/>
      <c r="AP433" s="31"/>
      <c r="AQ433" s="31"/>
      <c r="AR433" s="31"/>
      <c r="AS433" s="31"/>
      <c r="AT433" s="49"/>
      <c r="AU433" s="49"/>
      <c r="AW433" s="49"/>
      <c r="AX433" s="49"/>
      <c r="AY433" s="49"/>
      <c r="BC433" s="49"/>
      <c r="BD433" s="49"/>
      <c r="BE433" s="49"/>
      <c r="BF433" s="49"/>
      <c r="BG433" s="49"/>
      <c r="BH433" s="49"/>
      <c r="BI433" s="49"/>
      <c r="BJ433" s="49"/>
      <c r="BK433" s="49"/>
      <c r="BL433" s="49"/>
      <c r="BM433" s="49"/>
      <c r="BN433" s="49"/>
      <c r="BO433" s="49"/>
      <c r="BP433" s="49"/>
      <c r="BQ433" s="49"/>
      <c r="BR433" s="49"/>
      <c r="BS433" s="49"/>
      <c r="BU433" s="49"/>
      <c r="BV433" s="49"/>
      <c r="BW433" s="49"/>
      <c r="BX433" s="49"/>
    </row>
    <row r="434" spans="1:76" s="50" customFormat="1" ht="15">
      <c r="A434" s="32" t="str">
        <f>calc!$A$2</f>
        <v>OBVL</v>
      </c>
      <c r="B434" s="33"/>
      <c r="C434" s="66"/>
      <c r="D434" s="33"/>
      <c r="E434" s="34"/>
      <c r="F434" s="35"/>
      <c r="G434" s="36"/>
      <c r="H434" s="37"/>
      <c r="I434" s="37"/>
      <c r="J434" s="37"/>
      <c r="K434" s="37"/>
      <c r="L434" s="38"/>
      <c r="M434" s="36"/>
      <c r="N434" s="37"/>
      <c r="O434" s="37"/>
      <c r="P434" s="37"/>
      <c r="Q434" s="37"/>
      <c r="R434" s="37"/>
      <c r="S434" s="39" t="str">
        <f t="shared" si="45"/>
        <v/>
      </c>
      <c r="T434" s="40" t="str">
        <f>IF(AND($C434&lt;&gt;"", $S434&lt;&gt;""),
_xlfn.IFNA(VLOOKUP($C434&amp;$S434,calc!$C$2:$D$100,2,FALSE),"geen normgroep"),"")</f>
        <v/>
      </c>
      <c r="U434" s="41" t="str">
        <f>IF(AND($T434&lt;&gt;"", $T434&lt;&gt;"geen normgroep", G434&lt;&gt;"", M434&lt;&gt;""),
_xlfn.IFNA(
(G434-M434)/
VLOOKUP($T434&amp;"|"&amp;U$3,calc!$K$1:$L$300,2,0),
""),"")</f>
        <v/>
      </c>
      <c r="V434" s="43" t="str">
        <f>IF(AND($T434&lt;&gt;"", $T434&lt;&gt;"geen normgroep", H434&lt;&gt;"", N434&lt;&gt;""),
_xlfn.IFNA(
(H434-N434)/
VLOOKUP($T434&amp;"|"&amp;V$3,calc!$K$1:$L$300,2,0),
""),"")</f>
        <v/>
      </c>
      <c r="W434" s="43" t="str">
        <f>IF(AND($T434&lt;&gt;"", $T434&lt;&gt;"geen normgroep", I434&lt;&gt;"", O434&lt;&gt;""),
_xlfn.IFNA(
(I434-O434)/
VLOOKUP($T434&amp;"|"&amp;W$3,calc!$K$1:$L$300,2,0),
""),"")</f>
        <v/>
      </c>
      <c r="X434" s="43" t="str">
        <f>IF(AND($T434&lt;&gt;"", $T434&lt;&gt;"geen normgroep", J434&lt;&gt;"", P434&lt;&gt;""),
_xlfn.IFNA(
(J434-P434)/
VLOOKUP($T434&amp;"|"&amp;X$3,calc!$K$1:$L$300,2,0),
""),"")</f>
        <v/>
      </c>
      <c r="Y434" s="42" t="str">
        <f>IF(AND($T434&lt;&gt;"", $T434&lt;&gt;"geen normgroep", K434&lt;&gt;"", Q434&lt;&gt;""),
_xlfn.IFNA(
(K434-Q434)/
VLOOKUP($T434&amp;"|"&amp;Y$3,calc!$K$1:$L$300,2,0),
""),"")</f>
        <v/>
      </c>
      <c r="Z434" s="40" t="str">
        <f>IF(AND($T434&lt;&gt;"", $T434&lt;&gt;"geen normgroep", L434&lt;&gt;"", R434&lt;&gt;""),
_xlfn.IFNA(
(L434-R434)/
VLOOKUP($T434&amp;"|"&amp;Z$3,calc!$K$1:$L$300,2,0),
""),"")</f>
        <v/>
      </c>
      <c r="AA434" s="43" t="str">
        <f t="shared" si="44"/>
        <v/>
      </c>
      <c r="AB434" s="43" t="str">
        <f t="shared" si="46"/>
        <v/>
      </c>
      <c r="AC434" s="43" t="str">
        <f t="shared" si="47"/>
        <v/>
      </c>
      <c r="AD434" s="43" t="str">
        <f t="shared" si="48"/>
        <v/>
      </c>
      <c r="AE434" s="42" t="str">
        <f t="shared" si="49"/>
        <v/>
      </c>
      <c r="AF434" s="44" t="str">
        <f t="shared" si="50"/>
        <v/>
      </c>
      <c r="AG434" s="45"/>
      <c r="AH434" s="46"/>
      <c r="AI434" s="47"/>
      <c r="AJ434" s="48"/>
      <c r="AK434" s="48"/>
      <c r="AL434" s="48"/>
      <c r="AM434" s="48"/>
      <c r="AN434" s="31"/>
      <c r="AO434" s="31"/>
      <c r="AP434" s="31"/>
      <c r="AQ434" s="31"/>
      <c r="AR434" s="31"/>
      <c r="AS434" s="31"/>
      <c r="AT434" s="49"/>
      <c r="AU434" s="49"/>
      <c r="AW434" s="49"/>
      <c r="AX434" s="49"/>
      <c r="AY434" s="49"/>
      <c r="BC434" s="49"/>
      <c r="BD434" s="49"/>
      <c r="BE434" s="49"/>
      <c r="BF434" s="49"/>
      <c r="BG434" s="49"/>
      <c r="BH434" s="49"/>
      <c r="BI434" s="49"/>
      <c r="BJ434" s="49"/>
      <c r="BK434" s="49"/>
      <c r="BL434" s="49"/>
      <c r="BM434" s="49"/>
      <c r="BN434" s="49"/>
      <c r="BO434" s="49"/>
      <c r="BP434" s="49"/>
      <c r="BQ434" s="49"/>
      <c r="BR434" s="49"/>
      <c r="BS434" s="49"/>
      <c r="BU434" s="49"/>
      <c r="BV434" s="49"/>
      <c r="BW434" s="49"/>
      <c r="BX434" s="49"/>
    </row>
    <row r="435" spans="1:76" s="50" customFormat="1" ht="15">
      <c r="A435" s="32" t="str">
        <f>calc!$A$2</f>
        <v>OBVL</v>
      </c>
      <c r="B435" s="33"/>
      <c r="C435" s="66"/>
      <c r="D435" s="33"/>
      <c r="E435" s="34"/>
      <c r="F435" s="35"/>
      <c r="G435" s="36"/>
      <c r="H435" s="37"/>
      <c r="I435" s="37"/>
      <c r="J435" s="37"/>
      <c r="K435" s="37"/>
      <c r="L435" s="38"/>
      <c r="M435" s="36"/>
      <c r="N435" s="37"/>
      <c r="O435" s="37"/>
      <c r="P435" s="37"/>
      <c r="Q435" s="37"/>
      <c r="R435" s="37"/>
      <c r="S435" s="39" t="str">
        <f t="shared" si="45"/>
        <v/>
      </c>
      <c r="T435" s="40" t="str">
        <f>IF(AND($C435&lt;&gt;"", $S435&lt;&gt;""),
_xlfn.IFNA(VLOOKUP($C435&amp;$S435,calc!$C$2:$D$100,2,FALSE),"geen normgroep"),"")</f>
        <v/>
      </c>
      <c r="U435" s="41" t="str">
        <f>IF(AND($T435&lt;&gt;"", $T435&lt;&gt;"geen normgroep", G435&lt;&gt;"", M435&lt;&gt;""),
_xlfn.IFNA(
(G435-M435)/
VLOOKUP($T435&amp;"|"&amp;U$3,calc!$K$1:$L$300,2,0),
""),"")</f>
        <v/>
      </c>
      <c r="V435" s="43" t="str">
        <f>IF(AND($T435&lt;&gt;"", $T435&lt;&gt;"geen normgroep", H435&lt;&gt;"", N435&lt;&gt;""),
_xlfn.IFNA(
(H435-N435)/
VLOOKUP($T435&amp;"|"&amp;V$3,calc!$K$1:$L$300,2,0),
""),"")</f>
        <v/>
      </c>
      <c r="W435" s="43" t="str">
        <f>IF(AND($T435&lt;&gt;"", $T435&lt;&gt;"geen normgroep", I435&lt;&gt;"", O435&lt;&gt;""),
_xlfn.IFNA(
(I435-O435)/
VLOOKUP($T435&amp;"|"&amp;W$3,calc!$K$1:$L$300,2,0),
""),"")</f>
        <v/>
      </c>
      <c r="X435" s="43" t="str">
        <f>IF(AND($T435&lt;&gt;"", $T435&lt;&gt;"geen normgroep", J435&lt;&gt;"", P435&lt;&gt;""),
_xlfn.IFNA(
(J435-P435)/
VLOOKUP($T435&amp;"|"&amp;X$3,calc!$K$1:$L$300,2,0),
""),"")</f>
        <v/>
      </c>
      <c r="Y435" s="42" t="str">
        <f>IF(AND($T435&lt;&gt;"", $T435&lt;&gt;"geen normgroep", K435&lt;&gt;"", Q435&lt;&gt;""),
_xlfn.IFNA(
(K435-Q435)/
VLOOKUP($T435&amp;"|"&amp;Y$3,calc!$K$1:$L$300,2,0),
""),"")</f>
        <v/>
      </c>
      <c r="Z435" s="40" t="str">
        <f>IF(AND($T435&lt;&gt;"", $T435&lt;&gt;"geen normgroep", L435&lt;&gt;"", R435&lt;&gt;""),
_xlfn.IFNA(
(L435-R435)/
VLOOKUP($T435&amp;"|"&amp;Z$3,calc!$K$1:$L$300,2,0),
""),"")</f>
        <v/>
      </c>
      <c r="AA435" s="43" t="str">
        <f t="shared" si="44"/>
        <v/>
      </c>
      <c r="AB435" s="43" t="str">
        <f t="shared" si="46"/>
        <v/>
      </c>
      <c r="AC435" s="43" t="str">
        <f t="shared" si="47"/>
        <v/>
      </c>
      <c r="AD435" s="43" t="str">
        <f t="shared" si="48"/>
        <v/>
      </c>
      <c r="AE435" s="42" t="str">
        <f t="shared" si="49"/>
        <v/>
      </c>
      <c r="AF435" s="44" t="str">
        <f t="shared" si="50"/>
        <v/>
      </c>
      <c r="AG435" s="45"/>
      <c r="AH435" s="46"/>
      <c r="AI435" s="47"/>
      <c r="AJ435" s="48"/>
      <c r="AK435" s="48"/>
      <c r="AL435" s="48"/>
      <c r="AM435" s="48"/>
      <c r="AN435" s="31"/>
      <c r="AO435" s="31"/>
      <c r="AP435" s="31"/>
      <c r="AQ435" s="31"/>
      <c r="AR435" s="31"/>
      <c r="AS435" s="31"/>
      <c r="AT435" s="49"/>
      <c r="AU435" s="49"/>
      <c r="AW435" s="49"/>
      <c r="AX435" s="49"/>
      <c r="AY435" s="49"/>
      <c r="BC435" s="49"/>
      <c r="BD435" s="49"/>
      <c r="BE435" s="49"/>
      <c r="BF435" s="49"/>
      <c r="BG435" s="49"/>
      <c r="BH435" s="49"/>
      <c r="BI435" s="49"/>
      <c r="BJ435" s="49"/>
      <c r="BK435" s="49"/>
      <c r="BL435" s="49"/>
      <c r="BM435" s="49"/>
      <c r="BN435" s="49"/>
      <c r="BO435" s="49"/>
      <c r="BP435" s="49"/>
      <c r="BQ435" s="49"/>
      <c r="BR435" s="49"/>
      <c r="BS435" s="49"/>
      <c r="BU435" s="49"/>
      <c r="BV435" s="49"/>
      <c r="BW435" s="49"/>
      <c r="BX435" s="49"/>
    </row>
    <row r="436" spans="1:76" s="50" customFormat="1" ht="15">
      <c r="A436" s="32" t="str">
        <f>calc!$A$2</f>
        <v>OBVL</v>
      </c>
      <c r="B436" s="33"/>
      <c r="C436" s="66"/>
      <c r="D436" s="33"/>
      <c r="E436" s="34"/>
      <c r="F436" s="35"/>
      <c r="G436" s="36"/>
      <c r="H436" s="37"/>
      <c r="I436" s="37"/>
      <c r="J436" s="37"/>
      <c r="K436" s="37"/>
      <c r="L436" s="38"/>
      <c r="M436" s="36"/>
      <c r="N436" s="37"/>
      <c r="O436" s="37"/>
      <c r="P436" s="37"/>
      <c r="Q436" s="37"/>
      <c r="R436" s="37"/>
      <c r="S436" s="39" t="str">
        <f t="shared" si="45"/>
        <v/>
      </c>
      <c r="T436" s="40" t="str">
        <f>IF(AND($C436&lt;&gt;"", $S436&lt;&gt;""),
_xlfn.IFNA(VLOOKUP($C436&amp;$S436,calc!$C$2:$D$100,2,FALSE),"geen normgroep"),"")</f>
        <v/>
      </c>
      <c r="U436" s="41" t="str">
        <f>IF(AND($T436&lt;&gt;"", $T436&lt;&gt;"geen normgroep", G436&lt;&gt;"", M436&lt;&gt;""),
_xlfn.IFNA(
(G436-M436)/
VLOOKUP($T436&amp;"|"&amp;U$3,calc!$K$1:$L$300,2,0),
""),"")</f>
        <v/>
      </c>
      <c r="V436" s="43" t="str">
        <f>IF(AND($T436&lt;&gt;"", $T436&lt;&gt;"geen normgroep", H436&lt;&gt;"", N436&lt;&gt;""),
_xlfn.IFNA(
(H436-N436)/
VLOOKUP($T436&amp;"|"&amp;V$3,calc!$K$1:$L$300,2,0),
""),"")</f>
        <v/>
      </c>
      <c r="W436" s="43" t="str">
        <f>IF(AND($T436&lt;&gt;"", $T436&lt;&gt;"geen normgroep", I436&lt;&gt;"", O436&lt;&gt;""),
_xlfn.IFNA(
(I436-O436)/
VLOOKUP($T436&amp;"|"&amp;W$3,calc!$K$1:$L$300,2,0),
""),"")</f>
        <v/>
      </c>
      <c r="X436" s="43" t="str">
        <f>IF(AND($T436&lt;&gt;"", $T436&lt;&gt;"geen normgroep", J436&lt;&gt;"", P436&lt;&gt;""),
_xlfn.IFNA(
(J436-P436)/
VLOOKUP($T436&amp;"|"&amp;X$3,calc!$K$1:$L$300,2,0),
""),"")</f>
        <v/>
      </c>
      <c r="Y436" s="42" t="str">
        <f>IF(AND($T436&lt;&gt;"", $T436&lt;&gt;"geen normgroep", K436&lt;&gt;"", Q436&lt;&gt;""),
_xlfn.IFNA(
(K436-Q436)/
VLOOKUP($T436&amp;"|"&amp;Y$3,calc!$K$1:$L$300,2,0),
""),"")</f>
        <v/>
      </c>
      <c r="Z436" s="40" t="str">
        <f>IF(AND($T436&lt;&gt;"", $T436&lt;&gt;"geen normgroep", L436&lt;&gt;"", R436&lt;&gt;""),
_xlfn.IFNA(
(L436-R436)/
VLOOKUP($T436&amp;"|"&amp;Z$3,calc!$K$1:$L$300,2,0),
""),"")</f>
        <v/>
      </c>
      <c r="AA436" s="43" t="str">
        <f t="shared" si="44"/>
        <v/>
      </c>
      <c r="AB436" s="43" t="str">
        <f t="shared" si="46"/>
        <v/>
      </c>
      <c r="AC436" s="43" t="str">
        <f t="shared" si="47"/>
        <v/>
      </c>
      <c r="AD436" s="43" t="str">
        <f t="shared" si="48"/>
        <v/>
      </c>
      <c r="AE436" s="42" t="str">
        <f t="shared" si="49"/>
        <v/>
      </c>
      <c r="AF436" s="44" t="str">
        <f t="shared" si="50"/>
        <v/>
      </c>
      <c r="AG436" s="45"/>
      <c r="AH436" s="46"/>
      <c r="AI436" s="47"/>
      <c r="AJ436" s="48"/>
      <c r="AK436" s="48"/>
      <c r="AL436" s="48"/>
      <c r="AM436" s="48"/>
      <c r="AN436" s="31"/>
      <c r="AO436" s="31"/>
      <c r="AP436" s="31"/>
      <c r="AQ436" s="31"/>
      <c r="AR436" s="31"/>
      <c r="AS436" s="31"/>
      <c r="AT436" s="49"/>
      <c r="AU436" s="49"/>
      <c r="AW436" s="49"/>
      <c r="AX436" s="49"/>
      <c r="AY436" s="49"/>
      <c r="BC436" s="49"/>
      <c r="BD436" s="49"/>
      <c r="BE436" s="49"/>
      <c r="BF436" s="49"/>
      <c r="BG436" s="49"/>
      <c r="BH436" s="49"/>
      <c r="BI436" s="49"/>
      <c r="BJ436" s="49"/>
      <c r="BK436" s="49"/>
      <c r="BL436" s="49"/>
      <c r="BM436" s="49"/>
      <c r="BN436" s="49"/>
      <c r="BO436" s="49"/>
      <c r="BP436" s="49"/>
      <c r="BQ436" s="49"/>
      <c r="BR436" s="49"/>
      <c r="BS436" s="49"/>
      <c r="BU436" s="49"/>
      <c r="BV436" s="49"/>
      <c r="BW436" s="49"/>
      <c r="BX436" s="49"/>
    </row>
    <row r="437" spans="1:76" s="50" customFormat="1" ht="15">
      <c r="A437" s="32" t="str">
        <f>calc!$A$2</f>
        <v>OBVL</v>
      </c>
      <c r="B437" s="33"/>
      <c r="C437" s="66"/>
      <c r="D437" s="33"/>
      <c r="E437" s="34"/>
      <c r="F437" s="35"/>
      <c r="G437" s="36"/>
      <c r="H437" s="37"/>
      <c r="I437" s="37"/>
      <c r="J437" s="37"/>
      <c r="K437" s="37"/>
      <c r="L437" s="38"/>
      <c r="M437" s="36"/>
      <c r="N437" s="37"/>
      <c r="O437" s="37"/>
      <c r="P437" s="37"/>
      <c r="Q437" s="37"/>
      <c r="R437" s="37"/>
      <c r="S437" s="39" t="str">
        <f t="shared" si="45"/>
        <v/>
      </c>
      <c r="T437" s="40" t="str">
        <f>IF(AND($C437&lt;&gt;"", $S437&lt;&gt;""),
_xlfn.IFNA(VLOOKUP($C437&amp;$S437,calc!$C$2:$D$100,2,FALSE),"geen normgroep"),"")</f>
        <v/>
      </c>
      <c r="U437" s="41" t="str">
        <f>IF(AND($T437&lt;&gt;"", $T437&lt;&gt;"geen normgroep", G437&lt;&gt;"", M437&lt;&gt;""),
_xlfn.IFNA(
(G437-M437)/
VLOOKUP($T437&amp;"|"&amp;U$3,calc!$K$1:$L$300,2,0),
""),"")</f>
        <v/>
      </c>
      <c r="V437" s="43" t="str">
        <f>IF(AND($T437&lt;&gt;"", $T437&lt;&gt;"geen normgroep", H437&lt;&gt;"", N437&lt;&gt;""),
_xlfn.IFNA(
(H437-N437)/
VLOOKUP($T437&amp;"|"&amp;V$3,calc!$K$1:$L$300,2,0),
""),"")</f>
        <v/>
      </c>
      <c r="W437" s="43" t="str">
        <f>IF(AND($T437&lt;&gt;"", $T437&lt;&gt;"geen normgroep", I437&lt;&gt;"", O437&lt;&gt;""),
_xlfn.IFNA(
(I437-O437)/
VLOOKUP($T437&amp;"|"&amp;W$3,calc!$K$1:$L$300,2,0),
""),"")</f>
        <v/>
      </c>
      <c r="X437" s="43" t="str">
        <f>IF(AND($T437&lt;&gt;"", $T437&lt;&gt;"geen normgroep", J437&lt;&gt;"", P437&lt;&gt;""),
_xlfn.IFNA(
(J437-P437)/
VLOOKUP($T437&amp;"|"&amp;X$3,calc!$K$1:$L$300,2,0),
""),"")</f>
        <v/>
      </c>
      <c r="Y437" s="42" t="str">
        <f>IF(AND($T437&lt;&gt;"", $T437&lt;&gt;"geen normgroep", K437&lt;&gt;"", Q437&lt;&gt;""),
_xlfn.IFNA(
(K437-Q437)/
VLOOKUP($T437&amp;"|"&amp;Y$3,calc!$K$1:$L$300,2,0),
""),"")</f>
        <v/>
      </c>
      <c r="Z437" s="40" t="str">
        <f>IF(AND($T437&lt;&gt;"", $T437&lt;&gt;"geen normgroep", L437&lt;&gt;"", R437&lt;&gt;""),
_xlfn.IFNA(
(L437-R437)/
VLOOKUP($T437&amp;"|"&amp;Z$3,calc!$K$1:$L$300,2,0),
""),"")</f>
        <v/>
      </c>
      <c r="AA437" s="43" t="str">
        <f t="shared" si="44"/>
        <v/>
      </c>
      <c r="AB437" s="43" t="str">
        <f t="shared" si="46"/>
        <v/>
      </c>
      <c r="AC437" s="43" t="str">
        <f t="shared" si="47"/>
        <v/>
      </c>
      <c r="AD437" s="43" t="str">
        <f t="shared" si="48"/>
        <v/>
      </c>
      <c r="AE437" s="42" t="str">
        <f t="shared" si="49"/>
        <v/>
      </c>
      <c r="AF437" s="44" t="str">
        <f t="shared" si="50"/>
        <v/>
      </c>
      <c r="AG437" s="45"/>
      <c r="AH437" s="46"/>
      <c r="AI437" s="47"/>
      <c r="AJ437" s="48"/>
      <c r="AK437" s="48"/>
      <c r="AL437" s="48"/>
      <c r="AM437" s="48"/>
      <c r="AN437" s="31"/>
      <c r="AO437" s="31"/>
      <c r="AP437" s="31"/>
      <c r="AQ437" s="31"/>
      <c r="AR437" s="31"/>
      <c r="AS437" s="31"/>
      <c r="AT437" s="49"/>
      <c r="AU437" s="49"/>
      <c r="AW437" s="49"/>
      <c r="AX437" s="49"/>
      <c r="AY437" s="49"/>
      <c r="BC437" s="49"/>
      <c r="BD437" s="49"/>
      <c r="BE437" s="49"/>
      <c r="BF437" s="49"/>
      <c r="BG437" s="49"/>
      <c r="BH437" s="49"/>
      <c r="BI437" s="49"/>
      <c r="BJ437" s="49"/>
      <c r="BK437" s="49"/>
      <c r="BL437" s="49"/>
      <c r="BM437" s="49"/>
      <c r="BN437" s="49"/>
      <c r="BO437" s="49"/>
      <c r="BP437" s="49"/>
      <c r="BQ437" s="49"/>
      <c r="BR437" s="49"/>
      <c r="BS437" s="49"/>
      <c r="BU437" s="49"/>
      <c r="BV437" s="49"/>
      <c r="BW437" s="49"/>
      <c r="BX437" s="49"/>
    </row>
    <row r="438" spans="1:76" s="50" customFormat="1" ht="15">
      <c r="A438" s="32" t="str">
        <f>calc!$A$2</f>
        <v>OBVL</v>
      </c>
      <c r="B438" s="33"/>
      <c r="C438" s="66"/>
      <c r="D438" s="33"/>
      <c r="E438" s="34"/>
      <c r="F438" s="35"/>
      <c r="G438" s="36"/>
      <c r="H438" s="37"/>
      <c r="I438" s="37"/>
      <c r="J438" s="37"/>
      <c r="K438" s="37"/>
      <c r="L438" s="38"/>
      <c r="M438" s="36"/>
      <c r="N438" s="37"/>
      <c r="O438" s="37"/>
      <c r="P438" s="37"/>
      <c r="Q438" s="37"/>
      <c r="R438" s="37"/>
      <c r="S438" s="39" t="str">
        <f t="shared" si="45"/>
        <v/>
      </c>
      <c r="T438" s="40" t="str">
        <f>IF(AND($C438&lt;&gt;"", $S438&lt;&gt;""),
_xlfn.IFNA(VLOOKUP($C438&amp;$S438,calc!$C$2:$D$100,2,FALSE),"geen normgroep"),"")</f>
        <v/>
      </c>
      <c r="U438" s="41" t="str">
        <f>IF(AND($T438&lt;&gt;"", $T438&lt;&gt;"geen normgroep", G438&lt;&gt;"", M438&lt;&gt;""),
_xlfn.IFNA(
(G438-M438)/
VLOOKUP($T438&amp;"|"&amp;U$3,calc!$K$1:$L$300,2,0),
""),"")</f>
        <v/>
      </c>
      <c r="V438" s="43" t="str">
        <f>IF(AND($T438&lt;&gt;"", $T438&lt;&gt;"geen normgroep", H438&lt;&gt;"", N438&lt;&gt;""),
_xlfn.IFNA(
(H438-N438)/
VLOOKUP($T438&amp;"|"&amp;V$3,calc!$K$1:$L$300,2,0),
""),"")</f>
        <v/>
      </c>
      <c r="W438" s="43" t="str">
        <f>IF(AND($T438&lt;&gt;"", $T438&lt;&gt;"geen normgroep", I438&lt;&gt;"", O438&lt;&gt;""),
_xlfn.IFNA(
(I438-O438)/
VLOOKUP($T438&amp;"|"&amp;W$3,calc!$K$1:$L$300,2,0),
""),"")</f>
        <v/>
      </c>
      <c r="X438" s="43" t="str">
        <f>IF(AND($T438&lt;&gt;"", $T438&lt;&gt;"geen normgroep", J438&lt;&gt;"", P438&lt;&gt;""),
_xlfn.IFNA(
(J438-P438)/
VLOOKUP($T438&amp;"|"&amp;X$3,calc!$K$1:$L$300,2,0),
""),"")</f>
        <v/>
      </c>
      <c r="Y438" s="42" t="str">
        <f>IF(AND($T438&lt;&gt;"", $T438&lt;&gt;"geen normgroep", K438&lt;&gt;"", Q438&lt;&gt;""),
_xlfn.IFNA(
(K438-Q438)/
VLOOKUP($T438&amp;"|"&amp;Y$3,calc!$K$1:$L$300,2,0),
""),"")</f>
        <v/>
      </c>
      <c r="Z438" s="40" t="str">
        <f>IF(AND($T438&lt;&gt;"", $T438&lt;&gt;"geen normgroep", L438&lt;&gt;"", R438&lt;&gt;""),
_xlfn.IFNA(
(L438-R438)/
VLOOKUP($T438&amp;"|"&amp;Z$3,calc!$K$1:$L$300,2,0),
""),"")</f>
        <v/>
      </c>
      <c r="AA438" s="43" t="str">
        <f t="shared" si="44"/>
        <v/>
      </c>
      <c r="AB438" s="43" t="str">
        <f t="shared" si="46"/>
        <v/>
      </c>
      <c r="AC438" s="43" t="str">
        <f t="shared" si="47"/>
        <v/>
      </c>
      <c r="AD438" s="43" t="str">
        <f t="shared" si="48"/>
        <v/>
      </c>
      <c r="AE438" s="42" t="str">
        <f t="shared" si="49"/>
        <v/>
      </c>
      <c r="AF438" s="44" t="str">
        <f t="shared" si="50"/>
        <v/>
      </c>
      <c r="AG438" s="45"/>
      <c r="AH438" s="46"/>
      <c r="AI438" s="47"/>
      <c r="AJ438" s="48"/>
      <c r="AK438" s="48"/>
      <c r="AL438" s="48"/>
      <c r="AM438" s="48"/>
      <c r="AN438" s="31"/>
      <c r="AO438" s="31"/>
      <c r="AP438" s="31"/>
      <c r="AQ438" s="31"/>
      <c r="AR438" s="31"/>
      <c r="AS438" s="31"/>
      <c r="AT438" s="49"/>
      <c r="AU438" s="49"/>
      <c r="AW438" s="49"/>
      <c r="AX438" s="49"/>
      <c r="AY438" s="49"/>
      <c r="BC438" s="49"/>
      <c r="BD438" s="49"/>
      <c r="BE438" s="49"/>
      <c r="BF438" s="49"/>
      <c r="BG438" s="49"/>
      <c r="BH438" s="49"/>
      <c r="BI438" s="49"/>
      <c r="BJ438" s="49"/>
      <c r="BK438" s="49"/>
      <c r="BL438" s="49"/>
      <c r="BM438" s="49"/>
      <c r="BN438" s="49"/>
      <c r="BO438" s="49"/>
      <c r="BP438" s="49"/>
      <c r="BQ438" s="49"/>
      <c r="BR438" s="49"/>
      <c r="BS438" s="49"/>
      <c r="BU438" s="49"/>
      <c r="BV438" s="49"/>
      <c r="BW438" s="49"/>
      <c r="BX438" s="49"/>
    </row>
    <row r="439" spans="1:76" s="50" customFormat="1" ht="15">
      <c r="A439" s="32" t="str">
        <f>calc!$A$2</f>
        <v>OBVL</v>
      </c>
      <c r="B439" s="33"/>
      <c r="C439" s="66"/>
      <c r="D439" s="33"/>
      <c r="E439" s="34"/>
      <c r="F439" s="35"/>
      <c r="G439" s="36"/>
      <c r="H439" s="37"/>
      <c r="I439" s="37"/>
      <c r="J439" s="37"/>
      <c r="K439" s="37"/>
      <c r="L439" s="38"/>
      <c r="M439" s="36"/>
      <c r="N439" s="37"/>
      <c r="O439" s="37"/>
      <c r="P439" s="37"/>
      <c r="Q439" s="37"/>
      <c r="R439" s="37"/>
      <c r="S439" s="39" t="str">
        <f t="shared" si="45"/>
        <v/>
      </c>
      <c r="T439" s="40" t="str">
        <f>IF(AND($C439&lt;&gt;"", $S439&lt;&gt;""),
_xlfn.IFNA(VLOOKUP($C439&amp;$S439,calc!$C$2:$D$100,2,FALSE),"geen normgroep"),"")</f>
        <v/>
      </c>
      <c r="U439" s="41" t="str">
        <f>IF(AND($T439&lt;&gt;"", $T439&lt;&gt;"geen normgroep", G439&lt;&gt;"", M439&lt;&gt;""),
_xlfn.IFNA(
(G439-M439)/
VLOOKUP($T439&amp;"|"&amp;U$3,calc!$K$1:$L$300,2,0),
""),"")</f>
        <v/>
      </c>
      <c r="V439" s="43" t="str">
        <f>IF(AND($T439&lt;&gt;"", $T439&lt;&gt;"geen normgroep", H439&lt;&gt;"", N439&lt;&gt;""),
_xlfn.IFNA(
(H439-N439)/
VLOOKUP($T439&amp;"|"&amp;V$3,calc!$K$1:$L$300,2,0),
""),"")</f>
        <v/>
      </c>
      <c r="W439" s="43" t="str">
        <f>IF(AND($T439&lt;&gt;"", $T439&lt;&gt;"geen normgroep", I439&lt;&gt;"", O439&lt;&gt;""),
_xlfn.IFNA(
(I439-O439)/
VLOOKUP($T439&amp;"|"&amp;W$3,calc!$K$1:$L$300,2,0),
""),"")</f>
        <v/>
      </c>
      <c r="X439" s="43" t="str">
        <f>IF(AND($T439&lt;&gt;"", $T439&lt;&gt;"geen normgroep", J439&lt;&gt;"", P439&lt;&gt;""),
_xlfn.IFNA(
(J439-P439)/
VLOOKUP($T439&amp;"|"&amp;X$3,calc!$K$1:$L$300,2,0),
""),"")</f>
        <v/>
      </c>
      <c r="Y439" s="42" t="str">
        <f>IF(AND($T439&lt;&gt;"", $T439&lt;&gt;"geen normgroep", K439&lt;&gt;"", Q439&lt;&gt;""),
_xlfn.IFNA(
(K439-Q439)/
VLOOKUP($T439&amp;"|"&amp;Y$3,calc!$K$1:$L$300,2,0),
""),"")</f>
        <v/>
      </c>
      <c r="Z439" s="40" t="str">
        <f>IF(AND($T439&lt;&gt;"", $T439&lt;&gt;"geen normgroep", L439&lt;&gt;"", R439&lt;&gt;""),
_xlfn.IFNA(
(L439-R439)/
VLOOKUP($T439&amp;"|"&amp;Z$3,calc!$K$1:$L$300,2,0),
""),"")</f>
        <v/>
      </c>
      <c r="AA439" s="43" t="str">
        <f t="shared" si="44"/>
        <v/>
      </c>
      <c r="AB439" s="43" t="str">
        <f t="shared" si="46"/>
        <v/>
      </c>
      <c r="AC439" s="43" t="str">
        <f t="shared" si="47"/>
        <v/>
      </c>
      <c r="AD439" s="43" t="str">
        <f t="shared" si="48"/>
        <v/>
      </c>
      <c r="AE439" s="42" t="str">
        <f t="shared" si="49"/>
        <v/>
      </c>
      <c r="AF439" s="44" t="str">
        <f t="shared" si="50"/>
        <v/>
      </c>
      <c r="AG439" s="45"/>
      <c r="AH439" s="46"/>
      <c r="AI439" s="47"/>
      <c r="AJ439" s="48"/>
      <c r="AK439" s="48"/>
      <c r="AL439" s="48"/>
      <c r="AM439" s="48"/>
      <c r="AN439" s="31"/>
      <c r="AO439" s="31"/>
      <c r="AP439" s="31"/>
      <c r="AQ439" s="31"/>
      <c r="AR439" s="31"/>
      <c r="AS439" s="31"/>
      <c r="AT439" s="49"/>
      <c r="AU439" s="49"/>
      <c r="AW439" s="49"/>
      <c r="AX439" s="49"/>
      <c r="AY439" s="49"/>
      <c r="BC439" s="49"/>
      <c r="BD439" s="49"/>
      <c r="BE439" s="49"/>
      <c r="BF439" s="49"/>
      <c r="BG439" s="49"/>
      <c r="BH439" s="49"/>
      <c r="BI439" s="49"/>
      <c r="BJ439" s="49"/>
      <c r="BK439" s="49"/>
      <c r="BL439" s="49"/>
      <c r="BM439" s="49"/>
      <c r="BN439" s="49"/>
      <c r="BO439" s="49"/>
      <c r="BP439" s="49"/>
      <c r="BQ439" s="49"/>
      <c r="BR439" s="49"/>
      <c r="BS439" s="49"/>
      <c r="BU439" s="49"/>
      <c r="BV439" s="49"/>
      <c r="BW439" s="49"/>
      <c r="BX439" s="49"/>
    </row>
    <row r="440" spans="1:76" s="50" customFormat="1" ht="15">
      <c r="A440" s="32" t="str">
        <f>calc!$A$2</f>
        <v>OBVL</v>
      </c>
      <c r="B440" s="33"/>
      <c r="C440" s="66"/>
      <c r="D440" s="33"/>
      <c r="E440" s="34"/>
      <c r="F440" s="35"/>
      <c r="G440" s="36"/>
      <c r="H440" s="37"/>
      <c r="I440" s="37"/>
      <c r="J440" s="37"/>
      <c r="K440" s="37"/>
      <c r="L440" s="38"/>
      <c r="M440" s="36"/>
      <c r="N440" s="37"/>
      <c r="O440" s="37"/>
      <c r="P440" s="37"/>
      <c r="Q440" s="37"/>
      <c r="R440" s="37"/>
      <c r="S440" s="39" t="str">
        <f t="shared" si="45"/>
        <v/>
      </c>
      <c r="T440" s="40" t="str">
        <f>IF(AND($C440&lt;&gt;"", $S440&lt;&gt;""),
_xlfn.IFNA(VLOOKUP($C440&amp;$S440,calc!$C$2:$D$100,2,FALSE),"geen normgroep"),"")</f>
        <v/>
      </c>
      <c r="U440" s="41" t="str">
        <f>IF(AND($T440&lt;&gt;"", $T440&lt;&gt;"geen normgroep", G440&lt;&gt;"", M440&lt;&gt;""),
_xlfn.IFNA(
(G440-M440)/
VLOOKUP($T440&amp;"|"&amp;U$3,calc!$K$1:$L$300,2,0),
""),"")</f>
        <v/>
      </c>
      <c r="V440" s="43" t="str">
        <f>IF(AND($T440&lt;&gt;"", $T440&lt;&gt;"geen normgroep", H440&lt;&gt;"", N440&lt;&gt;""),
_xlfn.IFNA(
(H440-N440)/
VLOOKUP($T440&amp;"|"&amp;V$3,calc!$K$1:$L$300,2,0),
""),"")</f>
        <v/>
      </c>
      <c r="W440" s="43" t="str">
        <f>IF(AND($T440&lt;&gt;"", $T440&lt;&gt;"geen normgroep", I440&lt;&gt;"", O440&lt;&gt;""),
_xlfn.IFNA(
(I440-O440)/
VLOOKUP($T440&amp;"|"&amp;W$3,calc!$K$1:$L$300,2,0),
""),"")</f>
        <v/>
      </c>
      <c r="X440" s="43" t="str">
        <f>IF(AND($T440&lt;&gt;"", $T440&lt;&gt;"geen normgroep", J440&lt;&gt;"", P440&lt;&gt;""),
_xlfn.IFNA(
(J440-P440)/
VLOOKUP($T440&amp;"|"&amp;X$3,calc!$K$1:$L$300,2,0),
""),"")</f>
        <v/>
      </c>
      <c r="Y440" s="42" t="str">
        <f>IF(AND($T440&lt;&gt;"", $T440&lt;&gt;"geen normgroep", K440&lt;&gt;"", Q440&lt;&gt;""),
_xlfn.IFNA(
(K440-Q440)/
VLOOKUP($T440&amp;"|"&amp;Y$3,calc!$K$1:$L$300,2,0),
""),"")</f>
        <v/>
      </c>
      <c r="Z440" s="40" t="str">
        <f>IF(AND($T440&lt;&gt;"", $T440&lt;&gt;"geen normgroep", L440&lt;&gt;"", R440&lt;&gt;""),
_xlfn.IFNA(
(L440-R440)/
VLOOKUP($T440&amp;"|"&amp;Z$3,calc!$K$1:$L$300,2,0),
""),"")</f>
        <v/>
      </c>
      <c r="AA440" s="43" t="str">
        <f t="shared" si="44"/>
        <v/>
      </c>
      <c r="AB440" s="43" t="str">
        <f t="shared" si="46"/>
        <v/>
      </c>
      <c r="AC440" s="43" t="str">
        <f t="shared" si="47"/>
        <v/>
      </c>
      <c r="AD440" s="43" t="str">
        <f t="shared" si="48"/>
        <v/>
      </c>
      <c r="AE440" s="42" t="str">
        <f t="shared" si="49"/>
        <v/>
      </c>
      <c r="AF440" s="44" t="str">
        <f t="shared" si="50"/>
        <v/>
      </c>
      <c r="AG440" s="45"/>
      <c r="AH440" s="46"/>
      <c r="AI440" s="47"/>
      <c r="AJ440" s="48"/>
      <c r="AK440" s="48"/>
      <c r="AL440" s="48"/>
      <c r="AM440" s="48"/>
      <c r="AN440" s="31"/>
      <c r="AO440" s="31"/>
      <c r="AP440" s="31"/>
      <c r="AQ440" s="31"/>
      <c r="AR440" s="31"/>
      <c r="AS440" s="31"/>
      <c r="AT440" s="49"/>
      <c r="AU440" s="49"/>
      <c r="AW440" s="49"/>
      <c r="AX440" s="49"/>
      <c r="AY440" s="49"/>
      <c r="BC440" s="49"/>
      <c r="BD440" s="49"/>
      <c r="BE440" s="49"/>
      <c r="BF440" s="49"/>
      <c r="BG440" s="49"/>
      <c r="BH440" s="49"/>
      <c r="BI440" s="49"/>
      <c r="BJ440" s="49"/>
      <c r="BK440" s="49"/>
      <c r="BL440" s="49"/>
      <c r="BM440" s="49"/>
      <c r="BN440" s="49"/>
      <c r="BO440" s="49"/>
      <c r="BP440" s="49"/>
      <c r="BQ440" s="49"/>
      <c r="BR440" s="49"/>
      <c r="BS440" s="49"/>
      <c r="BU440" s="49"/>
      <c r="BV440" s="49"/>
      <c r="BW440" s="49"/>
      <c r="BX440" s="49"/>
    </row>
    <row r="441" spans="1:76" s="50" customFormat="1" ht="15">
      <c r="A441" s="32" t="str">
        <f>calc!$A$2</f>
        <v>OBVL</v>
      </c>
      <c r="B441" s="33"/>
      <c r="C441" s="66"/>
      <c r="D441" s="33"/>
      <c r="E441" s="34"/>
      <c r="F441" s="35"/>
      <c r="G441" s="36"/>
      <c r="H441" s="37"/>
      <c r="I441" s="37"/>
      <c r="J441" s="37"/>
      <c r="K441" s="37"/>
      <c r="L441" s="38"/>
      <c r="M441" s="36"/>
      <c r="N441" s="37"/>
      <c r="O441" s="37"/>
      <c r="P441" s="37"/>
      <c r="Q441" s="37"/>
      <c r="R441" s="37"/>
      <c r="S441" s="39" t="str">
        <f t="shared" si="45"/>
        <v/>
      </c>
      <c r="T441" s="40" t="str">
        <f>IF(AND($C441&lt;&gt;"", $S441&lt;&gt;""),
_xlfn.IFNA(VLOOKUP($C441&amp;$S441,calc!$C$2:$D$100,2,FALSE),"geen normgroep"),"")</f>
        <v/>
      </c>
      <c r="U441" s="41" t="str">
        <f>IF(AND($T441&lt;&gt;"", $T441&lt;&gt;"geen normgroep", G441&lt;&gt;"", M441&lt;&gt;""),
_xlfn.IFNA(
(G441-M441)/
VLOOKUP($T441&amp;"|"&amp;U$3,calc!$K$1:$L$300,2,0),
""),"")</f>
        <v/>
      </c>
      <c r="V441" s="43" t="str">
        <f>IF(AND($T441&lt;&gt;"", $T441&lt;&gt;"geen normgroep", H441&lt;&gt;"", N441&lt;&gt;""),
_xlfn.IFNA(
(H441-N441)/
VLOOKUP($T441&amp;"|"&amp;V$3,calc!$K$1:$L$300,2,0),
""),"")</f>
        <v/>
      </c>
      <c r="W441" s="43" t="str">
        <f>IF(AND($T441&lt;&gt;"", $T441&lt;&gt;"geen normgroep", I441&lt;&gt;"", O441&lt;&gt;""),
_xlfn.IFNA(
(I441-O441)/
VLOOKUP($T441&amp;"|"&amp;W$3,calc!$K$1:$L$300,2,0),
""),"")</f>
        <v/>
      </c>
      <c r="X441" s="43" t="str">
        <f>IF(AND($T441&lt;&gt;"", $T441&lt;&gt;"geen normgroep", J441&lt;&gt;"", P441&lt;&gt;""),
_xlfn.IFNA(
(J441-P441)/
VLOOKUP($T441&amp;"|"&amp;X$3,calc!$K$1:$L$300,2,0),
""),"")</f>
        <v/>
      </c>
      <c r="Y441" s="42" t="str">
        <f>IF(AND($T441&lt;&gt;"", $T441&lt;&gt;"geen normgroep", K441&lt;&gt;"", Q441&lt;&gt;""),
_xlfn.IFNA(
(K441-Q441)/
VLOOKUP($T441&amp;"|"&amp;Y$3,calc!$K$1:$L$300,2,0),
""),"")</f>
        <v/>
      </c>
      <c r="Z441" s="40" t="str">
        <f>IF(AND($T441&lt;&gt;"", $T441&lt;&gt;"geen normgroep", L441&lt;&gt;"", R441&lt;&gt;""),
_xlfn.IFNA(
(L441-R441)/
VLOOKUP($T441&amp;"|"&amp;Z$3,calc!$K$1:$L$300,2,0),
""),"")</f>
        <v/>
      </c>
      <c r="AA441" s="43" t="str">
        <f t="shared" si="44"/>
        <v/>
      </c>
      <c r="AB441" s="43" t="str">
        <f t="shared" si="46"/>
        <v/>
      </c>
      <c r="AC441" s="43" t="str">
        <f t="shared" si="47"/>
        <v/>
      </c>
      <c r="AD441" s="43" t="str">
        <f t="shared" si="48"/>
        <v/>
      </c>
      <c r="AE441" s="42" t="str">
        <f t="shared" si="49"/>
        <v/>
      </c>
      <c r="AF441" s="44" t="str">
        <f t="shared" si="50"/>
        <v/>
      </c>
      <c r="AG441" s="45"/>
      <c r="AH441" s="46"/>
      <c r="AI441" s="47"/>
      <c r="AJ441" s="48"/>
      <c r="AK441" s="48"/>
      <c r="AL441" s="48"/>
      <c r="AM441" s="48"/>
      <c r="AN441" s="31"/>
      <c r="AO441" s="31"/>
      <c r="AP441" s="31"/>
      <c r="AQ441" s="31"/>
      <c r="AR441" s="31"/>
      <c r="AS441" s="31"/>
      <c r="AT441" s="49"/>
      <c r="AU441" s="49"/>
      <c r="AW441" s="49"/>
      <c r="AX441" s="49"/>
      <c r="AY441" s="49"/>
      <c r="BC441" s="49"/>
      <c r="BD441" s="49"/>
      <c r="BE441" s="49"/>
      <c r="BF441" s="49"/>
      <c r="BG441" s="49"/>
      <c r="BH441" s="49"/>
      <c r="BI441" s="49"/>
      <c r="BJ441" s="49"/>
      <c r="BK441" s="49"/>
      <c r="BL441" s="49"/>
      <c r="BM441" s="49"/>
      <c r="BN441" s="49"/>
      <c r="BO441" s="49"/>
      <c r="BP441" s="49"/>
      <c r="BQ441" s="49"/>
      <c r="BR441" s="49"/>
      <c r="BS441" s="49"/>
      <c r="BU441" s="49"/>
      <c r="BV441" s="49"/>
      <c r="BW441" s="49"/>
      <c r="BX441" s="49"/>
    </row>
    <row r="442" spans="1:76" s="50" customFormat="1" ht="15">
      <c r="A442" s="32" t="str">
        <f>calc!$A$2</f>
        <v>OBVL</v>
      </c>
      <c r="B442" s="33"/>
      <c r="C442" s="66"/>
      <c r="D442" s="33"/>
      <c r="E442" s="34"/>
      <c r="F442" s="35"/>
      <c r="G442" s="36"/>
      <c r="H442" s="37"/>
      <c r="I442" s="37"/>
      <c r="J442" s="37"/>
      <c r="K442" s="37"/>
      <c r="L442" s="38"/>
      <c r="M442" s="36"/>
      <c r="N442" s="37"/>
      <c r="O442" s="37"/>
      <c r="P442" s="37"/>
      <c r="Q442" s="37"/>
      <c r="R442" s="37"/>
      <c r="S442" s="39" t="str">
        <f t="shared" si="45"/>
        <v/>
      </c>
      <c r="T442" s="40" t="str">
        <f>IF(AND($C442&lt;&gt;"", $S442&lt;&gt;""),
_xlfn.IFNA(VLOOKUP($C442&amp;$S442,calc!$C$2:$D$100,2,FALSE),"geen normgroep"),"")</f>
        <v/>
      </c>
      <c r="U442" s="41" t="str">
        <f>IF(AND($T442&lt;&gt;"", $T442&lt;&gt;"geen normgroep", G442&lt;&gt;"", M442&lt;&gt;""),
_xlfn.IFNA(
(G442-M442)/
VLOOKUP($T442&amp;"|"&amp;U$3,calc!$K$1:$L$300,2,0),
""),"")</f>
        <v/>
      </c>
      <c r="V442" s="43" t="str">
        <f>IF(AND($T442&lt;&gt;"", $T442&lt;&gt;"geen normgroep", H442&lt;&gt;"", N442&lt;&gt;""),
_xlfn.IFNA(
(H442-N442)/
VLOOKUP($T442&amp;"|"&amp;V$3,calc!$K$1:$L$300,2,0),
""),"")</f>
        <v/>
      </c>
      <c r="W442" s="43" t="str">
        <f>IF(AND($T442&lt;&gt;"", $T442&lt;&gt;"geen normgroep", I442&lt;&gt;"", O442&lt;&gt;""),
_xlfn.IFNA(
(I442-O442)/
VLOOKUP($T442&amp;"|"&amp;W$3,calc!$K$1:$L$300,2,0),
""),"")</f>
        <v/>
      </c>
      <c r="X442" s="43" t="str">
        <f>IF(AND($T442&lt;&gt;"", $T442&lt;&gt;"geen normgroep", J442&lt;&gt;"", P442&lt;&gt;""),
_xlfn.IFNA(
(J442-P442)/
VLOOKUP($T442&amp;"|"&amp;X$3,calc!$K$1:$L$300,2,0),
""),"")</f>
        <v/>
      </c>
      <c r="Y442" s="42" t="str">
        <f>IF(AND($T442&lt;&gt;"", $T442&lt;&gt;"geen normgroep", K442&lt;&gt;"", Q442&lt;&gt;""),
_xlfn.IFNA(
(K442-Q442)/
VLOOKUP($T442&amp;"|"&amp;Y$3,calc!$K$1:$L$300,2,0),
""),"")</f>
        <v/>
      </c>
      <c r="Z442" s="40" t="str">
        <f>IF(AND($T442&lt;&gt;"", $T442&lt;&gt;"geen normgroep", L442&lt;&gt;"", R442&lt;&gt;""),
_xlfn.IFNA(
(L442-R442)/
VLOOKUP($T442&amp;"|"&amp;Z$3,calc!$K$1:$L$300,2,0),
""),"")</f>
        <v/>
      </c>
      <c r="AA442" s="43" t="str">
        <f t="shared" si="44"/>
        <v/>
      </c>
      <c r="AB442" s="43" t="str">
        <f t="shared" si="46"/>
        <v/>
      </c>
      <c r="AC442" s="43" t="str">
        <f t="shared" si="47"/>
        <v/>
      </c>
      <c r="AD442" s="43" t="str">
        <f t="shared" si="48"/>
        <v/>
      </c>
      <c r="AE442" s="42" t="str">
        <f t="shared" si="49"/>
        <v/>
      </c>
      <c r="AF442" s="44" t="str">
        <f t="shared" si="50"/>
        <v/>
      </c>
      <c r="AG442" s="45"/>
      <c r="AH442" s="46"/>
      <c r="AI442" s="47"/>
      <c r="AJ442" s="48"/>
      <c r="AK442" s="48"/>
      <c r="AL442" s="48"/>
      <c r="AM442" s="48"/>
      <c r="AN442" s="31"/>
      <c r="AO442" s="31"/>
      <c r="AP442" s="31"/>
      <c r="AQ442" s="31"/>
      <c r="AR442" s="31"/>
      <c r="AS442" s="31"/>
      <c r="AT442" s="49"/>
      <c r="AU442" s="49"/>
      <c r="AW442" s="49"/>
      <c r="AX442" s="49"/>
      <c r="AY442" s="49"/>
      <c r="BC442" s="49"/>
      <c r="BD442" s="49"/>
      <c r="BE442" s="49"/>
      <c r="BF442" s="49"/>
      <c r="BG442" s="49"/>
      <c r="BH442" s="49"/>
      <c r="BI442" s="49"/>
      <c r="BJ442" s="49"/>
      <c r="BK442" s="49"/>
      <c r="BL442" s="49"/>
      <c r="BM442" s="49"/>
      <c r="BN442" s="49"/>
      <c r="BO442" s="49"/>
      <c r="BP442" s="49"/>
      <c r="BQ442" s="49"/>
      <c r="BR442" s="49"/>
      <c r="BS442" s="49"/>
      <c r="BU442" s="49"/>
      <c r="BV442" s="49"/>
      <c r="BW442" s="49"/>
      <c r="BX442" s="49"/>
    </row>
    <row r="443" spans="1:76" s="50" customFormat="1" ht="15">
      <c r="A443" s="32" t="str">
        <f>calc!$A$2</f>
        <v>OBVL</v>
      </c>
      <c r="B443" s="33"/>
      <c r="C443" s="66"/>
      <c r="D443" s="33"/>
      <c r="E443" s="34"/>
      <c r="F443" s="35"/>
      <c r="G443" s="36"/>
      <c r="H443" s="37"/>
      <c r="I443" s="37"/>
      <c r="J443" s="37"/>
      <c r="K443" s="37"/>
      <c r="L443" s="38"/>
      <c r="M443" s="36"/>
      <c r="N443" s="37"/>
      <c r="O443" s="37"/>
      <c r="P443" s="37"/>
      <c r="Q443" s="37"/>
      <c r="R443" s="37"/>
      <c r="S443" s="39" t="str">
        <f t="shared" si="45"/>
        <v/>
      </c>
      <c r="T443" s="40" t="str">
        <f>IF(AND($C443&lt;&gt;"", $S443&lt;&gt;""),
_xlfn.IFNA(VLOOKUP($C443&amp;$S443,calc!$C$2:$D$100,2,FALSE),"geen normgroep"),"")</f>
        <v/>
      </c>
      <c r="U443" s="41" t="str">
        <f>IF(AND($T443&lt;&gt;"", $T443&lt;&gt;"geen normgroep", G443&lt;&gt;"", M443&lt;&gt;""),
_xlfn.IFNA(
(G443-M443)/
VLOOKUP($T443&amp;"|"&amp;U$3,calc!$K$1:$L$300,2,0),
""),"")</f>
        <v/>
      </c>
      <c r="V443" s="43" t="str">
        <f>IF(AND($T443&lt;&gt;"", $T443&lt;&gt;"geen normgroep", H443&lt;&gt;"", N443&lt;&gt;""),
_xlfn.IFNA(
(H443-N443)/
VLOOKUP($T443&amp;"|"&amp;V$3,calc!$K$1:$L$300,2,0),
""),"")</f>
        <v/>
      </c>
      <c r="W443" s="43" t="str">
        <f>IF(AND($T443&lt;&gt;"", $T443&lt;&gt;"geen normgroep", I443&lt;&gt;"", O443&lt;&gt;""),
_xlfn.IFNA(
(I443-O443)/
VLOOKUP($T443&amp;"|"&amp;W$3,calc!$K$1:$L$300,2,0),
""),"")</f>
        <v/>
      </c>
      <c r="X443" s="43" t="str">
        <f>IF(AND($T443&lt;&gt;"", $T443&lt;&gt;"geen normgroep", J443&lt;&gt;"", P443&lt;&gt;""),
_xlfn.IFNA(
(J443-P443)/
VLOOKUP($T443&amp;"|"&amp;X$3,calc!$K$1:$L$300,2,0),
""),"")</f>
        <v/>
      </c>
      <c r="Y443" s="42" t="str">
        <f>IF(AND($T443&lt;&gt;"", $T443&lt;&gt;"geen normgroep", K443&lt;&gt;"", Q443&lt;&gt;""),
_xlfn.IFNA(
(K443-Q443)/
VLOOKUP($T443&amp;"|"&amp;Y$3,calc!$K$1:$L$300,2,0),
""),"")</f>
        <v/>
      </c>
      <c r="Z443" s="40" t="str">
        <f>IF(AND($T443&lt;&gt;"", $T443&lt;&gt;"geen normgroep", L443&lt;&gt;"", R443&lt;&gt;""),
_xlfn.IFNA(
(L443-R443)/
VLOOKUP($T443&amp;"|"&amp;Z$3,calc!$K$1:$L$300,2,0),
""),"")</f>
        <v/>
      </c>
      <c r="AA443" s="43" t="str">
        <f t="shared" si="44"/>
        <v/>
      </c>
      <c r="AB443" s="43" t="str">
        <f t="shared" si="46"/>
        <v/>
      </c>
      <c r="AC443" s="43" t="str">
        <f t="shared" si="47"/>
        <v/>
      </c>
      <c r="AD443" s="43" t="str">
        <f t="shared" si="48"/>
        <v/>
      </c>
      <c r="AE443" s="42" t="str">
        <f t="shared" si="49"/>
        <v/>
      </c>
      <c r="AF443" s="44" t="str">
        <f t="shared" si="50"/>
        <v/>
      </c>
      <c r="AG443" s="45"/>
      <c r="AH443" s="46"/>
      <c r="AI443" s="47"/>
      <c r="AJ443" s="48"/>
      <c r="AK443" s="48"/>
      <c r="AL443" s="48"/>
      <c r="AM443" s="48"/>
      <c r="AN443" s="31"/>
      <c r="AO443" s="31"/>
      <c r="AP443" s="31"/>
      <c r="AQ443" s="31"/>
      <c r="AR443" s="31"/>
      <c r="AS443" s="31"/>
      <c r="AT443" s="49"/>
      <c r="AU443" s="49"/>
      <c r="AW443" s="49"/>
      <c r="AX443" s="49"/>
      <c r="AY443" s="49"/>
      <c r="BC443" s="49"/>
      <c r="BD443" s="49"/>
      <c r="BE443" s="49"/>
      <c r="BF443" s="49"/>
      <c r="BG443" s="49"/>
      <c r="BH443" s="49"/>
      <c r="BI443" s="49"/>
      <c r="BJ443" s="49"/>
      <c r="BK443" s="49"/>
      <c r="BL443" s="49"/>
      <c r="BM443" s="49"/>
      <c r="BN443" s="49"/>
      <c r="BO443" s="49"/>
      <c r="BP443" s="49"/>
      <c r="BQ443" s="49"/>
      <c r="BR443" s="49"/>
      <c r="BS443" s="49"/>
      <c r="BU443" s="49"/>
      <c r="BV443" s="49"/>
      <c r="BW443" s="49"/>
      <c r="BX443" s="49"/>
    </row>
    <row r="444" spans="1:76" s="50" customFormat="1" ht="15">
      <c r="A444" s="32" t="str">
        <f>calc!$A$2</f>
        <v>OBVL</v>
      </c>
      <c r="B444" s="33"/>
      <c r="C444" s="66"/>
      <c r="D444" s="33"/>
      <c r="E444" s="34"/>
      <c r="F444" s="35"/>
      <c r="G444" s="36"/>
      <c r="H444" s="37"/>
      <c r="I444" s="37"/>
      <c r="J444" s="37"/>
      <c r="K444" s="37"/>
      <c r="L444" s="38"/>
      <c r="M444" s="36"/>
      <c r="N444" s="37"/>
      <c r="O444" s="37"/>
      <c r="P444" s="37"/>
      <c r="Q444" s="37"/>
      <c r="R444" s="37"/>
      <c r="S444" s="39" t="str">
        <f t="shared" si="45"/>
        <v/>
      </c>
      <c r="T444" s="40" t="str">
        <f>IF(AND($C444&lt;&gt;"", $S444&lt;&gt;""),
_xlfn.IFNA(VLOOKUP($C444&amp;$S444,calc!$C$2:$D$100,2,FALSE),"geen normgroep"),"")</f>
        <v/>
      </c>
      <c r="U444" s="41" t="str">
        <f>IF(AND($T444&lt;&gt;"", $T444&lt;&gt;"geen normgroep", G444&lt;&gt;"", M444&lt;&gt;""),
_xlfn.IFNA(
(G444-M444)/
VLOOKUP($T444&amp;"|"&amp;U$3,calc!$K$1:$L$300,2,0),
""),"")</f>
        <v/>
      </c>
      <c r="V444" s="43" t="str">
        <f>IF(AND($T444&lt;&gt;"", $T444&lt;&gt;"geen normgroep", H444&lt;&gt;"", N444&lt;&gt;""),
_xlfn.IFNA(
(H444-N444)/
VLOOKUP($T444&amp;"|"&amp;V$3,calc!$K$1:$L$300,2,0),
""),"")</f>
        <v/>
      </c>
      <c r="W444" s="43" t="str">
        <f>IF(AND($T444&lt;&gt;"", $T444&lt;&gt;"geen normgroep", I444&lt;&gt;"", O444&lt;&gt;""),
_xlfn.IFNA(
(I444-O444)/
VLOOKUP($T444&amp;"|"&amp;W$3,calc!$K$1:$L$300,2,0),
""),"")</f>
        <v/>
      </c>
      <c r="X444" s="43" t="str">
        <f>IF(AND($T444&lt;&gt;"", $T444&lt;&gt;"geen normgroep", J444&lt;&gt;"", P444&lt;&gt;""),
_xlfn.IFNA(
(J444-P444)/
VLOOKUP($T444&amp;"|"&amp;X$3,calc!$K$1:$L$300,2,0),
""),"")</f>
        <v/>
      </c>
      <c r="Y444" s="42" t="str">
        <f>IF(AND($T444&lt;&gt;"", $T444&lt;&gt;"geen normgroep", K444&lt;&gt;"", Q444&lt;&gt;""),
_xlfn.IFNA(
(K444-Q444)/
VLOOKUP($T444&amp;"|"&amp;Y$3,calc!$K$1:$L$300,2,0),
""),"")</f>
        <v/>
      </c>
      <c r="Z444" s="40" t="str">
        <f>IF(AND($T444&lt;&gt;"", $T444&lt;&gt;"geen normgroep", L444&lt;&gt;"", R444&lt;&gt;""),
_xlfn.IFNA(
(L444-R444)/
VLOOKUP($T444&amp;"|"&amp;Z$3,calc!$K$1:$L$300,2,0),
""),"")</f>
        <v/>
      </c>
      <c r="AA444" s="43" t="str">
        <f t="shared" si="44"/>
        <v/>
      </c>
      <c r="AB444" s="43" t="str">
        <f t="shared" si="46"/>
        <v/>
      </c>
      <c r="AC444" s="43" t="str">
        <f t="shared" si="47"/>
        <v/>
      </c>
      <c r="AD444" s="43" t="str">
        <f t="shared" si="48"/>
        <v/>
      </c>
      <c r="AE444" s="42" t="str">
        <f t="shared" si="49"/>
        <v/>
      </c>
      <c r="AF444" s="44" t="str">
        <f t="shared" si="50"/>
        <v/>
      </c>
      <c r="AG444" s="45"/>
      <c r="AH444" s="46"/>
      <c r="AI444" s="47"/>
      <c r="AJ444" s="48"/>
      <c r="AK444" s="48"/>
      <c r="AL444" s="48"/>
      <c r="AM444" s="48"/>
      <c r="AN444" s="31"/>
      <c r="AO444" s="31"/>
      <c r="AP444" s="31"/>
      <c r="AQ444" s="31"/>
      <c r="AR444" s="31"/>
      <c r="AS444" s="31"/>
      <c r="AT444" s="49"/>
      <c r="AU444" s="49"/>
      <c r="AW444" s="49"/>
      <c r="AX444" s="49"/>
      <c r="AY444" s="49"/>
      <c r="BC444" s="49"/>
      <c r="BD444" s="49"/>
      <c r="BE444" s="49"/>
      <c r="BF444" s="49"/>
      <c r="BG444" s="49"/>
      <c r="BH444" s="49"/>
      <c r="BI444" s="49"/>
      <c r="BJ444" s="49"/>
      <c r="BK444" s="49"/>
      <c r="BL444" s="49"/>
      <c r="BM444" s="49"/>
      <c r="BN444" s="49"/>
      <c r="BO444" s="49"/>
      <c r="BP444" s="49"/>
      <c r="BQ444" s="49"/>
      <c r="BR444" s="49"/>
      <c r="BS444" s="49"/>
      <c r="BU444" s="49"/>
      <c r="BV444" s="49"/>
      <c r="BW444" s="49"/>
      <c r="BX444" s="49"/>
    </row>
    <row r="445" spans="1:76" s="50" customFormat="1" ht="15">
      <c r="A445" s="32" t="str">
        <f>calc!$A$2</f>
        <v>OBVL</v>
      </c>
      <c r="B445" s="33"/>
      <c r="C445" s="66"/>
      <c r="D445" s="33"/>
      <c r="E445" s="34"/>
      <c r="F445" s="35"/>
      <c r="G445" s="36"/>
      <c r="H445" s="37"/>
      <c r="I445" s="37"/>
      <c r="J445" s="37"/>
      <c r="K445" s="37"/>
      <c r="L445" s="38"/>
      <c r="M445" s="36"/>
      <c r="N445" s="37"/>
      <c r="O445" s="37"/>
      <c r="P445" s="37"/>
      <c r="Q445" s="37"/>
      <c r="R445" s="37"/>
      <c r="S445" s="39" t="str">
        <f t="shared" si="45"/>
        <v/>
      </c>
      <c r="T445" s="40" t="str">
        <f>IF(AND($C445&lt;&gt;"", $S445&lt;&gt;""),
_xlfn.IFNA(VLOOKUP($C445&amp;$S445,calc!$C$2:$D$100,2,FALSE),"geen normgroep"),"")</f>
        <v/>
      </c>
      <c r="U445" s="41" t="str">
        <f>IF(AND($T445&lt;&gt;"", $T445&lt;&gt;"geen normgroep", G445&lt;&gt;"", M445&lt;&gt;""),
_xlfn.IFNA(
(G445-M445)/
VLOOKUP($T445&amp;"|"&amp;U$3,calc!$K$1:$L$300,2,0),
""),"")</f>
        <v/>
      </c>
      <c r="V445" s="43" t="str">
        <f>IF(AND($T445&lt;&gt;"", $T445&lt;&gt;"geen normgroep", H445&lt;&gt;"", N445&lt;&gt;""),
_xlfn.IFNA(
(H445-N445)/
VLOOKUP($T445&amp;"|"&amp;V$3,calc!$K$1:$L$300,2,0),
""),"")</f>
        <v/>
      </c>
      <c r="W445" s="43" t="str">
        <f>IF(AND($T445&lt;&gt;"", $T445&lt;&gt;"geen normgroep", I445&lt;&gt;"", O445&lt;&gt;""),
_xlfn.IFNA(
(I445-O445)/
VLOOKUP($T445&amp;"|"&amp;W$3,calc!$K$1:$L$300,2,0),
""),"")</f>
        <v/>
      </c>
      <c r="X445" s="43" t="str">
        <f>IF(AND($T445&lt;&gt;"", $T445&lt;&gt;"geen normgroep", J445&lt;&gt;"", P445&lt;&gt;""),
_xlfn.IFNA(
(J445-P445)/
VLOOKUP($T445&amp;"|"&amp;X$3,calc!$K$1:$L$300,2,0),
""),"")</f>
        <v/>
      </c>
      <c r="Y445" s="42" t="str">
        <f>IF(AND($T445&lt;&gt;"", $T445&lt;&gt;"geen normgroep", K445&lt;&gt;"", Q445&lt;&gt;""),
_xlfn.IFNA(
(K445-Q445)/
VLOOKUP($T445&amp;"|"&amp;Y$3,calc!$K$1:$L$300,2,0),
""),"")</f>
        <v/>
      </c>
      <c r="Z445" s="40" t="str">
        <f>IF(AND($T445&lt;&gt;"", $T445&lt;&gt;"geen normgroep", L445&lt;&gt;"", R445&lt;&gt;""),
_xlfn.IFNA(
(L445-R445)/
VLOOKUP($T445&amp;"|"&amp;Z$3,calc!$K$1:$L$300,2,0),
""),"")</f>
        <v/>
      </c>
      <c r="AA445" s="43" t="str">
        <f t="shared" si="44"/>
        <v/>
      </c>
      <c r="AB445" s="43" t="str">
        <f t="shared" si="46"/>
        <v/>
      </c>
      <c r="AC445" s="43" t="str">
        <f t="shared" si="47"/>
        <v/>
      </c>
      <c r="AD445" s="43" t="str">
        <f t="shared" si="48"/>
        <v/>
      </c>
      <c r="AE445" s="42" t="str">
        <f t="shared" si="49"/>
        <v/>
      </c>
      <c r="AF445" s="44" t="str">
        <f t="shared" si="50"/>
        <v/>
      </c>
      <c r="AG445" s="45"/>
      <c r="AH445" s="46"/>
      <c r="AI445" s="47"/>
      <c r="AJ445" s="48"/>
      <c r="AK445" s="48"/>
      <c r="AL445" s="48"/>
      <c r="AM445" s="48"/>
      <c r="AN445" s="31"/>
      <c r="AO445" s="31"/>
      <c r="AP445" s="31"/>
      <c r="AQ445" s="31"/>
      <c r="AR445" s="31"/>
      <c r="AS445" s="31"/>
      <c r="AT445" s="49"/>
      <c r="AU445" s="49"/>
      <c r="AW445" s="49"/>
      <c r="AX445" s="49"/>
      <c r="AY445" s="49"/>
      <c r="BC445" s="49"/>
      <c r="BD445" s="49"/>
      <c r="BE445" s="49"/>
      <c r="BF445" s="49"/>
      <c r="BG445" s="49"/>
      <c r="BH445" s="49"/>
      <c r="BI445" s="49"/>
      <c r="BJ445" s="49"/>
      <c r="BK445" s="49"/>
      <c r="BL445" s="49"/>
      <c r="BM445" s="49"/>
      <c r="BN445" s="49"/>
      <c r="BO445" s="49"/>
      <c r="BP445" s="49"/>
      <c r="BQ445" s="49"/>
      <c r="BR445" s="49"/>
      <c r="BS445" s="49"/>
      <c r="BU445" s="49"/>
      <c r="BV445" s="49"/>
      <c r="BW445" s="49"/>
      <c r="BX445" s="49"/>
    </row>
    <row r="446" spans="1:76" s="50" customFormat="1" ht="15">
      <c r="A446" s="32" t="str">
        <f>calc!$A$2</f>
        <v>OBVL</v>
      </c>
      <c r="B446" s="33"/>
      <c r="C446" s="66"/>
      <c r="D446" s="33"/>
      <c r="E446" s="34"/>
      <c r="F446" s="35"/>
      <c r="G446" s="36"/>
      <c r="H446" s="37"/>
      <c r="I446" s="37"/>
      <c r="J446" s="37"/>
      <c r="K446" s="37"/>
      <c r="L446" s="38"/>
      <c r="M446" s="36"/>
      <c r="N446" s="37"/>
      <c r="O446" s="37"/>
      <c r="P446" s="37"/>
      <c r="Q446" s="37"/>
      <c r="R446" s="37"/>
      <c r="S446" s="39" t="str">
        <f t="shared" si="45"/>
        <v/>
      </c>
      <c r="T446" s="40" t="str">
        <f>IF(AND($C446&lt;&gt;"", $S446&lt;&gt;""),
_xlfn.IFNA(VLOOKUP($C446&amp;$S446,calc!$C$2:$D$100,2,FALSE),"geen normgroep"),"")</f>
        <v/>
      </c>
      <c r="U446" s="41" t="str">
        <f>IF(AND($T446&lt;&gt;"", $T446&lt;&gt;"geen normgroep", G446&lt;&gt;"", M446&lt;&gt;""),
_xlfn.IFNA(
(G446-M446)/
VLOOKUP($T446&amp;"|"&amp;U$3,calc!$K$1:$L$300,2,0),
""),"")</f>
        <v/>
      </c>
      <c r="V446" s="43" t="str">
        <f>IF(AND($T446&lt;&gt;"", $T446&lt;&gt;"geen normgroep", H446&lt;&gt;"", N446&lt;&gt;""),
_xlfn.IFNA(
(H446-N446)/
VLOOKUP($T446&amp;"|"&amp;V$3,calc!$K$1:$L$300,2,0),
""),"")</f>
        <v/>
      </c>
      <c r="W446" s="43" t="str">
        <f>IF(AND($T446&lt;&gt;"", $T446&lt;&gt;"geen normgroep", I446&lt;&gt;"", O446&lt;&gt;""),
_xlfn.IFNA(
(I446-O446)/
VLOOKUP($T446&amp;"|"&amp;W$3,calc!$K$1:$L$300,2,0),
""),"")</f>
        <v/>
      </c>
      <c r="X446" s="43" t="str">
        <f>IF(AND($T446&lt;&gt;"", $T446&lt;&gt;"geen normgroep", J446&lt;&gt;"", P446&lt;&gt;""),
_xlfn.IFNA(
(J446-P446)/
VLOOKUP($T446&amp;"|"&amp;X$3,calc!$K$1:$L$300,2,0),
""),"")</f>
        <v/>
      </c>
      <c r="Y446" s="42" t="str">
        <f>IF(AND($T446&lt;&gt;"", $T446&lt;&gt;"geen normgroep", K446&lt;&gt;"", Q446&lt;&gt;""),
_xlfn.IFNA(
(K446-Q446)/
VLOOKUP($T446&amp;"|"&amp;Y$3,calc!$K$1:$L$300,2,0),
""),"")</f>
        <v/>
      </c>
      <c r="Z446" s="40" t="str">
        <f>IF(AND($T446&lt;&gt;"", $T446&lt;&gt;"geen normgroep", L446&lt;&gt;"", R446&lt;&gt;""),
_xlfn.IFNA(
(L446-R446)/
VLOOKUP($T446&amp;"|"&amp;Z$3,calc!$K$1:$L$300,2,0),
""),"")</f>
        <v/>
      </c>
      <c r="AA446" s="43" t="str">
        <f t="shared" si="44"/>
        <v/>
      </c>
      <c r="AB446" s="43" t="str">
        <f t="shared" si="46"/>
        <v/>
      </c>
      <c r="AC446" s="43" t="str">
        <f t="shared" si="47"/>
        <v/>
      </c>
      <c r="AD446" s="43" t="str">
        <f t="shared" si="48"/>
        <v/>
      </c>
      <c r="AE446" s="42" t="str">
        <f t="shared" si="49"/>
        <v/>
      </c>
      <c r="AF446" s="44" t="str">
        <f t="shared" si="50"/>
        <v/>
      </c>
      <c r="AG446" s="45"/>
      <c r="AH446" s="46"/>
      <c r="AI446" s="47"/>
      <c r="AJ446" s="48"/>
      <c r="AK446" s="48"/>
      <c r="AL446" s="48"/>
      <c r="AM446" s="48"/>
      <c r="AN446" s="31"/>
      <c r="AO446" s="31"/>
      <c r="AP446" s="31"/>
      <c r="AQ446" s="31"/>
      <c r="AR446" s="31"/>
      <c r="AS446" s="31"/>
      <c r="AT446" s="49"/>
      <c r="AU446" s="49"/>
      <c r="AW446" s="49"/>
      <c r="AX446" s="49"/>
      <c r="AY446" s="49"/>
      <c r="BC446" s="49"/>
      <c r="BD446" s="49"/>
      <c r="BE446" s="49"/>
      <c r="BF446" s="49"/>
      <c r="BG446" s="49"/>
      <c r="BH446" s="49"/>
      <c r="BI446" s="49"/>
      <c r="BJ446" s="49"/>
      <c r="BK446" s="49"/>
      <c r="BL446" s="49"/>
      <c r="BM446" s="49"/>
      <c r="BN446" s="49"/>
      <c r="BO446" s="49"/>
      <c r="BP446" s="49"/>
      <c r="BQ446" s="49"/>
      <c r="BR446" s="49"/>
      <c r="BS446" s="49"/>
      <c r="BU446" s="49"/>
      <c r="BV446" s="49"/>
      <c r="BW446" s="49"/>
      <c r="BX446" s="49"/>
    </row>
    <row r="447" spans="1:76" s="50" customFormat="1" ht="15">
      <c r="A447" s="32" t="str">
        <f>calc!$A$2</f>
        <v>OBVL</v>
      </c>
      <c r="B447" s="33"/>
      <c r="C447" s="66"/>
      <c r="D447" s="33"/>
      <c r="E447" s="34"/>
      <c r="F447" s="35"/>
      <c r="G447" s="36"/>
      <c r="H447" s="37"/>
      <c r="I447" s="37"/>
      <c r="J447" s="37"/>
      <c r="K447" s="37"/>
      <c r="L447" s="38"/>
      <c r="M447" s="36"/>
      <c r="N447" s="37"/>
      <c r="O447" s="37"/>
      <c r="P447" s="37"/>
      <c r="Q447" s="37"/>
      <c r="R447" s="37"/>
      <c r="S447" s="39" t="str">
        <f t="shared" si="45"/>
        <v/>
      </c>
      <c r="T447" s="40" t="str">
        <f>IF(AND($C447&lt;&gt;"", $S447&lt;&gt;""),
_xlfn.IFNA(VLOOKUP($C447&amp;$S447,calc!$C$2:$D$100,2,FALSE),"geen normgroep"),"")</f>
        <v/>
      </c>
      <c r="U447" s="41" t="str">
        <f>IF(AND($T447&lt;&gt;"", $T447&lt;&gt;"geen normgroep", G447&lt;&gt;"", M447&lt;&gt;""),
_xlfn.IFNA(
(G447-M447)/
VLOOKUP($T447&amp;"|"&amp;U$3,calc!$K$1:$L$300,2,0),
""),"")</f>
        <v/>
      </c>
      <c r="V447" s="43" t="str">
        <f>IF(AND($T447&lt;&gt;"", $T447&lt;&gt;"geen normgroep", H447&lt;&gt;"", N447&lt;&gt;""),
_xlfn.IFNA(
(H447-N447)/
VLOOKUP($T447&amp;"|"&amp;V$3,calc!$K$1:$L$300,2,0),
""),"")</f>
        <v/>
      </c>
      <c r="W447" s="43" t="str">
        <f>IF(AND($T447&lt;&gt;"", $T447&lt;&gt;"geen normgroep", I447&lt;&gt;"", O447&lt;&gt;""),
_xlfn.IFNA(
(I447-O447)/
VLOOKUP($T447&amp;"|"&amp;W$3,calc!$K$1:$L$300,2,0),
""),"")</f>
        <v/>
      </c>
      <c r="X447" s="43" t="str">
        <f>IF(AND($T447&lt;&gt;"", $T447&lt;&gt;"geen normgroep", J447&lt;&gt;"", P447&lt;&gt;""),
_xlfn.IFNA(
(J447-P447)/
VLOOKUP($T447&amp;"|"&amp;X$3,calc!$K$1:$L$300,2,0),
""),"")</f>
        <v/>
      </c>
      <c r="Y447" s="42" t="str">
        <f>IF(AND($T447&lt;&gt;"", $T447&lt;&gt;"geen normgroep", K447&lt;&gt;"", Q447&lt;&gt;""),
_xlfn.IFNA(
(K447-Q447)/
VLOOKUP($T447&amp;"|"&amp;Y$3,calc!$K$1:$L$300,2,0),
""),"")</f>
        <v/>
      </c>
      <c r="Z447" s="40" t="str">
        <f>IF(AND($T447&lt;&gt;"", $T447&lt;&gt;"geen normgroep", L447&lt;&gt;"", R447&lt;&gt;""),
_xlfn.IFNA(
(L447-R447)/
VLOOKUP($T447&amp;"|"&amp;Z$3,calc!$K$1:$L$300,2,0),
""),"")</f>
        <v/>
      </c>
      <c r="AA447" s="43" t="str">
        <f t="shared" si="44"/>
        <v/>
      </c>
      <c r="AB447" s="43" t="str">
        <f t="shared" si="46"/>
        <v/>
      </c>
      <c r="AC447" s="43" t="str">
        <f t="shared" si="47"/>
        <v/>
      </c>
      <c r="AD447" s="43" t="str">
        <f t="shared" si="48"/>
        <v/>
      </c>
      <c r="AE447" s="42" t="str">
        <f t="shared" si="49"/>
        <v/>
      </c>
      <c r="AF447" s="44" t="str">
        <f t="shared" si="50"/>
        <v/>
      </c>
      <c r="AG447" s="45"/>
      <c r="AH447" s="46"/>
      <c r="AI447" s="47"/>
      <c r="AJ447" s="48"/>
      <c r="AK447" s="48"/>
      <c r="AL447" s="48"/>
      <c r="AM447" s="48"/>
      <c r="AN447" s="31"/>
      <c r="AO447" s="31"/>
      <c r="AP447" s="31"/>
      <c r="AQ447" s="31"/>
      <c r="AR447" s="31"/>
      <c r="AS447" s="31"/>
      <c r="AT447" s="49"/>
      <c r="AU447" s="49"/>
      <c r="AW447" s="49"/>
      <c r="AX447" s="49"/>
      <c r="AY447" s="49"/>
      <c r="BC447" s="49"/>
      <c r="BD447" s="49"/>
      <c r="BE447" s="49"/>
      <c r="BF447" s="49"/>
      <c r="BG447" s="49"/>
      <c r="BH447" s="49"/>
      <c r="BI447" s="49"/>
      <c r="BJ447" s="49"/>
      <c r="BK447" s="49"/>
      <c r="BL447" s="49"/>
      <c r="BM447" s="49"/>
      <c r="BN447" s="49"/>
      <c r="BO447" s="49"/>
      <c r="BP447" s="49"/>
      <c r="BQ447" s="49"/>
      <c r="BR447" s="49"/>
      <c r="BS447" s="49"/>
      <c r="BU447" s="49"/>
      <c r="BV447" s="49"/>
      <c r="BW447" s="49"/>
      <c r="BX447" s="49"/>
    </row>
    <row r="448" spans="1:76" s="50" customFormat="1" ht="15">
      <c r="A448" s="32" t="str">
        <f>calc!$A$2</f>
        <v>OBVL</v>
      </c>
      <c r="B448" s="33"/>
      <c r="C448" s="66"/>
      <c r="D448" s="33"/>
      <c r="E448" s="34"/>
      <c r="F448" s="35"/>
      <c r="G448" s="36"/>
      <c r="H448" s="37"/>
      <c r="I448" s="37"/>
      <c r="J448" s="37"/>
      <c r="K448" s="37"/>
      <c r="L448" s="38"/>
      <c r="M448" s="36"/>
      <c r="N448" s="37"/>
      <c r="O448" s="37"/>
      <c r="P448" s="37"/>
      <c r="Q448" s="37"/>
      <c r="R448" s="37"/>
      <c r="S448" s="39" t="str">
        <f t="shared" si="45"/>
        <v/>
      </c>
      <c r="T448" s="40" t="str">
        <f>IF(AND($C448&lt;&gt;"", $S448&lt;&gt;""),
_xlfn.IFNA(VLOOKUP($C448&amp;$S448,calc!$C$2:$D$100,2,FALSE),"geen normgroep"),"")</f>
        <v/>
      </c>
      <c r="U448" s="41" t="str">
        <f>IF(AND($T448&lt;&gt;"", $T448&lt;&gt;"geen normgroep", G448&lt;&gt;"", M448&lt;&gt;""),
_xlfn.IFNA(
(G448-M448)/
VLOOKUP($T448&amp;"|"&amp;U$3,calc!$K$1:$L$300,2,0),
""),"")</f>
        <v/>
      </c>
      <c r="V448" s="43" t="str">
        <f>IF(AND($T448&lt;&gt;"", $T448&lt;&gt;"geen normgroep", H448&lt;&gt;"", N448&lt;&gt;""),
_xlfn.IFNA(
(H448-N448)/
VLOOKUP($T448&amp;"|"&amp;V$3,calc!$K$1:$L$300,2,0),
""),"")</f>
        <v/>
      </c>
      <c r="W448" s="43" t="str">
        <f>IF(AND($T448&lt;&gt;"", $T448&lt;&gt;"geen normgroep", I448&lt;&gt;"", O448&lt;&gt;""),
_xlfn.IFNA(
(I448-O448)/
VLOOKUP($T448&amp;"|"&amp;W$3,calc!$K$1:$L$300,2,0),
""),"")</f>
        <v/>
      </c>
      <c r="X448" s="43" t="str">
        <f>IF(AND($T448&lt;&gt;"", $T448&lt;&gt;"geen normgroep", J448&lt;&gt;"", P448&lt;&gt;""),
_xlfn.IFNA(
(J448-P448)/
VLOOKUP($T448&amp;"|"&amp;X$3,calc!$K$1:$L$300,2,0),
""),"")</f>
        <v/>
      </c>
      <c r="Y448" s="42" t="str">
        <f>IF(AND($T448&lt;&gt;"", $T448&lt;&gt;"geen normgroep", K448&lt;&gt;"", Q448&lt;&gt;""),
_xlfn.IFNA(
(K448-Q448)/
VLOOKUP($T448&amp;"|"&amp;Y$3,calc!$K$1:$L$300,2,0),
""),"")</f>
        <v/>
      </c>
      <c r="Z448" s="40" t="str">
        <f>IF(AND($T448&lt;&gt;"", $T448&lt;&gt;"geen normgroep", L448&lt;&gt;"", R448&lt;&gt;""),
_xlfn.IFNA(
(L448-R448)/
VLOOKUP($T448&amp;"|"&amp;Z$3,calc!$K$1:$L$300,2,0),
""),"")</f>
        <v/>
      </c>
      <c r="AA448" s="43" t="str">
        <f t="shared" si="44"/>
        <v/>
      </c>
      <c r="AB448" s="43" t="str">
        <f t="shared" si="46"/>
        <v/>
      </c>
      <c r="AC448" s="43" t="str">
        <f t="shared" si="47"/>
        <v/>
      </c>
      <c r="AD448" s="43" t="str">
        <f t="shared" si="48"/>
        <v/>
      </c>
      <c r="AE448" s="42" t="str">
        <f t="shared" si="49"/>
        <v/>
      </c>
      <c r="AF448" s="44" t="str">
        <f t="shared" si="50"/>
        <v/>
      </c>
      <c r="AG448" s="45"/>
      <c r="AH448" s="46"/>
      <c r="AI448" s="47"/>
      <c r="AJ448" s="48"/>
      <c r="AK448" s="48"/>
      <c r="AL448" s="48"/>
      <c r="AM448" s="48"/>
      <c r="AN448" s="31"/>
      <c r="AO448" s="31"/>
      <c r="AP448" s="31"/>
      <c r="AQ448" s="31"/>
      <c r="AR448" s="31"/>
      <c r="AS448" s="31"/>
      <c r="AT448" s="49"/>
      <c r="AU448" s="49"/>
      <c r="AW448" s="49"/>
      <c r="AX448" s="49"/>
      <c r="AY448" s="49"/>
      <c r="BC448" s="49"/>
      <c r="BD448" s="49"/>
      <c r="BE448" s="49"/>
      <c r="BF448" s="49"/>
      <c r="BG448" s="49"/>
      <c r="BH448" s="49"/>
      <c r="BI448" s="49"/>
      <c r="BJ448" s="49"/>
      <c r="BK448" s="49"/>
      <c r="BL448" s="49"/>
      <c r="BM448" s="49"/>
      <c r="BN448" s="49"/>
      <c r="BO448" s="49"/>
      <c r="BP448" s="49"/>
      <c r="BQ448" s="49"/>
      <c r="BR448" s="49"/>
      <c r="BS448" s="49"/>
      <c r="BU448" s="49"/>
      <c r="BV448" s="49"/>
      <c r="BW448" s="49"/>
      <c r="BX448" s="49"/>
    </row>
    <row r="449" spans="1:76" s="50" customFormat="1" ht="15">
      <c r="A449" s="32" t="str">
        <f>calc!$A$2</f>
        <v>OBVL</v>
      </c>
      <c r="B449" s="33"/>
      <c r="C449" s="66"/>
      <c r="D449" s="33"/>
      <c r="E449" s="34"/>
      <c r="F449" s="35"/>
      <c r="G449" s="36"/>
      <c r="H449" s="37"/>
      <c r="I449" s="37"/>
      <c r="J449" s="37"/>
      <c r="K449" s="37"/>
      <c r="L449" s="38"/>
      <c r="M449" s="36"/>
      <c r="N449" s="37"/>
      <c r="O449" s="37"/>
      <c r="P449" s="37"/>
      <c r="Q449" s="37"/>
      <c r="R449" s="37"/>
      <c r="S449" s="39" t="str">
        <f t="shared" si="45"/>
        <v/>
      </c>
      <c r="T449" s="40" t="str">
        <f>IF(AND($C449&lt;&gt;"", $S449&lt;&gt;""),
_xlfn.IFNA(VLOOKUP($C449&amp;$S449,calc!$C$2:$D$100,2,FALSE),"geen normgroep"),"")</f>
        <v/>
      </c>
      <c r="U449" s="41" t="str">
        <f>IF(AND($T449&lt;&gt;"", $T449&lt;&gt;"geen normgroep", G449&lt;&gt;"", M449&lt;&gt;""),
_xlfn.IFNA(
(G449-M449)/
VLOOKUP($T449&amp;"|"&amp;U$3,calc!$K$1:$L$300,2,0),
""),"")</f>
        <v/>
      </c>
      <c r="V449" s="43" t="str">
        <f>IF(AND($T449&lt;&gt;"", $T449&lt;&gt;"geen normgroep", H449&lt;&gt;"", N449&lt;&gt;""),
_xlfn.IFNA(
(H449-N449)/
VLOOKUP($T449&amp;"|"&amp;V$3,calc!$K$1:$L$300,2,0),
""),"")</f>
        <v/>
      </c>
      <c r="W449" s="43" t="str">
        <f>IF(AND($T449&lt;&gt;"", $T449&lt;&gt;"geen normgroep", I449&lt;&gt;"", O449&lt;&gt;""),
_xlfn.IFNA(
(I449-O449)/
VLOOKUP($T449&amp;"|"&amp;W$3,calc!$K$1:$L$300,2,0),
""),"")</f>
        <v/>
      </c>
      <c r="X449" s="43" t="str">
        <f>IF(AND($T449&lt;&gt;"", $T449&lt;&gt;"geen normgroep", J449&lt;&gt;"", P449&lt;&gt;""),
_xlfn.IFNA(
(J449-P449)/
VLOOKUP($T449&amp;"|"&amp;X$3,calc!$K$1:$L$300,2,0),
""),"")</f>
        <v/>
      </c>
      <c r="Y449" s="42" t="str">
        <f>IF(AND($T449&lt;&gt;"", $T449&lt;&gt;"geen normgroep", K449&lt;&gt;"", Q449&lt;&gt;""),
_xlfn.IFNA(
(K449-Q449)/
VLOOKUP($T449&amp;"|"&amp;Y$3,calc!$K$1:$L$300,2,0),
""),"")</f>
        <v/>
      </c>
      <c r="Z449" s="40" t="str">
        <f>IF(AND($T449&lt;&gt;"", $T449&lt;&gt;"geen normgroep", L449&lt;&gt;"", R449&lt;&gt;""),
_xlfn.IFNA(
(L449-R449)/
VLOOKUP($T449&amp;"|"&amp;Z$3,calc!$K$1:$L$300,2,0),
""),"")</f>
        <v/>
      </c>
      <c r="AA449" s="43" t="str">
        <f t="shared" si="44"/>
        <v/>
      </c>
      <c r="AB449" s="43" t="str">
        <f t="shared" si="46"/>
        <v/>
      </c>
      <c r="AC449" s="43" t="str">
        <f t="shared" si="47"/>
        <v/>
      </c>
      <c r="AD449" s="43" t="str">
        <f t="shared" si="48"/>
        <v/>
      </c>
      <c r="AE449" s="42" t="str">
        <f t="shared" si="49"/>
        <v/>
      </c>
      <c r="AF449" s="44" t="str">
        <f t="shared" si="50"/>
        <v/>
      </c>
      <c r="AG449" s="45"/>
      <c r="AH449" s="46"/>
      <c r="AI449" s="47"/>
      <c r="AJ449" s="48"/>
      <c r="AK449" s="48"/>
      <c r="AL449" s="48"/>
      <c r="AM449" s="48"/>
      <c r="AN449" s="31"/>
      <c r="AO449" s="31"/>
      <c r="AP449" s="31"/>
      <c r="AQ449" s="31"/>
      <c r="AR449" s="31"/>
      <c r="AS449" s="31"/>
      <c r="AT449" s="49"/>
      <c r="AU449" s="49"/>
      <c r="AW449" s="49"/>
      <c r="AX449" s="49"/>
      <c r="AY449" s="49"/>
      <c r="BC449" s="49"/>
      <c r="BD449" s="49"/>
      <c r="BE449" s="49"/>
      <c r="BF449" s="49"/>
      <c r="BG449" s="49"/>
      <c r="BH449" s="49"/>
      <c r="BI449" s="49"/>
      <c r="BJ449" s="49"/>
      <c r="BK449" s="49"/>
      <c r="BL449" s="49"/>
      <c r="BM449" s="49"/>
      <c r="BN449" s="49"/>
      <c r="BO449" s="49"/>
      <c r="BP449" s="49"/>
      <c r="BQ449" s="49"/>
      <c r="BR449" s="49"/>
      <c r="BS449" s="49"/>
      <c r="BU449" s="49"/>
      <c r="BV449" s="49"/>
      <c r="BW449" s="49"/>
      <c r="BX449" s="49"/>
    </row>
    <row r="450" spans="1:76" s="50" customFormat="1" ht="15">
      <c r="A450" s="32" t="str">
        <f>calc!$A$2</f>
        <v>OBVL</v>
      </c>
      <c r="B450" s="33"/>
      <c r="C450" s="66"/>
      <c r="D450" s="33"/>
      <c r="E450" s="34"/>
      <c r="F450" s="35"/>
      <c r="G450" s="36"/>
      <c r="H450" s="37"/>
      <c r="I450" s="37"/>
      <c r="J450" s="37"/>
      <c r="K450" s="37"/>
      <c r="L450" s="38"/>
      <c r="M450" s="36"/>
      <c r="N450" s="37"/>
      <c r="O450" s="37"/>
      <c r="P450" s="37"/>
      <c r="Q450" s="37"/>
      <c r="R450" s="37"/>
      <c r="S450" s="39" t="str">
        <f t="shared" si="45"/>
        <v/>
      </c>
      <c r="T450" s="40" t="str">
        <f>IF(AND($C450&lt;&gt;"", $S450&lt;&gt;""),
_xlfn.IFNA(VLOOKUP($C450&amp;$S450,calc!$C$2:$D$100,2,FALSE),"geen normgroep"),"")</f>
        <v/>
      </c>
      <c r="U450" s="41" t="str">
        <f>IF(AND($T450&lt;&gt;"", $T450&lt;&gt;"geen normgroep", G450&lt;&gt;"", M450&lt;&gt;""),
_xlfn.IFNA(
(G450-M450)/
VLOOKUP($T450&amp;"|"&amp;U$3,calc!$K$1:$L$300,2,0),
""),"")</f>
        <v/>
      </c>
      <c r="V450" s="43" t="str">
        <f>IF(AND($T450&lt;&gt;"", $T450&lt;&gt;"geen normgroep", H450&lt;&gt;"", N450&lt;&gt;""),
_xlfn.IFNA(
(H450-N450)/
VLOOKUP($T450&amp;"|"&amp;V$3,calc!$K$1:$L$300,2,0),
""),"")</f>
        <v/>
      </c>
      <c r="W450" s="43" t="str">
        <f>IF(AND($T450&lt;&gt;"", $T450&lt;&gt;"geen normgroep", I450&lt;&gt;"", O450&lt;&gt;""),
_xlfn.IFNA(
(I450-O450)/
VLOOKUP($T450&amp;"|"&amp;W$3,calc!$K$1:$L$300,2,0),
""),"")</f>
        <v/>
      </c>
      <c r="X450" s="43" t="str">
        <f>IF(AND($T450&lt;&gt;"", $T450&lt;&gt;"geen normgroep", J450&lt;&gt;"", P450&lt;&gt;""),
_xlfn.IFNA(
(J450-P450)/
VLOOKUP($T450&amp;"|"&amp;X$3,calc!$K$1:$L$300,2,0),
""),"")</f>
        <v/>
      </c>
      <c r="Y450" s="42" t="str">
        <f>IF(AND($T450&lt;&gt;"", $T450&lt;&gt;"geen normgroep", K450&lt;&gt;"", Q450&lt;&gt;""),
_xlfn.IFNA(
(K450-Q450)/
VLOOKUP($T450&amp;"|"&amp;Y$3,calc!$K$1:$L$300,2,0),
""),"")</f>
        <v/>
      </c>
      <c r="Z450" s="40" t="str">
        <f>IF(AND($T450&lt;&gt;"", $T450&lt;&gt;"geen normgroep", L450&lt;&gt;"", R450&lt;&gt;""),
_xlfn.IFNA(
(L450-R450)/
VLOOKUP($T450&amp;"|"&amp;Z$3,calc!$K$1:$L$300,2,0),
""),"")</f>
        <v/>
      </c>
      <c r="AA450" s="43" t="str">
        <f t="shared" si="44"/>
        <v/>
      </c>
      <c r="AB450" s="43" t="str">
        <f t="shared" si="46"/>
        <v/>
      </c>
      <c r="AC450" s="43" t="str">
        <f t="shared" si="47"/>
        <v/>
      </c>
      <c r="AD450" s="43" t="str">
        <f t="shared" si="48"/>
        <v/>
      </c>
      <c r="AE450" s="42" t="str">
        <f t="shared" si="49"/>
        <v/>
      </c>
      <c r="AF450" s="44" t="str">
        <f t="shared" si="50"/>
        <v/>
      </c>
      <c r="AG450" s="45"/>
      <c r="AH450" s="46"/>
      <c r="AI450" s="47"/>
      <c r="AJ450" s="48"/>
      <c r="AK450" s="48"/>
      <c r="AL450" s="48"/>
      <c r="AM450" s="48"/>
      <c r="AN450" s="31"/>
      <c r="AO450" s="31"/>
      <c r="AP450" s="31"/>
      <c r="AQ450" s="31"/>
      <c r="AR450" s="31"/>
      <c r="AS450" s="31"/>
      <c r="AT450" s="49"/>
      <c r="AU450" s="49"/>
      <c r="AW450" s="49"/>
      <c r="AX450" s="49"/>
      <c r="AY450" s="49"/>
      <c r="BC450" s="49"/>
      <c r="BD450" s="49"/>
      <c r="BE450" s="49"/>
      <c r="BF450" s="49"/>
      <c r="BG450" s="49"/>
      <c r="BH450" s="49"/>
      <c r="BI450" s="49"/>
      <c r="BJ450" s="49"/>
      <c r="BK450" s="49"/>
      <c r="BL450" s="49"/>
      <c r="BM450" s="49"/>
      <c r="BN450" s="49"/>
      <c r="BO450" s="49"/>
      <c r="BP450" s="49"/>
      <c r="BQ450" s="49"/>
      <c r="BR450" s="49"/>
      <c r="BS450" s="49"/>
      <c r="BU450" s="49"/>
      <c r="BV450" s="49"/>
      <c r="BW450" s="49"/>
      <c r="BX450" s="49"/>
    </row>
    <row r="451" spans="1:76" s="50" customFormat="1" ht="15">
      <c r="A451" s="32" t="str">
        <f>calc!$A$2</f>
        <v>OBVL</v>
      </c>
      <c r="B451" s="33"/>
      <c r="C451" s="66"/>
      <c r="D451" s="33"/>
      <c r="E451" s="34"/>
      <c r="F451" s="35"/>
      <c r="G451" s="36"/>
      <c r="H451" s="37"/>
      <c r="I451" s="37"/>
      <c r="J451" s="37"/>
      <c r="K451" s="37"/>
      <c r="L451" s="38"/>
      <c r="M451" s="36"/>
      <c r="N451" s="37"/>
      <c r="O451" s="37"/>
      <c r="P451" s="37"/>
      <c r="Q451" s="37"/>
      <c r="R451" s="37"/>
      <c r="S451" s="39" t="str">
        <f t="shared" si="45"/>
        <v/>
      </c>
      <c r="T451" s="40" t="str">
        <f>IF(AND($C451&lt;&gt;"", $S451&lt;&gt;""),
_xlfn.IFNA(VLOOKUP($C451&amp;$S451,calc!$C$2:$D$100,2,FALSE),"geen normgroep"),"")</f>
        <v/>
      </c>
      <c r="U451" s="41" t="str">
        <f>IF(AND($T451&lt;&gt;"", $T451&lt;&gt;"geen normgroep", G451&lt;&gt;"", M451&lt;&gt;""),
_xlfn.IFNA(
(G451-M451)/
VLOOKUP($T451&amp;"|"&amp;U$3,calc!$K$1:$L$300,2,0),
""),"")</f>
        <v/>
      </c>
      <c r="V451" s="43" t="str">
        <f>IF(AND($T451&lt;&gt;"", $T451&lt;&gt;"geen normgroep", H451&lt;&gt;"", N451&lt;&gt;""),
_xlfn.IFNA(
(H451-N451)/
VLOOKUP($T451&amp;"|"&amp;V$3,calc!$K$1:$L$300,2,0),
""),"")</f>
        <v/>
      </c>
      <c r="W451" s="43" t="str">
        <f>IF(AND($T451&lt;&gt;"", $T451&lt;&gt;"geen normgroep", I451&lt;&gt;"", O451&lt;&gt;""),
_xlfn.IFNA(
(I451-O451)/
VLOOKUP($T451&amp;"|"&amp;W$3,calc!$K$1:$L$300,2,0),
""),"")</f>
        <v/>
      </c>
      <c r="X451" s="43" t="str">
        <f>IF(AND($T451&lt;&gt;"", $T451&lt;&gt;"geen normgroep", J451&lt;&gt;"", P451&lt;&gt;""),
_xlfn.IFNA(
(J451-P451)/
VLOOKUP($T451&amp;"|"&amp;X$3,calc!$K$1:$L$300,2,0),
""),"")</f>
        <v/>
      </c>
      <c r="Y451" s="42" t="str">
        <f>IF(AND($T451&lt;&gt;"", $T451&lt;&gt;"geen normgroep", K451&lt;&gt;"", Q451&lt;&gt;""),
_xlfn.IFNA(
(K451-Q451)/
VLOOKUP($T451&amp;"|"&amp;Y$3,calc!$K$1:$L$300,2,0),
""),"")</f>
        <v/>
      </c>
      <c r="Z451" s="40" t="str">
        <f>IF(AND($T451&lt;&gt;"", $T451&lt;&gt;"geen normgroep", L451&lt;&gt;"", R451&lt;&gt;""),
_xlfn.IFNA(
(L451-R451)/
VLOOKUP($T451&amp;"|"&amp;Z$3,calc!$K$1:$L$300,2,0),
""),"")</f>
        <v/>
      </c>
      <c r="AA451" s="43" t="str">
        <f t="shared" si="44"/>
        <v/>
      </c>
      <c r="AB451" s="43" t="str">
        <f t="shared" si="46"/>
        <v/>
      </c>
      <c r="AC451" s="43" t="str">
        <f t="shared" si="47"/>
        <v/>
      </c>
      <c r="AD451" s="43" t="str">
        <f t="shared" si="48"/>
        <v/>
      </c>
      <c r="AE451" s="42" t="str">
        <f t="shared" si="49"/>
        <v/>
      </c>
      <c r="AF451" s="44" t="str">
        <f t="shared" si="50"/>
        <v/>
      </c>
      <c r="AG451" s="45"/>
      <c r="AH451" s="46"/>
      <c r="AI451" s="47"/>
      <c r="AJ451" s="48"/>
      <c r="AK451" s="48"/>
      <c r="AL451" s="48"/>
      <c r="AM451" s="48"/>
      <c r="AN451" s="31"/>
      <c r="AO451" s="31"/>
      <c r="AP451" s="31"/>
      <c r="AQ451" s="31"/>
      <c r="AR451" s="31"/>
      <c r="AS451" s="31"/>
      <c r="AT451" s="49"/>
      <c r="AU451" s="49"/>
      <c r="AW451" s="49"/>
      <c r="AX451" s="49"/>
      <c r="AY451" s="49"/>
      <c r="BC451" s="49"/>
      <c r="BD451" s="49"/>
      <c r="BE451" s="49"/>
      <c r="BF451" s="49"/>
      <c r="BG451" s="49"/>
      <c r="BH451" s="49"/>
      <c r="BI451" s="49"/>
      <c r="BJ451" s="49"/>
      <c r="BK451" s="49"/>
      <c r="BL451" s="49"/>
      <c r="BM451" s="49"/>
      <c r="BN451" s="49"/>
      <c r="BO451" s="49"/>
      <c r="BP451" s="49"/>
      <c r="BQ451" s="49"/>
      <c r="BR451" s="49"/>
      <c r="BS451" s="49"/>
      <c r="BU451" s="49"/>
      <c r="BV451" s="49"/>
      <c r="BW451" s="49"/>
      <c r="BX451" s="49"/>
    </row>
    <row r="452" spans="1:76" s="50" customFormat="1" ht="15">
      <c r="A452" s="32" t="str">
        <f>calc!$A$2</f>
        <v>OBVL</v>
      </c>
      <c r="B452" s="33"/>
      <c r="C452" s="66"/>
      <c r="D452" s="33"/>
      <c r="E452" s="34"/>
      <c r="F452" s="35"/>
      <c r="G452" s="36"/>
      <c r="H452" s="37"/>
      <c r="I452" s="37"/>
      <c r="J452" s="37"/>
      <c r="K452" s="37"/>
      <c r="L452" s="38"/>
      <c r="M452" s="36"/>
      <c r="N452" s="37"/>
      <c r="O452" s="37"/>
      <c r="P452" s="37"/>
      <c r="Q452" s="37"/>
      <c r="R452" s="37"/>
      <c r="S452" s="39" t="str">
        <f t="shared" si="45"/>
        <v/>
      </c>
      <c r="T452" s="40" t="str">
        <f>IF(AND($C452&lt;&gt;"", $S452&lt;&gt;""),
_xlfn.IFNA(VLOOKUP($C452&amp;$S452,calc!$C$2:$D$100,2,FALSE),"geen normgroep"),"")</f>
        <v/>
      </c>
      <c r="U452" s="41" t="str">
        <f>IF(AND($T452&lt;&gt;"", $T452&lt;&gt;"geen normgroep", G452&lt;&gt;"", M452&lt;&gt;""),
_xlfn.IFNA(
(G452-M452)/
VLOOKUP($T452&amp;"|"&amp;U$3,calc!$K$1:$L$300,2,0),
""),"")</f>
        <v/>
      </c>
      <c r="V452" s="43" t="str">
        <f>IF(AND($T452&lt;&gt;"", $T452&lt;&gt;"geen normgroep", H452&lt;&gt;"", N452&lt;&gt;""),
_xlfn.IFNA(
(H452-N452)/
VLOOKUP($T452&amp;"|"&amp;V$3,calc!$K$1:$L$300,2,0),
""),"")</f>
        <v/>
      </c>
      <c r="W452" s="43" t="str">
        <f>IF(AND($T452&lt;&gt;"", $T452&lt;&gt;"geen normgroep", I452&lt;&gt;"", O452&lt;&gt;""),
_xlfn.IFNA(
(I452-O452)/
VLOOKUP($T452&amp;"|"&amp;W$3,calc!$K$1:$L$300,2,0),
""),"")</f>
        <v/>
      </c>
      <c r="X452" s="43" t="str">
        <f>IF(AND($T452&lt;&gt;"", $T452&lt;&gt;"geen normgroep", J452&lt;&gt;"", P452&lt;&gt;""),
_xlfn.IFNA(
(J452-P452)/
VLOOKUP($T452&amp;"|"&amp;X$3,calc!$K$1:$L$300,2,0),
""),"")</f>
        <v/>
      </c>
      <c r="Y452" s="42" t="str">
        <f>IF(AND($T452&lt;&gt;"", $T452&lt;&gt;"geen normgroep", K452&lt;&gt;"", Q452&lt;&gt;""),
_xlfn.IFNA(
(K452-Q452)/
VLOOKUP($T452&amp;"|"&amp;Y$3,calc!$K$1:$L$300,2,0),
""),"")</f>
        <v/>
      </c>
      <c r="Z452" s="40" t="str">
        <f>IF(AND($T452&lt;&gt;"", $T452&lt;&gt;"geen normgroep", L452&lt;&gt;"", R452&lt;&gt;""),
_xlfn.IFNA(
(L452-R452)/
VLOOKUP($T452&amp;"|"&amp;Z$3,calc!$K$1:$L$300,2,0),
""),"")</f>
        <v/>
      </c>
      <c r="AA452" s="43" t="str">
        <f t="shared" si="44"/>
        <v/>
      </c>
      <c r="AB452" s="43" t="str">
        <f t="shared" si="46"/>
        <v/>
      </c>
      <c r="AC452" s="43" t="str">
        <f t="shared" si="47"/>
        <v/>
      </c>
      <c r="AD452" s="43" t="str">
        <f t="shared" si="48"/>
        <v/>
      </c>
      <c r="AE452" s="42" t="str">
        <f t="shared" si="49"/>
        <v/>
      </c>
      <c r="AF452" s="44" t="str">
        <f t="shared" si="50"/>
        <v/>
      </c>
      <c r="AG452" s="45"/>
      <c r="AH452" s="46"/>
      <c r="AI452" s="47"/>
      <c r="AJ452" s="48"/>
      <c r="AK452" s="48"/>
      <c r="AL452" s="48"/>
      <c r="AM452" s="48"/>
      <c r="AN452" s="31"/>
      <c r="AO452" s="31"/>
      <c r="AP452" s="31"/>
      <c r="AQ452" s="31"/>
      <c r="AR452" s="31"/>
      <c r="AS452" s="31"/>
      <c r="AT452" s="49"/>
      <c r="AU452" s="49"/>
      <c r="AW452" s="49"/>
      <c r="AX452" s="49"/>
      <c r="AY452" s="49"/>
      <c r="BC452" s="49"/>
      <c r="BD452" s="49"/>
      <c r="BE452" s="49"/>
      <c r="BF452" s="49"/>
      <c r="BG452" s="49"/>
      <c r="BH452" s="49"/>
      <c r="BI452" s="49"/>
      <c r="BJ452" s="49"/>
      <c r="BK452" s="49"/>
      <c r="BL452" s="49"/>
      <c r="BM452" s="49"/>
      <c r="BN452" s="49"/>
      <c r="BO452" s="49"/>
      <c r="BP452" s="49"/>
      <c r="BQ452" s="49"/>
      <c r="BR452" s="49"/>
      <c r="BS452" s="49"/>
      <c r="BU452" s="49"/>
      <c r="BV452" s="49"/>
      <c r="BW452" s="49"/>
      <c r="BX452" s="49"/>
    </row>
    <row r="453" spans="1:76" s="50" customFormat="1" ht="15">
      <c r="A453" s="32" t="str">
        <f>calc!$A$2</f>
        <v>OBVL</v>
      </c>
      <c r="B453" s="33"/>
      <c r="C453" s="66"/>
      <c r="D453" s="33"/>
      <c r="E453" s="34"/>
      <c r="F453" s="35"/>
      <c r="G453" s="36"/>
      <c r="H453" s="37"/>
      <c r="I453" s="37"/>
      <c r="J453" s="37"/>
      <c r="K453" s="37"/>
      <c r="L453" s="38"/>
      <c r="M453" s="36"/>
      <c r="N453" s="37"/>
      <c r="O453" s="37"/>
      <c r="P453" s="37"/>
      <c r="Q453" s="37"/>
      <c r="R453" s="37"/>
      <c r="S453" s="39" t="str">
        <f t="shared" si="45"/>
        <v/>
      </c>
      <c r="T453" s="40" t="str">
        <f>IF(AND($C453&lt;&gt;"", $S453&lt;&gt;""),
_xlfn.IFNA(VLOOKUP($C453&amp;$S453,calc!$C$2:$D$100,2,FALSE),"geen normgroep"),"")</f>
        <v/>
      </c>
      <c r="U453" s="41" t="str">
        <f>IF(AND($T453&lt;&gt;"", $T453&lt;&gt;"geen normgroep", G453&lt;&gt;"", M453&lt;&gt;""),
_xlfn.IFNA(
(G453-M453)/
VLOOKUP($T453&amp;"|"&amp;U$3,calc!$K$1:$L$300,2,0),
""),"")</f>
        <v/>
      </c>
      <c r="V453" s="43" t="str">
        <f>IF(AND($T453&lt;&gt;"", $T453&lt;&gt;"geen normgroep", H453&lt;&gt;"", N453&lt;&gt;""),
_xlfn.IFNA(
(H453-N453)/
VLOOKUP($T453&amp;"|"&amp;V$3,calc!$K$1:$L$300,2,0),
""),"")</f>
        <v/>
      </c>
      <c r="W453" s="43" t="str">
        <f>IF(AND($T453&lt;&gt;"", $T453&lt;&gt;"geen normgroep", I453&lt;&gt;"", O453&lt;&gt;""),
_xlfn.IFNA(
(I453-O453)/
VLOOKUP($T453&amp;"|"&amp;W$3,calc!$K$1:$L$300,2,0),
""),"")</f>
        <v/>
      </c>
      <c r="X453" s="43" t="str">
        <f>IF(AND($T453&lt;&gt;"", $T453&lt;&gt;"geen normgroep", J453&lt;&gt;"", P453&lt;&gt;""),
_xlfn.IFNA(
(J453-P453)/
VLOOKUP($T453&amp;"|"&amp;X$3,calc!$K$1:$L$300,2,0),
""),"")</f>
        <v/>
      </c>
      <c r="Y453" s="42" t="str">
        <f>IF(AND($T453&lt;&gt;"", $T453&lt;&gt;"geen normgroep", K453&lt;&gt;"", Q453&lt;&gt;""),
_xlfn.IFNA(
(K453-Q453)/
VLOOKUP($T453&amp;"|"&amp;Y$3,calc!$K$1:$L$300,2,0),
""),"")</f>
        <v/>
      </c>
      <c r="Z453" s="40" t="str">
        <f>IF(AND($T453&lt;&gt;"", $T453&lt;&gt;"geen normgroep", L453&lt;&gt;"", R453&lt;&gt;""),
_xlfn.IFNA(
(L453-R453)/
VLOOKUP($T453&amp;"|"&amp;Z$3,calc!$K$1:$L$300,2,0),
""),"")</f>
        <v/>
      </c>
      <c r="AA453" s="43" t="str">
        <f t="shared" ref="AA453:AA500" si="51" xml:space="preserve">
IF(U453 = "", "",
IF(U453&gt;= 1.96, "A",
IF(U453&gt;= 1.65, "B",
IF(U453 &gt;-1.65, "C",
IF(U453 &gt;-1.96, "D",
"E")))))</f>
        <v/>
      </c>
      <c r="AB453" s="43" t="str">
        <f t="shared" si="46"/>
        <v/>
      </c>
      <c r="AC453" s="43" t="str">
        <f t="shared" si="47"/>
        <v/>
      </c>
      <c r="AD453" s="43" t="str">
        <f t="shared" si="48"/>
        <v/>
      </c>
      <c r="AE453" s="42" t="str">
        <f t="shared" si="49"/>
        <v/>
      </c>
      <c r="AF453" s="44" t="str">
        <f t="shared" si="50"/>
        <v/>
      </c>
      <c r="AG453" s="45"/>
      <c r="AH453" s="46"/>
      <c r="AI453" s="47"/>
      <c r="AJ453" s="48"/>
      <c r="AK453" s="48"/>
      <c r="AL453" s="48"/>
      <c r="AM453" s="48"/>
      <c r="AN453" s="31"/>
      <c r="AO453" s="31"/>
      <c r="AP453" s="31"/>
      <c r="AQ453" s="31"/>
      <c r="AR453" s="31"/>
      <c r="AS453" s="31"/>
      <c r="AT453" s="49"/>
      <c r="AU453" s="49"/>
      <c r="AW453" s="49"/>
      <c r="AX453" s="49"/>
      <c r="AY453" s="49"/>
      <c r="BC453" s="49"/>
      <c r="BD453" s="49"/>
      <c r="BE453" s="49"/>
      <c r="BF453" s="49"/>
      <c r="BG453" s="49"/>
      <c r="BH453" s="49"/>
      <c r="BI453" s="49"/>
      <c r="BJ453" s="49"/>
      <c r="BK453" s="49"/>
      <c r="BL453" s="49"/>
      <c r="BM453" s="49"/>
      <c r="BN453" s="49"/>
      <c r="BO453" s="49"/>
      <c r="BP453" s="49"/>
      <c r="BQ453" s="49"/>
      <c r="BR453" s="49"/>
      <c r="BS453" s="49"/>
      <c r="BU453" s="49"/>
      <c r="BV453" s="49"/>
      <c r="BW453" s="49"/>
      <c r="BX453" s="49"/>
    </row>
    <row r="454" spans="1:76" s="50" customFormat="1" ht="15">
      <c r="A454" s="32" t="str">
        <f>calc!$A$2</f>
        <v>OBVL</v>
      </c>
      <c r="B454" s="33"/>
      <c r="C454" s="66"/>
      <c r="D454" s="33"/>
      <c r="E454" s="34"/>
      <c r="F454" s="35"/>
      <c r="G454" s="36"/>
      <c r="H454" s="37"/>
      <c r="I454" s="37"/>
      <c r="J454" s="37"/>
      <c r="K454" s="37"/>
      <c r="L454" s="38"/>
      <c r="M454" s="36"/>
      <c r="N454" s="37"/>
      <c r="O454" s="37"/>
      <c r="P454" s="37"/>
      <c r="Q454" s="37"/>
      <c r="R454" s="37"/>
      <c r="S454" s="39" t="str">
        <f t="shared" ref="S454:S500" si="52">IFERROR(
IF($D454&lt;&gt;"",$D454,
IF(AND($E454&lt;&gt;"", $F454&lt;&gt;"", $F454&gt;$E454),
DATEDIF($E454,$F454,"Y"),"")
),"")</f>
        <v/>
      </c>
      <c r="T454" s="40" t="str">
        <f>IF(AND($C454&lt;&gt;"", $S454&lt;&gt;""),
_xlfn.IFNA(VLOOKUP($C454&amp;$S454,calc!$C$2:$D$100,2,FALSE),"geen normgroep"),"")</f>
        <v/>
      </c>
      <c r="U454" s="41" t="str">
        <f>IF(AND($T454&lt;&gt;"", $T454&lt;&gt;"geen normgroep", G454&lt;&gt;"", M454&lt;&gt;""),
_xlfn.IFNA(
(G454-M454)/
VLOOKUP($T454&amp;"|"&amp;U$3,calc!$K$1:$L$300,2,0),
""),"")</f>
        <v/>
      </c>
      <c r="V454" s="43" t="str">
        <f>IF(AND($T454&lt;&gt;"", $T454&lt;&gt;"geen normgroep", H454&lt;&gt;"", N454&lt;&gt;""),
_xlfn.IFNA(
(H454-N454)/
VLOOKUP($T454&amp;"|"&amp;V$3,calc!$K$1:$L$300,2,0),
""),"")</f>
        <v/>
      </c>
      <c r="W454" s="43" t="str">
        <f>IF(AND($T454&lt;&gt;"", $T454&lt;&gt;"geen normgroep", I454&lt;&gt;"", O454&lt;&gt;""),
_xlfn.IFNA(
(I454-O454)/
VLOOKUP($T454&amp;"|"&amp;W$3,calc!$K$1:$L$300,2,0),
""),"")</f>
        <v/>
      </c>
      <c r="X454" s="43" t="str">
        <f>IF(AND($T454&lt;&gt;"", $T454&lt;&gt;"geen normgroep", J454&lt;&gt;"", P454&lt;&gt;""),
_xlfn.IFNA(
(J454-P454)/
VLOOKUP($T454&amp;"|"&amp;X$3,calc!$K$1:$L$300,2,0),
""),"")</f>
        <v/>
      </c>
      <c r="Y454" s="42" t="str">
        <f>IF(AND($T454&lt;&gt;"", $T454&lt;&gt;"geen normgroep", K454&lt;&gt;"", Q454&lt;&gt;""),
_xlfn.IFNA(
(K454-Q454)/
VLOOKUP($T454&amp;"|"&amp;Y$3,calc!$K$1:$L$300,2,0),
""),"")</f>
        <v/>
      </c>
      <c r="Z454" s="40" t="str">
        <f>IF(AND($T454&lt;&gt;"", $T454&lt;&gt;"geen normgroep", L454&lt;&gt;"", R454&lt;&gt;""),
_xlfn.IFNA(
(L454-R454)/
VLOOKUP($T454&amp;"|"&amp;Z$3,calc!$K$1:$L$300,2,0),
""),"")</f>
        <v/>
      </c>
      <c r="AA454" s="43" t="str">
        <f t="shared" si="51"/>
        <v/>
      </c>
      <c r="AB454" s="43" t="str">
        <f t="shared" ref="AB454:AB500" si="53" xml:space="preserve">
IF(V454 = "", "",
IF(V454&gt;= 1.96, "A",
IF(V454&gt;= 1.65, "B",
IF(V454 &gt;-1.65, "C",
IF(V454 &gt;-1.96, "D",
"E")))))</f>
        <v/>
      </c>
      <c r="AC454" s="43" t="str">
        <f t="shared" ref="AC454:AC500" si="54" xml:space="preserve">
IF(W454 = "", "",
IF(W454&gt;= 1.96, "A",
IF(W454&gt;= 1.65, "B",
IF(W454 &gt;-1.65, "C",
IF(W454 &gt;-1.96, "D",
"E")))))</f>
        <v/>
      </c>
      <c r="AD454" s="43" t="str">
        <f t="shared" ref="AD454:AD500" si="55" xml:space="preserve">
IF(X454 = "", "",
IF(X454&gt;= 1.96, "A",
IF(X454&gt;= 1.65, "B",
IF(X454 &gt;-1.65, "C",
IF(X454 &gt;-1.96, "D",
"E")))))</f>
        <v/>
      </c>
      <c r="AE454" s="42" t="str">
        <f t="shared" ref="AE454:AE500" si="56" xml:space="preserve">
IF(Y454 = "", "",
IF(Y454&gt;= 1.96, "A",
IF(Y454&gt;= 1.65, "B",
IF(Y454 &gt;-1.65, "C",
IF(Y454 &gt;-1.96, "D",
"E")))))</f>
        <v/>
      </c>
      <c r="AF454" s="44" t="str">
        <f t="shared" ref="AF454:AF500" si="57" xml:space="preserve">
IF(Z454 = "", "",
IF(Z454&gt;= 1.96, "A",
IF(Z454&gt;= 1.65, "B",
IF(Z454 &gt;-1.65, "C",
IF(Z454 &gt;-1.96, "D",
"E")))))</f>
        <v/>
      </c>
      <c r="AG454" s="45"/>
      <c r="AH454" s="46"/>
      <c r="AI454" s="47"/>
      <c r="AJ454" s="48"/>
      <c r="AK454" s="48"/>
      <c r="AL454" s="48"/>
      <c r="AM454" s="48"/>
      <c r="AN454" s="31"/>
      <c r="AO454" s="31"/>
      <c r="AP454" s="31"/>
      <c r="AQ454" s="31"/>
      <c r="AR454" s="31"/>
      <c r="AS454" s="31"/>
      <c r="AT454" s="49"/>
      <c r="AU454" s="49"/>
      <c r="AW454" s="49"/>
      <c r="AX454" s="49"/>
      <c r="AY454" s="49"/>
      <c r="BC454" s="49"/>
      <c r="BD454" s="49"/>
      <c r="BE454" s="49"/>
      <c r="BF454" s="49"/>
      <c r="BG454" s="49"/>
      <c r="BH454" s="49"/>
      <c r="BI454" s="49"/>
      <c r="BJ454" s="49"/>
      <c r="BK454" s="49"/>
      <c r="BL454" s="49"/>
      <c r="BM454" s="49"/>
      <c r="BN454" s="49"/>
      <c r="BO454" s="49"/>
      <c r="BP454" s="49"/>
      <c r="BQ454" s="49"/>
      <c r="BR454" s="49"/>
      <c r="BS454" s="49"/>
      <c r="BU454" s="49"/>
      <c r="BV454" s="49"/>
      <c r="BW454" s="49"/>
      <c r="BX454" s="49"/>
    </row>
    <row r="455" spans="1:76" s="50" customFormat="1" ht="15">
      <c r="A455" s="32" t="str">
        <f>calc!$A$2</f>
        <v>OBVL</v>
      </c>
      <c r="B455" s="33"/>
      <c r="C455" s="66"/>
      <c r="D455" s="33"/>
      <c r="E455" s="34"/>
      <c r="F455" s="35"/>
      <c r="G455" s="36"/>
      <c r="H455" s="37"/>
      <c r="I455" s="37"/>
      <c r="J455" s="37"/>
      <c r="K455" s="37"/>
      <c r="L455" s="38"/>
      <c r="M455" s="36"/>
      <c r="N455" s="37"/>
      <c r="O455" s="37"/>
      <c r="P455" s="37"/>
      <c r="Q455" s="37"/>
      <c r="R455" s="37"/>
      <c r="S455" s="39" t="str">
        <f t="shared" si="52"/>
        <v/>
      </c>
      <c r="T455" s="40" t="str">
        <f>IF(AND($C455&lt;&gt;"", $S455&lt;&gt;""),
_xlfn.IFNA(VLOOKUP($C455&amp;$S455,calc!$C$2:$D$100,2,FALSE),"geen normgroep"),"")</f>
        <v/>
      </c>
      <c r="U455" s="41" t="str">
        <f>IF(AND($T455&lt;&gt;"", $T455&lt;&gt;"geen normgroep", G455&lt;&gt;"", M455&lt;&gt;""),
_xlfn.IFNA(
(G455-M455)/
VLOOKUP($T455&amp;"|"&amp;U$3,calc!$K$1:$L$300,2,0),
""),"")</f>
        <v/>
      </c>
      <c r="V455" s="43" t="str">
        <f>IF(AND($T455&lt;&gt;"", $T455&lt;&gt;"geen normgroep", H455&lt;&gt;"", N455&lt;&gt;""),
_xlfn.IFNA(
(H455-N455)/
VLOOKUP($T455&amp;"|"&amp;V$3,calc!$K$1:$L$300,2,0),
""),"")</f>
        <v/>
      </c>
      <c r="W455" s="43" t="str">
        <f>IF(AND($T455&lt;&gt;"", $T455&lt;&gt;"geen normgroep", I455&lt;&gt;"", O455&lt;&gt;""),
_xlfn.IFNA(
(I455-O455)/
VLOOKUP($T455&amp;"|"&amp;W$3,calc!$K$1:$L$300,2,0),
""),"")</f>
        <v/>
      </c>
      <c r="X455" s="43" t="str">
        <f>IF(AND($T455&lt;&gt;"", $T455&lt;&gt;"geen normgroep", J455&lt;&gt;"", P455&lt;&gt;""),
_xlfn.IFNA(
(J455-P455)/
VLOOKUP($T455&amp;"|"&amp;X$3,calc!$K$1:$L$300,2,0),
""),"")</f>
        <v/>
      </c>
      <c r="Y455" s="42" t="str">
        <f>IF(AND($T455&lt;&gt;"", $T455&lt;&gt;"geen normgroep", K455&lt;&gt;"", Q455&lt;&gt;""),
_xlfn.IFNA(
(K455-Q455)/
VLOOKUP($T455&amp;"|"&amp;Y$3,calc!$K$1:$L$300,2,0),
""),"")</f>
        <v/>
      </c>
      <c r="Z455" s="40" t="str">
        <f>IF(AND($T455&lt;&gt;"", $T455&lt;&gt;"geen normgroep", L455&lt;&gt;"", R455&lt;&gt;""),
_xlfn.IFNA(
(L455-R455)/
VLOOKUP($T455&amp;"|"&amp;Z$3,calc!$K$1:$L$300,2,0),
""),"")</f>
        <v/>
      </c>
      <c r="AA455" s="43" t="str">
        <f t="shared" si="51"/>
        <v/>
      </c>
      <c r="AB455" s="43" t="str">
        <f t="shared" si="53"/>
        <v/>
      </c>
      <c r="AC455" s="43" t="str">
        <f t="shared" si="54"/>
        <v/>
      </c>
      <c r="AD455" s="43" t="str">
        <f t="shared" si="55"/>
        <v/>
      </c>
      <c r="AE455" s="42" t="str">
        <f t="shared" si="56"/>
        <v/>
      </c>
      <c r="AF455" s="44" t="str">
        <f t="shared" si="57"/>
        <v/>
      </c>
      <c r="AG455" s="45"/>
      <c r="AH455" s="46"/>
      <c r="AI455" s="47"/>
      <c r="AJ455" s="48"/>
      <c r="AK455" s="48"/>
      <c r="AL455" s="48"/>
      <c r="AM455" s="48"/>
      <c r="AN455" s="31"/>
      <c r="AO455" s="31"/>
      <c r="AP455" s="31"/>
      <c r="AQ455" s="31"/>
      <c r="AR455" s="31"/>
      <c r="AS455" s="31"/>
      <c r="AT455" s="49"/>
      <c r="AU455" s="49"/>
      <c r="AW455" s="49"/>
      <c r="AX455" s="49"/>
      <c r="AY455" s="49"/>
      <c r="BC455" s="49"/>
      <c r="BD455" s="49"/>
      <c r="BE455" s="49"/>
      <c r="BF455" s="49"/>
      <c r="BG455" s="49"/>
      <c r="BH455" s="49"/>
      <c r="BI455" s="49"/>
      <c r="BJ455" s="49"/>
      <c r="BK455" s="49"/>
      <c r="BL455" s="49"/>
      <c r="BM455" s="49"/>
      <c r="BN455" s="49"/>
      <c r="BO455" s="49"/>
      <c r="BP455" s="49"/>
      <c r="BQ455" s="49"/>
      <c r="BR455" s="49"/>
      <c r="BS455" s="49"/>
      <c r="BU455" s="49"/>
      <c r="BV455" s="49"/>
      <c r="BW455" s="49"/>
      <c r="BX455" s="49"/>
    </row>
    <row r="456" spans="1:76" s="50" customFormat="1" ht="15">
      <c r="A456" s="32" t="str">
        <f>calc!$A$2</f>
        <v>OBVL</v>
      </c>
      <c r="B456" s="33"/>
      <c r="C456" s="66"/>
      <c r="D456" s="33"/>
      <c r="E456" s="34"/>
      <c r="F456" s="35"/>
      <c r="G456" s="36"/>
      <c r="H456" s="37"/>
      <c r="I456" s="37"/>
      <c r="J456" s="37"/>
      <c r="K456" s="37"/>
      <c r="L456" s="38"/>
      <c r="M456" s="36"/>
      <c r="N456" s="37"/>
      <c r="O456" s="37"/>
      <c r="P456" s="37"/>
      <c r="Q456" s="37"/>
      <c r="R456" s="37"/>
      <c r="S456" s="39" t="str">
        <f t="shared" si="52"/>
        <v/>
      </c>
      <c r="T456" s="40" t="str">
        <f>IF(AND($C456&lt;&gt;"", $S456&lt;&gt;""),
_xlfn.IFNA(VLOOKUP($C456&amp;$S456,calc!$C$2:$D$100,2,FALSE),"geen normgroep"),"")</f>
        <v/>
      </c>
      <c r="U456" s="41" t="str">
        <f>IF(AND($T456&lt;&gt;"", $T456&lt;&gt;"geen normgroep", G456&lt;&gt;"", M456&lt;&gt;""),
_xlfn.IFNA(
(G456-M456)/
VLOOKUP($T456&amp;"|"&amp;U$3,calc!$K$1:$L$300,2,0),
""),"")</f>
        <v/>
      </c>
      <c r="V456" s="43" t="str">
        <f>IF(AND($T456&lt;&gt;"", $T456&lt;&gt;"geen normgroep", H456&lt;&gt;"", N456&lt;&gt;""),
_xlfn.IFNA(
(H456-N456)/
VLOOKUP($T456&amp;"|"&amp;V$3,calc!$K$1:$L$300,2,0),
""),"")</f>
        <v/>
      </c>
      <c r="W456" s="43" t="str">
        <f>IF(AND($T456&lt;&gt;"", $T456&lt;&gt;"geen normgroep", I456&lt;&gt;"", O456&lt;&gt;""),
_xlfn.IFNA(
(I456-O456)/
VLOOKUP($T456&amp;"|"&amp;W$3,calc!$K$1:$L$300,2,0),
""),"")</f>
        <v/>
      </c>
      <c r="X456" s="43" t="str">
        <f>IF(AND($T456&lt;&gt;"", $T456&lt;&gt;"geen normgroep", J456&lt;&gt;"", P456&lt;&gt;""),
_xlfn.IFNA(
(J456-P456)/
VLOOKUP($T456&amp;"|"&amp;X$3,calc!$K$1:$L$300,2,0),
""),"")</f>
        <v/>
      </c>
      <c r="Y456" s="42" t="str">
        <f>IF(AND($T456&lt;&gt;"", $T456&lt;&gt;"geen normgroep", K456&lt;&gt;"", Q456&lt;&gt;""),
_xlfn.IFNA(
(K456-Q456)/
VLOOKUP($T456&amp;"|"&amp;Y$3,calc!$K$1:$L$300,2,0),
""),"")</f>
        <v/>
      </c>
      <c r="Z456" s="40" t="str">
        <f>IF(AND($T456&lt;&gt;"", $T456&lt;&gt;"geen normgroep", L456&lt;&gt;"", R456&lt;&gt;""),
_xlfn.IFNA(
(L456-R456)/
VLOOKUP($T456&amp;"|"&amp;Z$3,calc!$K$1:$L$300,2,0),
""),"")</f>
        <v/>
      </c>
      <c r="AA456" s="43" t="str">
        <f t="shared" si="51"/>
        <v/>
      </c>
      <c r="AB456" s="43" t="str">
        <f t="shared" si="53"/>
        <v/>
      </c>
      <c r="AC456" s="43" t="str">
        <f t="shared" si="54"/>
        <v/>
      </c>
      <c r="AD456" s="43" t="str">
        <f t="shared" si="55"/>
        <v/>
      </c>
      <c r="AE456" s="42" t="str">
        <f t="shared" si="56"/>
        <v/>
      </c>
      <c r="AF456" s="44" t="str">
        <f t="shared" si="57"/>
        <v/>
      </c>
      <c r="AG456" s="45"/>
      <c r="AH456" s="46"/>
      <c r="AI456" s="47"/>
      <c r="AJ456" s="48"/>
      <c r="AK456" s="48"/>
      <c r="AL456" s="48"/>
      <c r="AM456" s="48"/>
      <c r="AN456" s="31"/>
      <c r="AO456" s="31"/>
      <c r="AP456" s="31"/>
      <c r="AQ456" s="31"/>
      <c r="AR456" s="31"/>
      <c r="AS456" s="31"/>
      <c r="AT456" s="49"/>
      <c r="AU456" s="49"/>
      <c r="AW456" s="49"/>
      <c r="AX456" s="49"/>
      <c r="AY456" s="49"/>
      <c r="BC456" s="49"/>
      <c r="BD456" s="49"/>
      <c r="BE456" s="49"/>
      <c r="BF456" s="49"/>
      <c r="BG456" s="49"/>
      <c r="BH456" s="49"/>
      <c r="BI456" s="49"/>
      <c r="BJ456" s="49"/>
      <c r="BK456" s="49"/>
      <c r="BL456" s="49"/>
      <c r="BM456" s="49"/>
      <c r="BN456" s="49"/>
      <c r="BO456" s="49"/>
      <c r="BP456" s="49"/>
      <c r="BQ456" s="49"/>
      <c r="BR456" s="49"/>
      <c r="BS456" s="49"/>
      <c r="BU456" s="49"/>
      <c r="BV456" s="49"/>
      <c r="BW456" s="49"/>
      <c r="BX456" s="49"/>
    </row>
    <row r="457" spans="1:76" s="50" customFormat="1" ht="15">
      <c r="A457" s="32" t="str">
        <f>calc!$A$2</f>
        <v>OBVL</v>
      </c>
      <c r="B457" s="33"/>
      <c r="C457" s="66"/>
      <c r="D457" s="33"/>
      <c r="E457" s="34"/>
      <c r="F457" s="35"/>
      <c r="G457" s="36"/>
      <c r="H457" s="37"/>
      <c r="I457" s="37"/>
      <c r="J457" s="37"/>
      <c r="K457" s="37"/>
      <c r="L457" s="38"/>
      <c r="M457" s="36"/>
      <c r="N457" s="37"/>
      <c r="O457" s="37"/>
      <c r="P457" s="37"/>
      <c r="Q457" s="37"/>
      <c r="R457" s="37"/>
      <c r="S457" s="39" t="str">
        <f t="shared" si="52"/>
        <v/>
      </c>
      <c r="T457" s="40" t="str">
        <f>IF(AND($C457&lt;&gt;"", $S457&lt;&gt;""),
_xlfn.IFNA(VLOOKUP($C457&amp;$S457,calc!$C$2:$D$100,2,FALSE),"geen normgroep"),"")</f>
        <v/>
      </c>
      <c r="U457" s="41" t="str">
        <f>IF(AND($T457&lt;&gt;"", $T457&lt;&gt;"geen normgroep", G457&lt;&gt;"", M457&lt;&gt;""),
_xlfn.IFNA(
(G457-M457)/
VLOOKUP($T457&amp;"|"&amp;U$3,calc!$K$1:$L$300,2,0),
""),"")</f>
        <v/>
      </c>
      <c r="V457" s="43" t="str">
        <f>IF(AND($T457&lt;&gt;"", $T457&lt;&gt;"geen normgroep", H457&lt;&gt;"", N457&lt;&gt;""),
_xlfn.IFNA(
(H457-N457)/
VLOOKUP($T457&amp;"|"&amp;V$3,calc!$K$1:$L$300,2,0),
""),"")</f>
        <v/>
      </c>
      <c r="W457" s="43" t="str">
        <f>IF(AND($T457&lt;&gt;"", $T457&lt;&gt;"geen normgroep", I457&lt;&gt;"", O457&lt;&gt;""),
_xlfn.IFNA(
(I457-O457)/
VLOOKUP($T457&amp;"|"&amp;W$3,calc!$K$1:$L$300,2,0),
""),"")</f>
        <v/>
      </c>
      <c r="X457" s="43" t="str">
        <f>IF(AND($T457&lt;&gt;"", $T457&lt;&gt;"geen normgroep", J457&lt;&gt;"", P457&lt;&gt;""),
_xlfn.IFNA(
(J457-P457)/
VLOOKUP($T457&amp;"|"&amp;X$3,calc!$K$1:$L$300,2,0),
""),"")</f>
        <v/>
      </c>
      <c r="Y457" s="42" t="str">
        <f>IF(AND($T457&lt;&gt;"", $T457&lt;&gt;"geen normgroep", K457&lt;&gt;"", Q457&lt;&gt;""),
_xlfn.IFNA(
(K457-Q457)/
VLOOKUP($T457&amp;"|"&amp;Y$3,calc!$K$1:$L$300,2,0),
""),"")</f>
        <v/>
      </c>
      <c r="Z457" s="40" t="str">
        <f>IF(AND($T457&lt;&gt;"", $T457&lt;&gt;"geen normgroep", L457&lt;&gt;"", R457&lt;&gt;""),
_xlfn.IFNA(
(L457-R457)/
VLOOKUP($T457&amp;"|"&amp;Z$3,calc!$K$1:$L$300,2,0),
""),"")</f>
        <v/>
      </c>
      <c r="AA457" s="43" t="str">
        <f t="shared" si="51"/>
        <v/>
      </c>
      <c r="AB457" s="43" t="str">
        <f t="shared" si="53"/>
        <v/>
      </c>
      <c r="AC457" s="43" t="str">
        <f t="shared" si="54"/>
        <v/>
      </c>
      <c r="AD457" s="43" t="str">
        <f t="shared" si="55"/>
        <v/>
      </c>
      <c r="AE457" s="42" t="str">
        <f t="shared" si="56"/>
        <v/>
      </c>
      <c r="AF457" s="44" t="str">
        <f t="shared" si="57"/>
        <v/>
      </c>
      <c r="AG457" s="45"/>
      <c r="AH457" s="46"/>
      <c r="AI457" s="47"/>
      <c r="AJ457" s="48"/>
      <c r="AK457" s="48"/>
      <c r="AL457" s="48"/>
      <c r="AM457" s="48"/>
      <c r="AN457" s="31"/>
      <c r="AO457" s="31"/>
      <c r="AP457" s="31"/>
      <c r="AQ457" s="31"/>
      <c r="AR457" s="31"/>
      <c r="AS457" s="31"/>
      <c r="AT457" s="49"/>
      <c r="AU457" s="49"/>
      <c r="AW457" s="49"/>
      <c r="AX457" s="49"/>
      <c r="AY457" s="49"/>
      <c r="BC457" s="49"/>
      <c r="BD457" s="49"/>
      <c r="BE457" s="49"/>
      <c r="BF457" s="49"/>
      <c r="BG457" s="49"/>
      <c r="BH457" s="49"/>
      <c r="BI457" s="49"/>
      <c r="BJ457" s="49"/>
      <c r="BK457" s="49"/>
      <c r="BL457" s="49"/>
      <c r="BM457" s="49"/>
      <c r="BN457" s="49"/>
      <c r="BO457" s="49"/>
      <c r="BP457" s="49"/>
      <c r="BQ457" s="49"/>
      <c r="BR457" s="49"/>
      <c r="BS457" s="49"/>
      <c r="BU457" s="49"/>
      <c r="BV457" s="49"/>
      <c r="BW457" s="49"/>
      <c r="BX457" s="49"/>
    </row>
    <row r="458" spans="1:76" s="50" customFormat="1" ht="15">
      <c r="A458" s="32" t="str">
        <f>calc!$A$2</f>
        <v>OBVL</v>
      </c>
      <c r="B458" s="33"/>
      <c r="C458" s="66"/>
      <c r="D458" s="33"/>
      <c r="E458" s="34"/>
      <c r="F458" s="35"/>
      <c r="G458" s="36"/>
      <c r="H458" s="37"/>
      <c r="I458" s="37"/>
      <c r="J458" s="37"/>
      <c r="K458" s="37"/>
      <c r="L458" s="38"/>
      <c r="M458" s="36"/>
      <c r="N458" s="37"/>
      <c r="O458" s="37"/>
      <c r="P458" s="37"/>
      <c r="Q458" s="37"/>
      <c r="R458" s="37"/>
      <c r="S458" s="39" t="str">
        <f t="shared" si="52"/>
        <v/>
      </c>
      <c r="T458" s="40" t="str">
        <f>IF(AND($C458&lt;&gt;"", $S458&lt;&gt;""),
_xlfn.IFNA(VLOOKUP($C458&amp;$S458,calc!$C$2:$D$100,2,FALSE),"geen normgroep"),"")</f>
        <v/>
      </c>
      <c r="U458" s="41" t="str">
        <f>IF(AND($T458&lt;&gt;"", $T458&lt;&gt;"geen normgroep", G458&lt;&gt;"", M458&lt;&gt;""),
_xlfn.IFNA(
(G458-M458)/
VLOOKUP($T458&amp;"|"&amp;U$3,calc!$K$1:$L$300,2,0),
""),"")</f>
        <v/>
      </c>
      <c r="V458" s="43" t="str">
        <f>IF(AND($T458&lt;&gt;"", $T458&lt;&gt;"geen normgroep", H458&lt;&gt;"", N458&lt;&gt;""),
_xlfn.IFNA(
(H458-N458)/
VLOOKUP($T458&amp;"|"&amp;V$3,calc!$K$1:$L$300,2,0),
""),"")</f>
        <v/>
      </c>
      <c r="W458" s="43" t="str">
        <f>IF(AND($T458&lt;&gt;"", $T458&lt;&gt;"geen normgroep", I458&lt;&gt;"", O458&lt;&gt;""),
_xlfn.IFNA(
(I458-O458)/
VLOOKUP($T458&amp;"|"&amp;W$3,calc!$K$1:$L$300,2,0),
""),"")</f>
        <v/>
      </c>
      <c r="X458" s="43" t="str">
        <f>IF(AND($T458&lt;&gt;"", $T458&lt;&gt;"geen normgroep", J458&lt;&gt;"", P458&lt;&gt;""),
_xlfn.IFNA(
(J458-P458)/
VLOOKUP($T458&amp;"|"&amp;X$3,calc!$K$1:$L$300,2,0),
""),"")</f>
        <v/>
      </c>
      <c r="Y458" s="42" t="str">
        <f>IF(AND($T458&lt;&gt;"", $T458&lt;&gt;"geen normgroep", K458&lt;&gt;"", Q458&lt;&gt;""),
_xlfn.IFNA(
(K458-Q458)/
VLOOKUP($T458&amp;"|"&amp;Y$3,calc!$K$1:$L$300,2,0),
""),"")</f>
        <v/>
      </c>
      <c r="Z458" s="40" t="str">
        <f>IF(AND($T458&lt;&gt;"", $T458&lt;&gt;"geen normgroep", L458&lt;&gt;"", R458&lt;&gt;""),
_xlfn.IFNA(
(L458-R458)/
VLOOKUP($T458&amp;"|"&amp;Z$3,calc!$K$1:$L$300,2,0),
""),"")</f>
        <v/>
      </c>
      <c r="AA458" s="43" t="str">
        <f t="shared" si="51"/>
        <v/>
      </c>
      <c r="AB458" s="43" t="str">
        <f t="shared" si="53"/>
        <v/>
      </c>
      <c r="AC458" s="43" t="str">
        <f t="shared" si="54"/>
        <v/>
      </c>
      <c r="AD458" s="43" t="str">
        <f t="shared" si="55"/>
        <v/>
      </c>
      <c r="AE458" s="42" t="str">
        <f t="shared" si="56"/>
        <v/>
      </c>
      <c r="AF458" s="44" t="str">
        <f t="shared" si="57"/>
        <v/>
      </c>
      <c r="AG458" s="45"/>
      <c r="AH458" s="46"/>
      <c r="AI458" s="47"/>
      <c r="AJ458" s="48"/>
      <c r="AK458" s="48"/>
      <c r="AL458" s="48"/>
      <c r="AM458" s="48"/>
      <c r="AN458" s="31"/>
      <c r="AO458" s="31"/>
      <c r="AP458" s="31"/>
      <c r="AQ458" s="31"/>
      <c r="AR458" s="31"/>
      <c r="AS458" s="31"/>
      <c r="AT458" s="49"/>
      <c r="AU458" s="49"/>
      <c r="AW458" s="49"/>
      <c r="AX458" s="49"/>
      <c r="AY458" s="49"/>
      <c r="BC458" s="49"/>
      <c r="BD458" s="49"/>
      <c r="BE458" s="49"/>
      <c r="BF458" s="49"/>
      <c r="BG458" s="49"/>
      <c r="BH458" s="49"/>
      <c r="BI458" s="49"/>
      <c r="BJ458" s="49"/>
      <c r="BK458" s="49"/>
      <c r="BL458" s="49"/>
      <c r="BM458" s="49"/>
      <c r="BN458" s="49"/>
      <c r="BO458" s="49"/>
      <c r="BP458" s="49"/>
      <c r="BQ458" s="49"/>
      <c r="BR458" s="49"/>
      <c r="BS458" s="49"/>
      <c r="BU458" s="49"/>
      <c r="BV458" s="49"/>
      <c r="BW458" s="49"/>
      <c r="BX458" s="49"/>
    </row>
    <row r="459" spans="1:76" s="50" customFormat="1" ht="15">
      <c r="A459" s="32" t="str">
        <f>calc!$A$2</f>
        <v>OBVL</v>
      </c>
      <c r="B459" s="33"/>
      <c r="C459" s="66"/>
      <c r="D459" s="33"/>
      <c r="E459" s="34"/>
      <c r="F459" s="35"/>
      <c r="G459" s="36"/>
      <c r="H459" s="37"/>
      <c r="I459" s="37"/>
      <c r="J459" s="37"/>
      <c r="K459" s="37"/>
      <c r="L459" s="38"/>
      <c r="M459" s="36"/>
      <c r="N459" s="37"/>
      <c r="O459" s="37"/>
      <c r="P459" s="37"/>
      <c r="Q459" s="37"/>
      <c r="R459" s="37"/>
      <c r="S459" s="39" t="str">
        <f t="shared" si="52"/>
        <v/>
      </c>
      <c r="T459" s="40" t="str">
        <f>IF(AND($C459&lt;&gt;"", $S459&lt;&gt;""),
_xlfn.IFNA(VLOOKUP($C459&amp;$S459,calc!$C$2:$D$100,2,FALSE),"geen normgroep"),"")</f>
        <v/>
      </c>
      <c r="U459" s="41" t="str">
        <f>IF(AND($T459&lt;&gt;"", $T459&lt;&gt;"geen normgroep", G459&lt;&gt;"", M459&lt;&gt;""),
_xlfn.IFNA(
(G459-M459)/
VLOOKUP($T459&amp;"|"&amp;U$3,calc!$K$1:$L$300,2,0),
""),"")</f>
        <v/>
      </c>
      <c r="V459" s="43" t="str">
        <f>IF(AND($T459&lt;&gt;"", $T459&lt;&gt;"geen normgroep", H459&lt;&gt;"", N459&lt;&gt;""),
_xlfn.IFNA(
(H459-N459)/
VLOOKUP($T459&amp;"|"&amp;V$3,calc!$K$1:$L$300,2,0),
""),"")</f>
        <v/>
      </c>
      <c r="W459" s="43" t="str">
        <f>IF(AND($T459&lt;&gt;"", $T459&lt;&gt;"geen normgroep", I459&lt;&gt;"", O459&lt;&gt;""),
_xlfn.IFNA(
(I459-O459)/
VLOOKUP($T459&amp;"|"&amp;W$3,calc!$K$1:$L$300,2,0),
""),"")</f>
        <v/>
      </c>
      <c r="X459" s="43" t="str">
        <f>IF(AND($T459&lt;&gt;"", $T459&lt;&gt;"geen normgroep", J459&lt;&gt;"", P459&lt;&gt;""),
_xlfn.IFNA(
(J459-P459)/
VLOOKUP($T459&amp;"|"&amp;X$3,calc!$K$1:$L$300,2,0),
""),"")</f>
        <v/>
      </c>
      <c r="Y459" s="42" t="str">
        <f>IF(AND($T459&lt;&gt;"", $T459&lt;&gt;"geen normgroep", K459&lt;&gt;"", Q459&lt;&gt;""),
_xlfn.IFNA(
(K459-Q459)/
VLOOKUP($T459&amp;"|"&amp;Y$3,calc!$K$1:$L$300,2,0),
""),"")</f>
        <v/>
      </c>
      <c r="Z459" s="40" t="str">
        <f>IF(AND($T459&lt;&gt;"", $T459&lt;&gt;"geen normgroep", L459&lt;&gt;"", R459&lt;&gt;""),
_xlfn.IFNA(
(L459-R459)/
VLOOKUP($T459&amp;"|"&amp;Z$3,calc!$K$1:$L$300,2,0),
""),"")</f>
        <v/>
      </c>
      <c r="AA459" s="43" t="str">
        <f t="shared" si="51"/>
        <v/>
      </c>
      <c r="AB459" s="43" t="str">
        <f t="shared" si="53"/>
        <v/>
      </c>
      <c r="AC459" s="43" t="str">
        <f t="shared" si="54"/>
        <v/>
      </c>
      <c r="AD459" s="43" t="str">
        <f t="shared" si="55"/>
        <v/>
      </c>
      <c r="AE459" s="42" t="str">
        <f t="shared" si="56"/>
        <v/>
      </c>
      <c r="AF459" s="44" t="str">
        <f t="shared" si="57"/>
        <v/>
      </c>
      <c r="AG459" s="45"/>
      <c r="AH459" s="46"/>
      <c r="AI459" s="47"/>
      <c r="AJ459" s="48"/>
      <c r="AK459" s="48"/>
      <c r="AL459" s="48"/>
      <c r="AM459" s="48"/>
      <c r="AN459" s="31"/>
      <c r="AO459" s="31"/>
      <c r="AP459" s="31"/>
      <c r="AQ459" s="31"/>
      <c r="AR459" s="31"/>
      <c r="AS459" s="31"/>
      <c r="AT459" s="49"/>
      <c r="AU459" s="49"/>
      <c r="AW459" s="49"/>
      <c r="AX459" s="49"/>
      <c r="AY459" s="49"/>
      <c r="BC459" s="49"/>
      <c r="BD459" s="49"/>
      <c r="BE459" s="49"/>
      <c r="BF459" s="49"/>
      <c r="BG459" s="49"/>
      <c r="BH459" s="49"/>
      <c r="BI459" s="49"/>
      <c r="BJ459" s="49"/>
      <c r="BK459" s="49"/>
      <c r="BL459" s="49"/>
      <c r="BM459" s="49"/>
      <c r="BN459" s="49"/>
      <c r="BO459" s="49"/>
      <c r="BP459" s="49"/>
      <c r="BQ459" s="49"/>
      <c r="BR459" s="49"/>
      <c r="BS459" s="49"/>
      <c r="BU459" s="49"/>
      <c r="BV459" s="49"/>
      <c r="BW459" s="49"/>
      <c r="BX459" s="49"/>
    </row>
    <row r="460" spans="1:76" s="50" customFormat="1" ht="15">
      <c r="A460" s="32" t="str">
        <f>calc!$A$2</f>
        <v>OBVL</v>
      </c>
      <c r="B460" s="33"/>
      <c r="C460" s="66"/>
      <c r="D460" s="33"/>
      <c r="E460" s="34"/>
      <c r="F460" s="35"/>
      <c r="G460" s="36"/>
      <c r="H460" s="37"/>
      <c r="I460" s="37"/>
      <c r="J460" s="37"/>
      <c r="K460" s="37"/>
      <c r="L460" s="38"/>
      <c r="M460" s="36"/>
      <c r="N460" s="37"/>
      <c r="O460" s="37"/>
      <c r="P460" s="37"/>
      <c r="Q460" s="37"/>
      <c r="R460" s="37"/>
      <c r="S460" s="39" t="str">
        <f t="shared" si="52"/>
        <v/>
      </c>
      <c r="T460" s="40" t="str">
        <f>IF(AND($C460&lt;&gt;"", $S460&lt;&gt;""),
_xlfn.IFNA(VLOOKUP($C460&amp;$S460,calc!$C$2:$D$100,2,FALSE),"geen normgroep"),"")</f>
        <v/>
      </c>
      <c r="U460" s="41" t="str">
        <f>IF(AND($T460&lt;&gt;"", $T460&lt;&gt;"geen normgroep", G460&lt;&gt;"", M460&lt;&gt;""),
_xlfn.IFNA(
(G460-M460)/
VLOOKUP($T460&amp;"|"&amp;U$3,calc!$K$1:$L$300,2,0),
""),"")</f>
        <v/>
      </c>
      <c r="V460" s="43" t="str">
        <f>IF(AND($T460&lt;&gt;"", $T460&lt;&gt;"geen normgroep", H460&lt;&gt;"", N460&lt;&gt;""),
_xlfn.IFNA(
(H460-N460)/
VLOOKUP($T460&amp;"|"&amp;V$3,calc!$K$1:$L$300,2,0),
""),"")</f>
        <v/>
      </c>
      <c r="W460" s="43" t="str">
        <f>IF(AND($T460&lt;&gt;"", $T460&lt;&gt;"geen normgroep", I460&lt;&gt;"", O460&lt;&gt;""),
_xlfn.IFNA(
(I460-O460)/
VLOOKUP($T460&amp;"|"&amp;W$3,calc!$K$1:$L$300,2,0),
""),"")</f>
        <v/>
      </c>
      <c r="X460" s="43" t="str">
        <f>IF(AND($T460&lt;&gt;"", $T460&lt;&gt;"geen normgroep", J460&lt;&gt;"", P460&lt;&gt;""),
_xlfn.IFNA(
(J460-P460)/
VLOOKUP($T460&amp;"|"&amp;X$3,calc!$K$1:$L$300,2,0),
""),"")</f>
        <v/>
      </c>
      <c r="Y460" s="42" t="str">
        <f>IF(AND($T460&lt;&gt;"", $T460&lt;&gt;"geen normgroep", K460&lt;&gt;"", Q460&lt;&gt;""),
_xlfn.IFNA(
(K460-Q460)/
VLOOKUP($T460&amp;"|"&amp;Y$3,calc!$K$1:$L$300,2,0),
""),"")</f>
        <v/>
      </c>
      <c r="Z460" s="40" t="str">
        <f>IF(AND($T460&lt;&gt;"", $T460&lt;&gt;"geen normgroep", L460&lt;&gt;"", R460&lt;&gt;""),
_xlfn.IFNA(
(L460-R460)/
VLOOKUP($T460&amp;"|"&amp;Z$3,calc!$K$1:$L$300,2,0),
""),"")</f>
        <v/>
      </c>
      <c r="AA460" s="43" t="str">
        <f t="shared" si="51"/>
        <v/>
      </c>
      <c r="AB460" s="43" t="str">
        <f t="shared" si="53"/>
        <v/>
      </c>
      <c r="AC460" s="43" t="str">
        <f t="shared" si="54"/>
        <v/>
      </c>
      <c r="AD460" s="43" t="str">
        <f t="shared" si="55"/>
        <v/>
      </c>
      <c r="AE460" s="42" t="str">
        <f t="shared" si="56"/>
        <v/>
      </c>
      <c r="AF460" s="44" t="str">
        <f t="shared" si="57"/>
        <v/>
      </c>
      <c r="AG460" s="45"/>
      <c r="AH460" s="46"/>
      <c r="AI460" s="47"/>
      <c r="AJ460" s="48"/>
      <c r="AK460" s="48"/>
      <c r="AL460" s="48"/>
      <c r="AM460" s="48"/>
      <c r="AN460" s="31"/>
      <c r="AO460" s="31"/>
      <c r="AP460" s="31"/>
      <c r="AQ460" s="31"/>
      <c r="AR460" s="31"/>
      <c r="AS460" s="31"/>
      <c r="AT460" s="49"/>
      <c r="AU460" s="49"/>
      <c r="AW460" s="49"/>
      <c r="AX460" s="49"/>
      <c r="AY460" s="49"/>
      <c r="BC460" s="49"/>
      <c r="BD460" s="49"/>
      <c r="BE460" s="49"/>
      <c r="BF460" s="49"/>
      <c r="BG460" s="49"/>
      <c r="BH460" s="49"/>
      <c r="BI460" s="49"/>
      <c r="BJ460" s="49"/>
      <c r="BK460" s="49"/>
      <c r="BL460" s="49"/>
      <c r="BM460" s="49"/>
      <c r="BN460" s="49"/>
      <c r="BO460" s="49"/>
      <c r="BP460" s="49"/>
      <c r="BQ460" s="49"/>
      <c r="BR460" s="49"/>
      <c r="BS460" s="49"/>
      <c r="BU460" s="49"/>
      <c r="BV460" s="49"/>
      <c r="BW460" s="49"/>
      <c r="BX460" s="49"/>
    </row>
    <row r="461" spans="1:76" s="50" customFormat="1" ht="15">
      <c r="A461" s="32" t="str">
        <f>calc!$A$2</f>
        <v>OBVL</v>
      </c>
      <c r="B461" s="33"/>
      <c r="C461" s="66"/>
      <c r="D461" s="33"/>
      <c r="E461" s="34"/>
      <c r="F461" s="35"/>
      <c r="G461" s="36"/>
      <c r="H461" s="37"/>
      <c r="I461" s="37"/>
      <c r="J461" s="37"/>
      <c r="K461" s="37"/>
      <c r="L461" s="38"/>
      <c r="M461" s="36"/>
      <c r="N461" s="37"/>
      <c r="O461" s="37"/>
      <c r="P461" s="37"/>
      <c r="Q461" s="37"/>
      <c r="R461" s="37"/>
      <c r="S461" s="39" t="str">
        <f t="shared" si="52"/>
        <v/>
      </c>
      <c r="T461" s="40" t="str">
        <f>IF(AND($C461&lt;&gt;"", $S461&lt;&gt;""),
_xlfn.IFNA(VLOOKUP($C461&amp;$S461,calc!$C$2:$D$100,2,FALSE),"geen normgroep"),"")</f>
        <v/>
      </c>
      <c r="U461" s="41" t="str">
        <f>IF(AND($T461&lt;&gt;"", $T461&lt;&gt;"geen normgroep", G461&lt;&gt;"", M461&lt;&gt;""),
_xlfn.IFNA(
(G461-M461)/
VLOOKUP($T461&amp;"|"&amp;U$3,calc!$K$1:$L$300,2,0),
""),"")</f>
        <v/>
      </c>
      <c r="V461" s="43" t="str">
        <f>IF(AND($T461&lt;&gt;"", $T461&lt;&gt;"geen normgroep", H461&lt;&gt;"", N461&lt;&gt;""),
_xlfn.IFNA(
(H461-N461)/
VLOOKUP($T461&amp;"|"&amp;V$3,calc!$K$1:$L$300,2,0),
""),"")</f>
        <v/>
      </c>
      <c r="W461" s="43" t="str">
        <f>IF(AND($T461&lt;&gt;"", $T461&lt;&gt;"geen normgroep", I461&lt;&gt;"", O461&lt;&gt;""),
_xlfn.IFNA(
(I461-O461)/
VLOOKUP($T461&amp;"|"&amp;W$3,calc!$K$1:$L$300,2,0),
""),"")</f>
        <v/>
      </c>
      <c r="X461" s="43" t="str">
        <f>IF(AND($T461&lt;&gt;"", $T461&lt;&gt;"geen normgroep", J461&lt;&gt;"", P461&lt;&gt;""),
_xlfn.IFNA(
(J461-P461)/
VLOOKUP($T461&amp;"|"&amp;X$3,calc!$K$1:$L$300,2,0),
""),"")</f>
        <v/>
      </c>
      <c r="Y461" s="42" t="str">
        <f>IF(AND($T461&lt;&gt;"", $T461&lt;&gt;"geen normgroep", K461&lt;&gt;"", Q461&lt;&gt;""),
_xlfn.IFNA(
(K461-Q461)/
VLOOKUP($T461&amp;"|"&amp;Y$3,calc!$K$1:$L$300,2,0),
""),"")</f>
        <v/>
      </c>
      <c r="Z461" s="40" t="str">
        <f>IF(AND($T461&lt;&gt;"", $T461&lt;&gt;"geen normgroep", L461&lt;&gt;"", R461&lt;&gt;""),
_xlfn.IFNA(
(L461-R461)/
VLOOKUP($T461&amp;"|"&amp;Z$3,calc!$K$1:$L$300,2,0),
""),"")</f>
        <v/>
      </c>
      <c r="AA461" s="43" t="str">
        <f t="shared" si="51"/>
        <v/>
      </c>
      <c r="AB461" s="43" t="str">
        <f t="shared" si="53"/>
        <v/>
      </c>
      <c r="AC461" s="43" t="str">
        <f t="shared" si="54"/>
        <v/>
      </c>
      <c r="AD461" s="43" t="str">
        <f t="shared" si="55"/>
        <v/>
      </c>
      <c r="AE461" s="42" t="str">
        <f t="shared" si="56"/>
        <v/>
      </c>
      <c r="AF461" s="44" t="str">
        <f t="shared" si="57"/>
        <v/>
      </c>
      <c r="AG461" s="45"/>
      <c r="AH461" s="46"/>
      <c r="AI461" s="47"/>
      <c r="AJ461" s="48"/>
      <c r="AK461" s="48"/>
      <c r="AL461" s="48"/>
      <c r="AM461" s="48"/>
      <c r="AN461" s="31"/>
      <c r="AO461" s="31"/>
      <c r="AP461" s="31"/>
      <c r="AQ461" s="31"/>
      <c r="AR461" s="31"/>
      <c r="AS461" s="31"/>
      <c r="AT461" s="49"/>
      <c r="AU461" s="49"/>
      <c r="AW461" s="49"/>
      <c r="AX461" s="49"/>
      <c r="AY461" s="49"/>
      <c r="BC461" s="49"/>
      <c r="BD461" s="49"/>
      <c r="BE461" s="49"/>
      <c r="BF461" s="49"/>
      <c r="BG461" s="49"/>
      <c r="BH461" s="49"/>
      <c r="BI461" s="49"/>
      <c r="BJ461" s="49"/>
      <c r="BK461" s="49"/>
      <c r="BL461" s="49"/>
      <c r="BM461" s="49"/>
      <c r="BN461" s="49"/>
      <c r="BO461" s="49"/>
      <c r="BP461" s="49"/>
      <c r="BQ461" s="49"/>
      <c r="BR461" s="49"/>
      <c r="BS461" s="49"/>
      <c r="BU461" s="49"/>
      <c r="BV461" s="49"/>
      <c r="BW461" s="49"/>
      <c r="BX461" s="49"/>
    </row>
    <row r="462" spans="1:76" s="50" customFormat="1" ht="15">
      <c r="A462" s="32" t="str">
        <f>calc!$A$2</f>
        <v>OBVL</v>
      </c>
      <c r="B462" s="33"/>
      <c r="C462" s="66"/>
      <c r="D462" s="33"/>
      <c r="E462" s="34"/>
      <c r="F462" s="35"/>
      <c r="G462" s="36"/>
      <c r="H462" s="37"/>
      <c r="I462" s="37"/>
      <c r="J462" s="37"/>
      <c r="K462" s="37"/>
      <c r="L462" s="38"/>
      <c r="M462" s="36"/>
      <c r="N462" s="37"/>
      <c r="O462" s="37"/>
      <c r="P462" s="37"/>
      <c r="Q462" s="37"/>
      <c r="R462" s="37"/>
      <c r="S462" s="39" t="str">
        <f t="shared" si="52"/>
        <v/>
      </c>
      <c r="T462" s="40" t="str">
        <f>IF(AND($C462&lt;&gt;"", $S462&lt;&gt;""),
_xlfn.IFNA(VLOOKUP($C462&amp;$S462,calc!$C$2:$D$100,2,FALSE),"geen normgroep"),"")</f>
        <v/>
      </c>
      <c r="U462" s="41" t="str">
        <f>IF(AND($T462&lt;&gt;"", $T462&lt;&gt;"geen normgroep", G462&lt;&gt;"", M462&lt;&gt;""),
_xlfn.IFNA(
(G462-M462)/
VLOOKUP($T462&amp;"|"&amp;U$3,calc!$K$1:$L$300,2,0),
""),"")</f>
        <v/>
      </c>
      <c r="V462" s="43" t="str">
        <f>IF(AND($T462&lt;&gt;"", $T462&lt;&gt;"geen normgroep", H462&lt;&gt;"", N462&lt;&gt;""),
_xlfn.IFNA(
(H462-N462)/
VLOOKUP($T462&amp;"|"&amp;V$3,calc!$K$1:$L$300,2,0),
""),"")</f>
        <v/>
      </c>
      <c r="W462" s="43" t="str">
        <f>IF(AND($T462&lt;&gt;"", $T462&lt;&gt;"geen normgroep", I462&lt;&gt;"", O462&lt;&gt;""),
_xlfn.IFNA(
(I462-O462)/
VLOOKUP($T462&amp;"|"&amp;W$3,calc!$K$1:$L$300,2,0),
""),"")</f>
        <v/>
      </c>
      <c r="X462" s="43" t="str">
        <f>IF(AND($T462&lt;&gt;"", $T462&lt;&gt;"geen normgroep", J462&lt;&gt;"", P462&lt;&gt;""),
_xlfn.IFNA(
(J462-P462)/
VLOOKUP($T462&amp;"|"&amp;X$3,calc!$K$1:$L$300,2,0),
""),"")</f>
        <v/>
      </c>
      <c r="Y462" s="42" t="str">
        <f>IF(AND($T462&lt;&gt;"", $T462&lt;&gt;"geen normgroep", K462&lt;&gt;"", Q462&lt;&gt;""),
_xlfn.IFNA(
(K462-Q462)/
VLOOKUP($T462&amp;"|"&amp;Y$3,calc!$K$1:$L$300,2,0),
""),"")</f>
        <v/>
      </c>
      <c r="Z462" s="40" t="str">
        <f>IF(AND($T462&lt;&gt;"", $T462&lt;&gt;"geen normgroep", L462&lt;&gt;"", R462&lt;&gt;""),
_xlfn.IFNA(
(L462-R462)/
VLOOKUP($T462&amp;"|"&amp;Z$3,calc!$K$1:$L$300,2,0),
""),"")</f>
        <v/>
      </c>
      <c r="AA462" s="43" t="str">
        <f t="shared" si="51"/>
        <v/>
      </c>
      <c r="AB462" s="43" t="str">
        <f t="shared" si="53"/>
        <v/>
      </c>
      <c r="AC462" s="43" t="str">
        <f t="shared" si="54"/>
        <v/>
      </c>
      <c r="AD462" s="43" t="str">
        <f t="shared" si="55"/>
        <v/>
      </c>
      <c r="AE462" s="42" t="str">
        <f t="shared" si="56"/>
        <v/>
      </c>
      <c r="AF462" s="44" t="str">
        <f t="shared" si="57"/>
        <v/>
      </c>
      <c r="AG462" s="45"/>
      <c r="AH462" s="46"/>
      <c r="AI462" s="47"/>
      <c r="AJ462" s="48"/>
      <c r="AK462" s="48"/>
      <c r="AL462" s="48"/>
      <c r="AM462" s="48"/>
      <c r="AN462" s="31"/>
      <c r="AO462" s="31"/>
      <c r="AP462" s="31"/>
      <c r="AQ462" s="31"/>
      <c r="AR462" s="31"/>
      <c r="AS462" s="31"/>
      <c r="AT462" s="49"/>
      <c r="AU462" s="49"/>
      <c r="AW462" s="49"/>
      <c r="AX462" s="49"/>
      <c r="AY462" s="49"/>
      <c r="BC462" s="49"/>
      <c r="BD462" s="49"/>
      <c r="BE462" s="49"/>
      <c r="BF462" s="49"/>
      <c r="BG462" s="49"/>
      <c r="BH462" s="49"/>
      <c r="BI462" s="49"/>
      <c r="BJ462" s="49"/>
      <c r="BK462" s="49"/>
      <c r="BL462" s="49"/>
      <c r="BM462" s="49"/>
      <c r="BN462" s="49"/>
      <c r="BO462" s="49"/>
      <c r="BP462" s="49"/>
      <c r="BQ462" s="49"/>
      <c r="BR462" s="49"/>
      <c r="BS462" s="49"/>
      <c r="BU462" s="49"/>
      <c r="BV462" s="49"/>
      <c r="BW462" s="49"/>
      <c r="BX462" s="49"/>
    </row>
    <row r="463" spans="1:76" s="50" customFormat="1" ht="15">
      <c r="A463" s="32" t="str">
        <f>calc!$A$2</f>
        <v>OBVL</v>
      </c>
      <c r="B463" s="33"/>
      <c r="C463" s="66"/>
      <c r="D463" s="33"/>
      <c r="E463" s="34"/>
      <c r="F463" s="35"/>
      <c r="G463" s="36"/>
      <c r="H463" s="37"/>
      <c r="I463" s="37"/>
      <c r="J463" s="37"/>
      <c r="K463" s="37"/>
      <c r="L463" s="38"/>
      <c r="M463" s="36"/>
      <c r="N463" s="37"/>
      <c r="O463" s="37"/>
      <c r="P463" s="37"/>
      <c r="Q463" s="37"/>
      <c r="R463" s="37"/>
      <c r="S463" s="39" t="str">
        <f t="shared" si="52"/>
        <v/>
      </c>
      <c r="T463" s="40" t="str">
        <f>IF(AND($C463&lt;&gt;"", $S463&lt;&gt;""),
_xlfn.IFNA(VLOOKUP($C463&amp;$S463,calc!$C$2:$D$100,2,FALSE),"geen normgroep"),"")</f>
        <v/>
      </c>
      <c r="U463" s="41" t="str">
        <f>IF(AND($T463&lt;&gt;"", $T463&lt;&gt;"geen normgroep", G463&lt;&gt;"", M463&lt;&gt;""),
_xlfn.IFNA(
(G463-M463)/
VLOOKUP($T463&amp;"|"&amp;U$3,calc!$K$1:$L$300,2,0),
""),"")</f>
        <v/>
      </c>
      <c r="V463" s="43" t="str">
        <f>IF(AND($T463&lt;&gt;"", $T463&lt;&gt;"geen normgroep", H463&lt;&gt;"", N463&lt;&gt;""),
_xlfn.IFNA(
(H463-N463)/
VLOOKUP($T463&amp;"|"&amp;V$3,calc!$K$1:$L$300,2,0),
""),"")</f>
        <v/>
      </c>
      <c r="W463" s="43" t="str">
        <f>IF(AND($T463&lt;&gt;"", $T463&lt;&gt;"geen normgroep", I463&lt;&gt;"", O463&lt;&gt;""),
_xlfn.IFNA(
(I463-O463)/
VLOOKUP($T463&amp;"|"&amp;W$3,calc!$K$1:$L$300,2,0),
""),"")</f>
        <v/>
      </c>
      <c r="X463" s="43" t="str">
        <f>IF(AND($T463&lt;&gt;"", $T463&lt;&gt;"geen normgroep", J463&lt;&gt;"", P463&lt;&gt;""),
_xlfn.IFNA(
(J463-P463)/
VLOOKUP($T463&amp;"|"&amp;X$3,calc!$K$1:$L$300,2,0),
""),"")</f>
        <v/>
      </c>
      <c r="Y463" s="42" t="str">
        <f>IF(AND($T463&lt;&gt;"", $T463&lt;&gt;"geen normgroep", K463&lt;&gt;"", Q463&lt;&gt;""),
_xlfn.IFNA(
(K463-Q463)/
VLOOKUP($T463&amp;"|"&amp;Y$3,calc!$K$1:$L$300,2,0),
""),"")</f>
        <v/>
      </c>
      <c r="Z463" s="40" t="str">
        <f>IF(AND($T463&lt;&gt;"", $T463&lt;&gt;"geen normgroep", L463&lt;&gt;"", R463&lt;&gt;""),
_xlfn.IFNA(
(L463-R463)/
VLOOKUP($T463&amp;"|"&amp;Z$3,calc!$K$1:$L$300,2,0),
""),"")</f>
        <v/>
      </c>
      <c r="AA463" s="43" t="str">
        <f t="shared" si="51"/>
        <v/>
      </c>
      <c r="AB463" s="43" t="str">
        <f t="shared" si="53"/>
        <v/>
      </c>
      <c r="AC463" s="43" t="str">
        <f t="shared" si="54"/>
        <v/>
      </c>
      <c r="AD463" s="43" t="str">
        <f t="shared" si="55"/>
        <v/>
      </c>
      <c r="AE463" s="42" t="str">
        <f t="shared" si="56"/>
        <v/>
      </c>
      <c r="AF463" s="44" t="str">
        <f t="shared" si="57"/>
        <v/>
      </c>
      <c r="AG463" s="45"/>
      <c r="AH463" s="46"/>
      <c r="AI463" s="47"/>
      <c r="AJ463" s="48"/>
      <c r="AK463" s="48"/>
      <c r="AL463" s="48"/>
      <c r="AM463" s="48"/>
      <c r="AN463" s="31"/>
      <c r="AO463" s="31"/>
      <c r="AP463" s="31"/>
      <c r="AQ463" s="31"/>
      <c r="AR463" s="31"/>
      <c r="AS463" s="31"/>
      <c r="AT463" s="49"/>
      <c r="AU463" s="49"/>
      <c r="AW463" s="49"/>
      <c r="AX463" s="49"/>
      <c r="AY463" s="49"/>
      <c r="BC463" s="49"/>
      <c r="BD463" s="49"/>
      <c r="BE463" s="49"/>
      <c r="BF463" s="49"/>
      <c r="BG463" s="49"/>
      <c r="BH463" s="49"/>
      <c r="BI463" s="49"/>
      <c r="BJ463" s="49"/>
      <c r="BK463" s="49"/>
      <c r="BL463" s="49"/>
      <c r="BM463" s="49"/>
      <c r="BN463" s="49"/>
      <c r="BO463" s="49"/>
      <c r="BP463" s="49"/>
      <c r="BQ463" s="49"/>
      <c r="BR463" s="49"/>
      <c r="BS463" s="49"/>
      <c r="BU463" s="49"/>
      <c r="BV463" s="49"/>
      <c r="BW463" s="49"/>
      <c r="BX463" s="49"/>
    </row>
    <row r="464" spans="1:76" s="50" customFormat="1" ht="15">
      <c r="A464" s="32" t="str">
        <f>calc!$A$2</f>
        <v>OBVL</v>
      </c>
      <c r="B464" s="33"/>
      <c r="C464" s="66"/>
      <c r="D464" s="33"/>
      <c r="E464" s="34"/>
      <c r="F464" s="35"/>
      <c r="G464" s="36"/>
      <c r="H464" s="37"/>
      <c r="I464" s="37"/>
      <c r="J464" s="37"/>
      <c r="K464" s="37"/>
      <c r="L464" s="38"/>
      <c r="M464" s="36"/>
      <c r="N464" s="37"/>
      <c r="O464" s="37"/>
      <c r="P464" s="37"/>
      <c r="Q464" s="37"/>
      <c r="R464" s="37"/>
      <c r="S464" s="39" t="str">
        <f t="shared" si="52"/>
        <v/>
      </c>
      <c r="T464" s="40" t="str">
        <f>IF(AND($C464&lt;&gt;"", $S464&lt;&gt;""),
_xlfn.IFNA(VLOOKUP($C464&amp;$S464,calc!$C$2:$D$100,2,FALSE),"geen normgroep"),"")</f>
        <v/>
      </c>
      <c r="U464" s="41" t="str">
        <f>IF(AND($T464&lt;&gt;"", $T464&lt;&gt;"geen normgroep", G464&lt;&gt;"", M464&lt;&gt;""),
_xlfn.IFNA(
(G464-M464)/
VLOOKUP($T464&amp;"|"&amp;U$3,calc!$K$1:$L$300,2,0),
""),"")</f>
        <v/>
      </c>
      <c r="V464" s="43" t="str">
        <f>IF(AND($T464&lt;&gt;"", $T464&lt;&gt;"geen normgroep", H464&lt;&gt;"", N464&lt;&gt;""),
_xlfn.IFNA(
(H464-N464)/
VLOOKUP($T464&amp;"|"&amp;V$3,calc!$K$1:$L$300,2,0),
""),"")</f>
        <v/>
      </c>
      <c r="W464" s="43" t="str">
        <f>IF(AND($T464&lt;&gt;"", $T464&lt;&gt;"geen normgroep", I464&lt;&gt;"", O464&lt;&gt;""),
_xlfn.IFNA(
(I464-O464)/
VLOOKUP($T464&amp;"|"&amp;W$3,calc!$K$1:$L$300,2,0),
""),"")</f>
        <v/>
      </c>
      <c r="X464" s="43" t="str">
        <f>IF(AND($T464&lt;&gt;"", $T464&lt;&gt;"geen normgroep", J464&lt;&gt;"", P464&lt;&gt;""),
_xlfn.IFNA(
(J464-P464)/
VLOOKUP($T464&amp;"|"&amp;X$3,calc!$K$1:$L$300,2,0),
""),"")</f>
        <v/>
      </c>
      <c r="Y464" s="42" t="str">
        <f>IF(AND($T464&lt;&gt;"", $T464&lt;&gt;"geen normgroep", K464&lt;&gt;"", Q464&lt;&gt;""),
_xlfn.IFNA(
(K464-Q464)/
VLOOKUP($T464&amp;"|"&amp;Y$3,calc!$K$1:$L$300,2,0),
""),"")</f>
        <v/>
      </c>
      <c r="Z464" s="40" t="str">
        <f>IF(AND($T464&lt;&gt;"", $T464&lt;&gt;"geen normgroep", L464&lt;&gt;"", R464&lt;&gt;""),
_xlfn.IFNA(
(L464-R464)/
VLOOKUP($T464&amp;"|"&amp;Z$3,calc!$K$1:$L$300,2,0),
""),"")</f>
        <v/>
      </c>
      <c r="AA464" s="43" t="str">
        <f t="shared" si="51"/>
        <v/>
      </c>
      <c r="AB464" s="43" t="str">
        <f t="shared" si="53"/>
        <v/>
      </c>
      <c r="AC464" s="43" t="str">
        <f t="shared" si="54"/>
        <v/>
      </c>
      <c r="AD464" s="43" t="str">
        <f t="shared" si="55"/>
        <v/>
      </c>
      <c r="AE464" s="42" t="str">
        <f t="shared" si="56"/>
        <v/>
      </c>
      <c r="AF464" s="44" t="str">
        <f t="shared" si="57"/>
        <v/>
      </c>
      <c r="AG464" s="45"/>
      <c r="AH464" s="46"/>
      <c r="AI464" s="47"/>
      <c r="AJ464" s="48"/>
      <c r="AK464" s="48"/>
      <c r="AL464" s="48"/>
      <c r="AM464" s="48"/>
      <c r="AN464" s="31"/>
      <c r="AO464" s="31"/>
      <c r="AP464" s="31"/>
      <c r="AQ464" s="31"/>
      <c r="AR464" s="31"/>
      <c r="AS464" s="31"/>
      <c r="AT464" s="49"/>
      <c r="AU464" s="49"/>
      <c r="AW464" s="49"/>
      <c r="AX464" s="49"/>
      <c r="AY464" s="49"/>
      <c r="BC464" s="49"/>
      <c r="BD464" s="49"/>
      <c r="BE464" s="49"/>
      <c r="BF464" s="49"/>
      <c r="BG464" s="49"/>
      <c r="BH464" s="49"/>
      <c r="BI464" s="49"/>
      <c r="BJ464" s="49"/>
      <c r="BK464" s="49"/>
      <c r="BL464" s="49"/>
      <c r="BM464" s="49"/>
      <c r="BN464" s="49"/>
      <c r="BO464" s="49"/>
      <c r="BP464" s="49"/>
      <c r="BQ464" s="49"/>
      <c r="BR464" s="49"/>
      <c r="BS464" s="49"/>
      <c r="BU464" s="49"/>
      <c r="BV464" s="49"/>
      <c r="BW464" s="49"/>
      <c r="BX464" s="49"/>
    </row>
    <row r="465" spans="1:76" s="50" customFormat="1" ht="15">
      <c r="A465" s="32" t="str">
        <f>calc!$A$2</f>
        <v>OBVL</v>
      </c>
      <c r="B465" s="33"/>
      <c r="C465" s="66"/>
      <c r="D465" s="33"/>
      <c r="E465" s="34"/>
      <c r="F465" s="35"/>
      <c r="G465" s="36"/>
      <c r="H465" s="37"/>
      <c r="I465" s="37"/>
      <c r="J465" s="37"/>
      <c r="K465" s="37"/>
      <c r="L465" s="38"/>
      <c r="M465" s="36"/>
      <c r="N465" s="37"/>
      <c r="O465" s="37"/>
      <c r="P465" s="37"/>
      <c r="Q465" s="37"/>
      <c r="R465" s="37"/>
      <c r="S465" s="39" t="str">
        <f t="shared" si="52"/>
        <v/>
      </c>
      <c r="T465" s="40" t="str">
        <f>IF(AND($C465&lt;&gt;"", $S465&lt;&gt;""),
_xlfn.IFNA(VLOOKUP($C465&amp;$S465,calc!$C$2:$D$100,2,FALSE),"geen normgroep"),"")</f>
        <v/>
      </c>
      <c r="U465" s="41" t="str">
        <f>IF(AND($T465&lt;&gt;"", $T465&lt;&gt;"geen normgroep", G465&lt;&gt;"", M465&lt;&gt;""),
_xlfn.IFNA(
(G465-M465)/
VLOOKUP($T465&amp;"|"&amp;U$3,calc!$K$1:$L$300,2,0),
""),"")</f>
        <v/>
      </c>
      <c r="V465" s="43" t="str">
        <f>IF(AND($T465&lt;&gt;"", $T465&lt;&gt;"geen normgroep", H465&lt;&gt;"", N465&lt;&gt;""),
_xlfn.IFNA(
(H465-N465)/
VLOOKUP($T465&amp;"|"&amp;V$3,calc!$K$1:$L$300,2,0),
""),"")</f>
        <v/>
      </c>
      <c r="W465" s="43" t="str">
        <f>IF(AND($T465&lt;&gt;"", $T465&lt;&gt;"geen normgroep", I465&lt;&gt;"", O465&lt;&gt;""),
_xlfn.IFNA(
(I465-O465)/
VLOOKUP($T465&amp;"|"&amp;W$3,calc!$K$1:$L$300,2,0),
""),"")</f>
        <v/>
      </c>
      <c r="X465" s="43" t="str">
        <f>IF(AND($T465&lt;&gt;"", $T465&lt;&gt;"geen normgroep", J465&lt;&gt;"", P465&lt;&gt;""),
_xlfn.IFNA(
(J465-P465)/
VLOOKUP($T465&amp;"|"&amp;X$3,calc!$K$1:$L$300,2,0),
""),"")</f>
        <v/>
      </c>
      <c r="Y465" s="42" t="str">
        <f>IF(AND($T465&lt;&gt;"", $T465&lt;&gt;"geen normgroep", K465&lt;&gt;"", Q465&lt;&gt;""),
_xlfn.IFNA(
(K465-Q465)/
VLOOKUP($T465&amp;"|"&amp;Y$3,calc!$K$1:$L$300,2,0),
""),"")</f>
        <v/>
      </c>
      <c r="Z465" s="40" t="str">
        <f>IF(AND($T465&lt;&gt;"", $T465&lt;&gt;"geen normgroep", L465&lt;&gt;"", R465&lt;&gt;""),
_xlfn.IFNA(
(L465-R465)/
VLOOKUP($T465&amp;"|"&amp;Z$3,calc!$K$1:$L$300,2,0),
""),"")</f>
        <v/>
      </c>
      <c r="AA465" s="43" t="str">
        <f t="shared" si="51"/>
        <v/>
      </c>
      <c r="AB465" s="43" t="str">
        <f t="shared" si="53"/>
        <v/>
      </c>
      <c r="AC465" s="43" t="str">
        <f t="shared" si="54"/>
        <v/>
      </c>
      <c r="AD465" s="43" t="str">
        <f t="shared" si="55"/>
        <v/>
      </c>
      <c r="AE465" s="42" t="str">
        <f t="shared" si="56"/>
        <v/>
      </c>
      <c r="AF465" s="44" t="str">
        <f t="shared" si="57"/>
        <v/>
      </c>
      <c r="AG465" s="45"/>
      <c r="AH465" s="46"/>
      <c r="AI465" s="47"/>
      <c r="AJ465" s="48"/>
      <c r="AK465" s="48"/>
      <c r="AL465" s="48"/>
      <c r="AM465" s="48"/>
      <c r="AN465" s="31"/>
      <c r="AO465" s="31"/>
      <c r="AP465" s="31"/>
      <c r="AQ465" s="31"/>
      <c r="AR465" s="31"/>
      <c r="AS465" s="31"/>
      <c r="AT465" s="49"/>
      <c r="AU465" s="49"/>
      <c r="AW465" s="49"/>
      <c r="AX465" s="49"/>
      <c r="AY465" s="49"/>
      <c r="BC465" s="49"/>
      <c r="BD465" s="49"/>
      <c r="BE465" s="49"/>
      <c r="BF465" s="49"/>
      <c r="BG465" s="49"/>
      <c r="BH465" s="49"/>
      <c r="BI465" s="49"/>
      <c r="BJ465" s="49"/>
      <c r="BK465" s="49"/>
      <c r="BL465" s="49"/>
      <c r="BM465" s="49"/>
      <c r="BN465" s="49"/>
      <c r="BO465" s="49"/>
      <c r="BP465" s="49"/>
      <c r="BQ465" s="49"/>
      <c r="BR465" s="49"/>
      <c r="BS465" s="49"/>
      <c r="BU465" s="49"/>
      <c r="BV465" s="49"/>
      <c r="BW465" s="49"/>
      <c r="BX465" s="49"/>
    </row>
    <row r="466" spans="1:76" s="50" customFormat="1" ht="15">
      <c r="A466" s="32" t="str">
        <f>calc!$A$2</f>
        <v>OBVL</v>
      </c>
      <c r="B466" s="33"/>
      <c r="C466" s="66"/>
      <c r="D466" s="33"/>
      <c r="E466" s="34"/>
      <c r="F466" s="35"/>
      <c r="G466" s="36"/>
      <c r="H466" s="37"/>
      <c r="I466" s="37"/>
      <c r="J466" s="37"/>
      <c r="K466" s="37"/>
      <c r="L466" s="38"/>
      <c r="M466" s="36"/>
      <c r="N466" s="37"/>
      <c r="O466" s="37"/>
      <c r="P466" s="37"/>
      <c r="Q466" s="37"/>
      <c r="R466" s="37"/>
      <c r="S466" s="39" t="str">
        <f t="shared" si="52"/>
        <v/>
      </c>
      <c r="T466" s="40" t="str">
        <f>IF(AND($C466&lt;&gt;"", $S466&lt;&gt;""),
_xlfn.IFNA(VLOOKUP($C466&amp;$S466,calc!$C$2:$D$100,2,FALSE),"geen normgroep"),"")</f>
        <v/>
      </c>
      <c r="U466" s="41" t="str">
        <f>IF(AND($T466&lt;&gt;"", $T466&lt;&gt;"geen normgroep", G466&lt;&gt;"", M466&lt;&gt;""),
_xlfn.IFNA(
(G466-M466)/
VLOOKUP($T466&amp;"|"&amp;U$3,calc!$K$1:$L$300,2,0),
""),"")</f>
        <v/>
      </c>
      <c r="V466" s="43" t="str">
        <f>IF(AND($T466&lt;&gt;"", $T466&lt;&gt;"geen normgroep", H466&lt;&gt;"", N466&lt;&gt;""),
_xlfn.IFNA(
(H466-N466)/
VLOOKUP($T466&amp;"|"&amp;V$3,calc!$K$1:$L$300,2,0),
""),"")</f>
        <v/>
      </c>
      <c r="W466" s="43" t="str">
        <f>IF(AND($T466&lt;&gt;"", $T466&lt;&gt;"geen normgroep", I466&lt;&gt;"", O466&lt;&gt;""),
_xlfn.IFNA(
(I466-O466)/
VLOOKUP($T466&amp;"|"&amp;W$3,calc!$K$1:$L$300,2,0),
""),"")</f>
        <v/>
      </c>
      <c r="X466" s="43" t="str">
        <f>IF(AND($T466&lt;&gt;"", $T466&lt;&gt;"geen normgroep", J466&lt;&gt;"", P466&lt;&gt;""),
_xlfn.IFNA(
(J466-P466)/
VLOOKUP($T466&amp;"|"&amp;X$3,calc!$K$1:$L$300,2,0),
""),"")</f>
        <v/>
      </c>
      <c r="Y466" s="42" t="str">
        <f>IF(AND($T466&lt;&gt;"", $T466&lt;&gt;"geen normgroep", K466&lt;&gt;"", Q466&lt;&gt;""),
_xlfn.IFNA(
(K466-Q466)/
VLOOKUP($T466&amp;"|"&amp;Y$3,calc!$K$1:$L$300,2,0),
""),"")</f>
        <v/>
      </c>
      <c r="Z466" s="40" t="str">
        <f>IF(AND($T466&lt;&gt;"", $T466&lt;&gt;"geen normgroep", L466&lt;&gt;"", R466&lt;&gt;""),
_xlfn.IFNA(
(L466-R466)/
VLOOKUP($T466&amp;"|"&amp;Z$3,calc!$K$1:$L$300,2,0),
""),"")</f>
        <v/>
      </c>
      <c r="AA466" s="43" t="str">
        <f t="shared" si="51"/>
        <v/>
      </c>
      <c r="AB466" s="43" t="str">
        <f t="shared" si="53"/>
        <v/>
      </c>
      <c r="AC466" s="43" t="str">
        <f t="shared" si="54"/>
        <v/>
      </c>
      <c r="AD466" s="43" t="str">
        <f t="shared" si="55"/>
        <v/>
      </c>
      <c r="AE466" s="42" t="str">
        <f t="shared" si="56"/>
        <v/>
      </c>
      <c r="AF466" s="44" t="str">
        <f t="shared" si="57"/>
        <v/>
      </c>
      <c r="AG466" s="45"/>
      <c r="AH466" s="46"/>
      <c r="AI466" s="47"/>
      <c r="AJ466" s="48"/>
      <c r="AK466" s="48"/>
      <c r="AL466" s="48"/>
      <c r="AM466" s="48"/>
      <c r="AN466" s="31"/>
      <c r="AO466" s="31"/>
      <c r="AP466" s="31"/>
      <c r="AQ466" s="31"/>
      <c r="AR466" s="31"/>
      <c r="AS466" s="31"/>
      <c r="AT466" s="49"/>
      <c r="AU466" s="49"/>
      <c r="AW466" s="49"/>
      <c r="AX466" s="49"/>
      <c r="AY466" s="49"/>
      <c r="BC466" s="49"/>
      <c r="BD466" s="49"/>
      <c r="BE466" s="49"/>
      <c r="BF466" s="49"/>
      <c r="BG466" s="49"/>
      <c r="BH466" s="49"/>
      <c r="BI466" s="49"/>
      <c r="BJ466" s="49"/>
      <c r="BK466" s="49"/>
      <c r="BL466" s="49"/>
      <c r="BM466" s="49"/>
      <c r="BN466" s="49"/>
      <c r="BO466" s="49"/>
      <c r="BP466" s="49"/>
      <c r="BQ466" s="49"/>
      <c r="BR466" s="49"/>
      <c r="BS466" s="49"/>
      <c r="BU466" s="49"/>
      <c r="BV466" s="49"/>
      <c r="BW466" s="49"/>
      <c r="BX466" s="49"/>
    </row>
    <row r="467" spans="1:76" s="50" customFormat="1" ht="15">
      <c r="A467" s="32" t="str">
        <f>calc!$A$2</f>
        <v>OBVL</v>
      </c>
      <c r="B467" s="33"/>
      <c r="C467" s="66"/>
      <c r="D467" s="33"/>
      <c r="E467" s="34"/>
      <c r="F467" s="35"/>
      <c r="G467" s="36"/>
      <c r="H467" s="37"/>
      <c r="I467" s="37"/>
      <c r="J467" s="37"/>
      <c r="K467" s="37"/>
      <c r="L467" s="38"/>
      <c r="M467" s="36"/>
      <c r="N467" s="37"/>
      <c r="O467" s="37"/>
      <c r="P467" s="37"/>
      <c r="Q467" s="37"/>
      <c r="R467" s="37"/>
      <c r="S467" s="39" t="str">
        <f t="shared" si="52"/>
        <v/>
      </c>
      <c r="T467" s="40" t="str">
        <f>IF(AND($C467&lt;&gt;"", $S467&lt;&gt;""),
_xlfn.IFNA(VLOOKUP($C467&amp;$S467,calc!$C$2:$D$100,2,FALSE),"geen normgroep"),"")</f>
        <v/>
      </c>
      <c r="U467" s="41" t="str">
        <f>IF(AND($T467&lt;&gt;"", $T467&lt;&gt;"geen normgroep", G467&lt;&gt;"", M467&lt;&gt;""),
_xlfn.IFNA(
(G467-M467)/
VLOOKUP($T467&amp;"|"&amp;U$3,calc!$K$1:$L$300,2,0),
""),"")</f>
        <v/>
      </c>
      <c r="V467" s="43" t="str">
        <f>IF(AND($T467&lt;&gt;"", $T467&lt;&gt;"geen normgroep", H467&lt;&gt;"", N467&lt;&gt;""),
_xlfn.IFNA(
(H467-N467)/
VLOOKUP($T467&amp;"|"&amp;V$3,calc!$K$1:$L$300,2,0),
""),"")</f>
        <v/>
      </c>
      <c r="W467" s="43" t="str">
        <f>IF(AND($T467&lt;&gt;"", $T467&lt;&gt;"geen normgroep", I467&lt;&gt;"", O467&lt;&gt;""),
_xlfn.IFNA(
(I467-O467)/
VLOOKUP($T467&amp;"|"&amp;W$3,calc!$K$1:$L$300,2,0),
""),"")</f>
        <v/>
      </c>
      <c r="X467" s="43" t="str">
        <f>IF(AND($T467&lt;&gt;"", $T467&lt;&gt;"geen normgroep", J467&lt;&gt;"", P467&lt;&gt;""),
_xlfn.IFNA(
(J467-P467)/
VLOOKUP($T467&amp;"|"&amp;X$3,calc!$K$1:$L$300,2,0),
""),"")</f>
        <v/>
      </c>
      <c r="Y467" s="42" t="str">
        <f>IF(AND($T467&lt;&gt;"", $T467&lt;&gt;"geen normgroep", K467&lt;&gt;"", Q467&lt;&gt;""),
_xlfn.IFNA(
(K467-Q467)/
VLOOKUP($T467&amp;"|"&amp;Y$3,calc!$K$1:$L$300,2,0),
""),"")</f>
        <v/>
      </c>
      <c r="Z467" s="40" t="str">
        <f>IF(AND($T467&lt;&gt;"", $T467&lt;&gt;"geen normgroep", L467&lt;&gt;"", R467&lt;&gt;""),
_xlfn.IFNA(
(L467-R467)/
VLOOKUP($T467&amp;"|"&amp;Z$3,calc!$K$1:$L$300,2,0),
""),"")</f>
        <v/>
      </c>
      <c r="AA467" s="43" t="str">
        <f t="shared" si="51"/>
        <v/>
      </c>
      <c r="AB467" s="43" t="str">
        <f t="shared" si="53"/>
        <v/>
      </c>
      <c r="AC467" s="43" t="str">
        <f t="shared" si="54"/>
        <v/>
      </c>
      <c r="AD467" s="43" t="str">
        <f t="shared" si="55"/>
        <v/>
      </c>
      <c r="AE467" s="42" t="str">
        <f t="shared" si="56"/>
        <v/>
      </c>
      <c r="AF467" s="44" t="str">
        <f t="shared" si="57"/>
        <v/>
      </c>
      <c r="AG467" s="45"/>
      <c r="AH467" s="46"/>
      <c r="AI467" s="47"/>
      <c r="AJ467" s="48"/>
      <c r="AK467" s="48"/>
      <c r="AL467" s="48"/>
      <c r="AM467" s="48"/>
      <c r="AN467" s="31"/>
      <c r="AO467" s="31"/>
      <c r="AP467" s="31"/>
      <c r="AQ467" s="31"/>
      <c r="AR467" s="31"/>
      <c r="AS467" s="31"/>
      <c r="AT467" s="49"/>
      <c r="AU467" s="49"/>
      <c r="AW467" s="49"/>
      <c r="AX467" s="49"/>
      <c r="AY467" s="49"/>
      <c r="BC467" s="49"/>
      <c r="BD467" s="49"/>
      <c r="BE467" s="49"/>
      <c r="BF467" s="49"/>
      <c r="BG467" s="49"/>
      <c r="BH467" s="49"/>
      <c r="BI467" s="49"/>
      <c r="BJ467" s="49"/>
      <c r="BK467" s="49"/>
      <c r="BL467" s="49"/>
      <c r="BM467" s="49"/>
      <c r="BN467" s="49"/>
      <c r="BO467" s="49"/>
      <c r="BP467" s="49"/>
      <c r="BQ467" s="49"/>
      <c r="BR467" s="49"/>
      <c r="BS467" s="49"/>
      <c r="BU467" s="49"/>
      <c r="BV467" s="49"/>
      <c r="BW467" s="49"/>
      <c r="BX467" s="49"/>
    </row>
    <row r="468" spans="1:76" s="50" customFormat="1" ht="15">
      <c r="A468" s="32" t="str">
        <f>calc!$A$2</f>
        <v>OBVL</v>
      </c>
      <c r="B468" s="33"/>
      <c r="C468" s="66"/>
      <c r="D468" s="33"/>
      <c r="E468" s="34"/>
      <c r="F468" s="35"/>
      <c r="G468" s="36"/>
      <c r="H468" s="37"/>
      <c r="I468" s="37"/>
      <c r="J468" s="37"/>
      <c r="K468" s="37"/>
      <c r="L468" s="38"/>
      <c r="M468" s="36"/>
      <c r="N468" s="37"/>
      <c r="O468" s="37"/>
      <c r="P468" s="37"/>
      <c r="Q468" s="37"/>
      <c r="R468" s="37"/>
      <c r="S468" s="39" t="str">
        <f t="shared" si="52"/>
        <v/>
      </c>
      <c r="T468" s="40" t="str">
        <f>IF(AND($C468&lt;&gt;"", $S468&lt;&gt;""),
_xlfn.IFNA(VLOOKUP($C468&amp;$S468,calc!$C$2:$D$100,2,FALSE),"geen normgroep"),"")</f>
        <v/>
      </c>
      <c r="U468" s="41" t="str">
        <f>IF(AND($T468&lt;&gt;"", $T468&lt;&gt;"geen normgroep", G468&lt;&gt;"", M468&lt;&gt;""),
_xlfn.IFNA(
(G468-M468)/
VLOOKUP($T468&amp;"|"&amp;U$3,calc!$K$1:$L$300,2,0),
""),"")</f>
        <v/>
      </c>
      <c r="V468" s="43" t="str">
        <f>IF(AND($T468&lt;&gt;"", $T468&lt;&gt;"geen normgroep", H468&lt;&gt;"", N468&lt;&gt;""),
_xlfn.IFNA(
(H468-N468)/
VLOOKUP($T468&amp;"|"&amp;V$3,calc!$K$1:$L$300,2,0),
""),"")</f>
        <v/>
      </c>
      <c r="W468" s="43" t="str">
        <f>IF(AND($T468&lt;&gt;"", $T468&lt;&gt;"geen normgroep", I468&lt;&gt;"", O468&lt;&gt;""),
_xlfn.IFNA(
(I468-O468)/
VLOOKUP($T468&amp;"|"&amp;W$3,calc!$K$1:$L$300,2,0),
""),"")</f>
        <v/>
      </c>
      <c r="X468" s="43" t="str">
        <f>IF(AND($T468&lt;&gt;"", $T468&lt;&gt;"geen normgroep", J468&lt;&gt;"", P468&lt;&gt;""),
_xlfn.IFNA(
(J468-P468)/
VLOOKUP($T468&amp;"|"&amp;X$3,calc!$K$1:$L$300,2,0),
""),"")</f>
        <v/>
      </c>
      <c r="Y468" s="42" t="str">
        <f>IF(AND($T468&lt;&gt;"", $T468&lt;&gt;"geen normgroep", K468&lt;&gt;"", Q468&lt;&gt;""),
_xlfn.IFNA(
(K468-Q468)/
VLOOKUP($T468&amp;"|"&amp;Y$3,calc!$K$1:$L$300,2,0),
""),"")</f>
        <v/>
      </c>
      <c r="Z468" s="40" t="str">
        <f>IF(AND($T468&lt;&gt;"", $T468&lt;&gt;"geen normgroep", L468&lt;&gt;"", R468&lt;&gt;""),
_xlfn.IFNA(
(L468-R468)/
VLOOKUP($T468&amp;"|"&amp;Z$3,calc!$K$1:$L$300,2,0),
""),"")</f>
        <v/>
      </c>
      <c r="AA468" s="43" t="str">
        <f t="shared" si="51"/>
        <v/>
      </c>
      <c r="AB468" s="43" t="str">
        <f t="shared" si="53"/>
        <v/>
      </c>
      <c r="AC468" s="43" t="str">
        <f t="shared" si="54"/>
        <v/>
      </c>
      <c r="AD468" s="43" t="str">
        <f t="shared" si="55"/>
        <v/>
      </c>
      <c r="AE468" s="42" t="str">
        <f t="shared" si="56"/>
        <v/>
      </c>
      <c r="AF468" s="44" t="str">
        <f t="shared" si="57"/>
        <v/>
      </c>
      <c r="AG468" s="45"/>
      <c r="AH468" s="46"/>
      <c r="AI468" s="47"/>
      <c r="AJ468" s="48"/>
      <c r="AK468" s="48"/>
      <c r="AL468" s="48"/>
      <c r="AM468" s="48"/>
      <c r="AN468" s="31"/>
      <c r="AO468" s="31"/>
      <c r="AP468" s="31"/>
      <c r="AQ468" s="31"/>
      <c r="AR468" s="31"/>
      <c r="AS468" s="31"/>
      <c r="AT468" s="49"/>
      <c r="AU468" s="49"/>
      <c r="AW468" s="49"/>
      <c r="AX468" s="49"/>
      <c r="AY468" s="49"/>
      <c r="BC468" s="49"/>
      <c r="BD468" s="49"/>
      <c r="BE468" s="49"/>
      <c r="BF468" s="49"/>
      <c r="BG468" s="49"/>
      <c r="BH468" s="49"/>
      <c r="BI468" s="49"/>
      <c r="BJ468" s="49"/>
      <c r="BK468" s="49"/>
      <c r="BL468" s="49"/>
      <c r="BM468" s="49"/>
      <c r="BN468" s="49"/>
      <c r="BO468" s="49"/>
      <c r="BP468" s="49"/>
      <c r="BQ468" s="49"/>
      <c r="BR468" s="49"/>
      <c r="BS468" s="49"/>
      <c r="BU468" s="49"/>
      <c r="BV468" s="49"/>
      <c r="BW468" s="49"/>
      <c r="BX468" s="49"/>
    </row>
    <row r="469" spans="1:76" s="50" customFormat="1" ht="15">
      <c r="A469" s="32" t="str">
        <f>calc!$A$2</f>
        <v>OBVL</v>
      </c>
      <c r="B469" s="33"/>
      <c r="C469" s="66"/>
      <c r="D469" s="33"/>
      <c r="E469" s="34"/>
      <c r="F469" s="35"/>
      <c r="G469" s="36"/>
      <c r="H469" s="37"/>
      <c r="I469" s="37"/>
      <c r="J469" s="37"/>
      <c r="K469" s="37"/>
      <c r="L469" s="38"/>
      <c r="M469" s="36"/>
      <c r="N469" s="37"/>
      <c r="O469" s="37"/>
      <c r="P469" s="37"/>
      <c r="Q469" s="37"/>
      <c r="R469" s="37"/>
      <c r="S469" s="39" t="str">
        <f t="shared" si="52"/>
        <v/>
      </c>
      <c r="T469" s="40" t="str">
        <f>IF(AND($C469&lt;&gt;"", $S469&lt;&gt;""),
_xlfn.IFNA(VLOOKUP($C469&amp;$S469,calc!$C$2:$D$100,2,FALSE),"geen normgroep"),"")</f>
        <v/>
      </c>
      <c r="U469" s="41" t="str">
        <f>IF(AND($T469&lt;&gt;"", $T469&lt;&gt;"geen normgroep", G469&lt;&gt;"", M469&lt;&gt;""),
_xlfn.IFNA(
(G469-M469)/
VLOOKUP($T469&amp;"|"&amp;U$3,calc!$K$1:$L$300,2,0),
""),"")</f>
        <v/>
      </c>
      <c r="V469" s="43" t="str">
        <f>IF(AND($T469&lt;&gt;"", $T469&lt;&gt;"geen normgroep", H469&lt;&gt;"", N469&lt;&gt;""),
_xlfn.IFNA(
(H469-N469)/
VLOOKUP($T469&amp;"|"&amp;V$3,calc!$K$1:$L$300,2,0),
""),"")</f>
        <v/>
      </c>
      <c r="W469" s="43" t="str">
        <f>IF(AND($T469&lt;&gt;"", $T469&lt;&gt;"geen normgroep", I469&lt;&gt;"", O469&lt;&gt;""),
_xlfn.IFNA(
(I469-O469)/
VLOOKUP($T469&amp;"|"&amp;W$3,calc!$K$1:$L$300,2,0),
""),"")</f>
        <v/>
      </c>
      <c r="X469" s="43" t="str">
        <f>IF(AND($T469&lt;&gt;"", $T469&lt;&gt;"geen normgroep", J469&lt;&gt;"", P469&lt;&gt;""),
_xlfn.IFNA(
(J469-P469)/
VLOOKUP($T469&amp;"|"&amp;X$3,calc!$K$1:$L$300,2,0),
""),"")</f>
        <v/>
      </c>
      <c r="Y469" s="42" t="str">
        <f>IF(AND($T469&lt;&gt;"", $T469&lt;&gt;"geen normgroep", K469&lt;&gt;"", Q469&lt;&gt;""),
_xlfn.IFNA(
(K469-Q469)/
VLOOKUP($T469&amp;"|"&amp;Y$3,calc!$K$1:$L$300,2,0),
""),"")</f>
        <v/>
      </c>
      <c r="Z469" s="40" t="str">
        <f>IF(AND($T469&lt;&gt;"", $T469&lt;&gt;"geen normgroep", L469&lt;&gt;"", R469&lt;&gt;""),
_xlfn.IFNA(
(L469-R469)/
VLOOKUP($T469&amp;"|"&amp;Z$3,calc!$K$1:$L$300,2,0),
""),"")</f>
        <v/>
      </c>
      <c r="AA469" s="43" t="str">
        <f t="shared" si="51"/>
        <v/>
      </c>
      <c r="AB469" s="43" t="str">
        <f t="shared" si="53"/>
        <v/>
      </c>
      <c r="AC469" s="43" t="str">
        <f t="shared" si="54"/>
        <v/>
      </c>
      <c r="AD469" s="43" t="str">
        <f t="shared" si="55"/>
        <v/>
      </c>
      <c r="AE469" s="42" t="str">
        <f t="shared" si="56"/>
        <v/>
      </c>
      <c r="AF469" s="44" t="str">
        <f t="shared" si="57"/>
        <v/>
      </c>
      <c r="AG469" s="45"/>
      <c r="AH469" s="46"/>
      <c r="AI469" s="47"/>
      <c r="AJ469" s="48"/>
      <c r="AK469" s="48"/>
      <c r="AL469" s="48"/>
      <c r="AM469" s="48"/>
      <c r="AN469" s="31"/>
      <c r="AO469" s="31"/>
      <c r="AP469" s="31"/>
      <c r="AQ469" s="31"/>
      <c r="AR469" s="31"/>
      <c r="AS469" s="31"/>
      <c r="AT469" s="49"/>
      <c r="AU469" s="49"/>
      <c r="AW469" s="49"/>
      <c r="AX469" s="49"/>
      <c r="AY469" s="49"/>
      <c r="BC469" s="49"/>
      <c r="BD469" s="49"/>
      <c r="BE469" s="49"/>
      <c r="BF469" s="49"/>
      <c r="BG469" s="49"/>
      <c r="BH469" s="49"/>
      <c r="BI469" s="49"/>
      <c r="BJ469" s="49"/>
      <c r="BK469" s="49"/>
      <c r="BL469" s="49"/>
      <c r="BM469" s="49"/>
      <c r="BN469" s="49"/>
      <c r="BO469" s="49"/>
      <c r="BP469" s="49"/>
      <c r="BQ469" s="49"/>
      <c r="BR469" s="49"/>
      <c r="BS469" s="49"/>
      <c r="BU469" s="49"/>
      <c r="BV469" s="49"/>
      <c r="BW469" s="49"/>
      <c r="BX469" s="49"/>
    </row>
    <row r="470" spans="1:76" s="50" customFormat="1" ht="15">
      <c r="A470" s="32" t="str">
        <f>calc!$A$2</f>
        <v>OBVL</v>
      </c>
      <c r="B470" s="33"/>
      <c r="C470" s="66"/>
      <c r="D470" s="33"/>
      <c r="E470" s="34"/>
      <c r="F470" s="35"/>
      <c r="G470" s="36"/>
      <c r="H470" s="37"/>
      <c r="I470" s="37"/>
      <c r="J470" s="37"/>
      <c r="K470" s="37"/>
      <c r="L470" s="38"/>
      <c r="M470" s="36"/>
      <c r="N470" s="37"/>
      <c r="O470" s="37"/>
      <c r="P470" s="37"/>
      <c r="Q470" s="37"/>
      <c r="R470" s="37"/>
      <c r="S470" s="39" t="str">
        <f t="shared" si="52"/>
        <v/>
      </c>
      <c r="T470" s="40" t="str">
        <f>IF(AND($C470&lt;&gt;"", $S470&lt;&gt;""),
_xlfn.IFNA(VLOOKUP($C470&amp;$S470,calc!$C$2:$D$100,2,FALSE),"geen normgroep"),"")</f>
        <v/>
      </c>
      <c r="U470" s="41" t="str">
        <f>IF(AND($T470&lt;&gt;"", $T470&lt;&gt;"geen normgroep", G470&lt;&gt;"", M470&lt;&gt;""),
_xlfn.IFNA(
(G470-M470)/
VLOOKUP($T470&amp;"|"&amp;U$3,calc!$K$1:$L$300,2,0),
""),"")</f>
        <v/>
      </c>
      <c r="V470" s="43" t="str">
        <f>IF(AND($T470&lt;&gt;"", $T470&lt;&gt;"geen normgroep", H470&lt;&gt;"", N470&lt;&gt;""),
_xlfn.IFNA(
(H470-N470)/
VLOOKUP($T470&amp;"|"&amp;V$3,calc!$K$1:$L$300,2,0),
""),"")</f>
        <v/>
      </c>
      <c r="W470" s="43" t="str">
        <f>IF(AND($T470&lt;&gt;"", $T470&lt;&gt;"geen normgroep", I470&lt;&gt;"", O470&lt;&gt;""),
_xlfn.IFNA(
(I470-O470)/
VLOOKUP($T470&amp;"|"&amp;W$3,calc!$K$1:$L$300,2,0),
""),"")</f>
        <v/>
      </c>
      <c r="X470" s="43" t="str">
        <f>IF(AND($T470&lt;&gt;"", $T470&lt;&gt;"geen normgroep", J470&lt;&gt;"", P470&lt;&gt;""),
_xlfn.IFNA(
(J470-P470)/
VLOOKUP($T470&amp;"|"&amp;X$3,calc!$K$1:$L$300,2,0),
""),"")</f>
        <v/>
      </c>
      <c r="Y470" s="42" t="str">
        <f>IF(AND($T470&lt;&gt;"", $T470&lt;&gt;"geen normgroep", K470&lt;&gt;"", Q470&lt;&gt;""),
_xlfn.IFNA(
(K470-Q470)/
VLOOKUP($T470&amp;"|"&amp;Y$3,calc!$K$1:$L$300,2,0),
""),"")</f>
        <v/>
      </c>
      <c r="Z470" s="40" t="str">
        <f>IF(AND($T470&lt;&gt;"", $T470&lt;&gt;"geen normgroep", L470&lt;&gt;"", R470&lt;&gt;""),
_xlfn.IFNA(
(L470-R470)/
VLOOKUP($T470&amp;"|"&amp;Z$3,calc!$K$1:$L$300,2,0),
""),"")</f>
        <v/>
      </c>
      <c r="AA470" s="43" t="str">
        <f t="shared" si="51"/>
        <v/>
      </c>
      <c r="AB470" s="43" t="str">
        <f t="shared" si="53"/>
        <v/>
      </c>
      <c r="AC470" s="43" t="str">
        <f t="shared" si="54"/>
        <v/>
      </c>
      <c r="AD470" s="43" t="str">
        <f t="shared" si="55"/>
        <v/>
      </c>
      <c r="AE470" s="42" t="str">
        <f t="shared" si="56"/>
        <v/>
      </c>
      <c r="AF470" s="44" t="str">
        <f t="shared" si="57"/>
        <v/>
      </c>
      <c r="AG470" s="45"/>
      <c r="AH470" s="46"/>
      <c r="AI470" s="47"/>
      <c r="AJ470" s="48"/>
      <c r="AK470" s="48"/>
      <c r="AL470" s="48"/>
      <c r="AM470" s="48"/>
      <c r="AN470" s="31"/>
      <c r="AO470" s="31"/>
      <c r="AP470" s="31"/>
      <c r="AQ470" s="31"/>
      <c r="AR470" s="31"/>
      <c r="AS470" s="31"/>
      <c r="AT470" s="49"/>
      <c r="AU470" s="49"/>
      <c r="AW470" s="49"/>
      <c r="AX470" s="49"/>
      <c r="AY470" s="49"/>
      <c r="BC470" s="49"/>
      <c r="BD470" s="49"/>
      <c r="BE470" s="49"/>
      <c r="BF470" s="49"/>
      <c r="BG470" s="49"/>
      <c r="BH470" s="49"/>
      <c r="BI470" s="49"/>
      <c r="BJ470" s="49"/>
      <c r="BK470" s="49"/>
      <c r="BL470" s="49"/>
      <c r="BM470" s="49"/>
      <c r="BN470" s="49"/>
      <c r="BO470" s="49"/>
      <c r="BP470" s="49"/>
      <c r="BQ470" s="49"/>
      <c r="BR470" s="49"/>
      <c r="BS470" s="49"/>
      <c r="BU470" s="49"/>
      <c r="BV470" s="49"/>
      <c r="BW470" s="49"/>
      <c r="BX470" s="49"/>
    </row>
    <row r="471" spans="1:76" s="50" customFormat="1" ht="15">
      <c r="A471" s="32" t="str">
        <f>calc!$A$2</f>
        <v>OBVL</v>
      </c>
      <c r="B471" s="33"/>
      <c r="C471" s="66"/>
      <c r="D471" s="33"/>
      <c r="E471" s="34"/>
      <c r="F471" s="35"/>
      <c r="G471" s="36"/>
      <c r="H471" s="37"/>
      <c r="I471" s="37"/>
      <c r="J471" s="37"/>
      <c r="K471" s="37"/>
      <c r="L471" s="38"/>
      <c r="M471" s="36"/>
      <c r="N471" s="37"/>
      <c r="O471" s="37"/>
      <c r="P471" s="37"/>
      <c r="Q471" s="37"/>
      <c r="R471" s="37"/>
      <c r="S471" s="39" t="str">
        <f t="shared" si="52"/>
        <v/>
      </c>
      <c r="T471" s="40" t="str">
        <f>IF(AND($C471&lt;&gt;"", $S471&lt;&gt;""),
_xlfn.IFNA(VLOOKUP($C471&amp;$S471,calc!$C$2:$D$100,2,FALSE),"geen normgroep"),"")</f>
        <v/>
      </c>
      <c r="U471" s="41" t="str">
        <f>IF(AND($T471&lt;&gt;"", $T471&lt;&gt;"geen normgroep", G471&lt;&gt;"", M471&lt;&gt;""),
_xlfn.IFNA(
(G471-M471)/
VLOOKUP($T471&amp;"|"&amp;U$3,calc!$K$1:$L$300,2,0),
""),"")</f>
        <v/>
      </c>
      <c r="V471" s="43" t="str">
        <f>IF(AND($T471&lt;&gt;"", $T471&lt;&gt;"geen normgroep", H471&lt;&gt;"", N471&lt;&gt;""),
_xlfn.IFNA(
(H471-N471)/
VLOOKUP($T471&amp;"|"&amp;V$3,calc!$K$1:$L$300,2,0),
""),"")</f>
        <v/>
      </c>
      <c r="W471" s="43" t="str">
        <f>IF(AND($T471&lt;&gt;"", $T471&lt;&gt;"geen normgroep", I471&lt;&gt;"", O471&lt;&gt;""),
_xlfn.IFNA(
(I471-O471)/
VLOOKUP($T471&amp;"|"&amp;W$3,calc!$K$1:$L$300,2,0),
""),"")</f>
        <v/>
      </c>
      <c r="X471" s="43" t="str">
        <f>IF(AND($T471&lt;&gt;"", $T471&lt;&gt;"geen normgroep", J471&lt;&gt;"", P471&lt;&gt;""),
_xlfn.IFNA(
(J471-P471)/
VLOOKUP($T471&amp;"|"&amp;X$3,calc!$K$1:$L$300,2,0),
""),"")</f>
        <v/>
      </c>
      <c r="Y471" s="42" t="str">
        <f>IF(AND($T471&lt;&gt;"", $T471&lt;&gt;"geen normgroep", K471&lt;&gt;"", Q471&lt;&gt;""),
_xlfn.IFNA(
(K471-Q471)/
VLOOKUP($T471&amp;"|"&amp;Y$3,calc!$K$1:$L$300,2,0),
""),"")</f>
        <v/>
      </c>
      <c r="Z471" s="40" t="str">
        <f>IF(AND($T471&lt;&gt;"", $T471&lt;&gt;"geen normgroep", L471&lt;&gt;"", R471&lt;&gt;""),
_xlfn.IFNA(
(L471-R471)/
VLOOKUP($T471&amp;"|"&amp;Z$3,calc!$K$1:$L$300,2,0),
""),"")</f>
        <v/>
      </c>
      <c r="AA471" s="43" t="str">
        <f t="shared" si="51"/>
        <v/>
      </c>
      <c r="AB471" s="43" t="str">
        <f t="shared" si="53"/>
        <v/>
      </c>
      <c r="AC471" s="43" t="str">
        <f t="shared" si="54"/>
        <v/>
      </c>
      <c r="AD471" s="43" t="str">
        <f t="shared" si="55"/>
        <v/>
      </c>
      <c r="AE471" s="42" t="str">
        <f t="shared" si="56"/>
        <v/>
      </c>
      <c r="AF471" s="44" t="str">
        <f t="shared" si="57"/>
        <v/>
      </c>
      <c r="AG471" s="45"/>
      <c r="AH471" s="46"/>
      <c r="AI471" s="47"/>
      <c r="AJ471" s="48"/>
      <c r="AK471" s="48"/>
      <c r="AL471" s="48"/>
      <c r="AM471" s="48"/>
      <c r="AN471" s="31"/>
      <c r="AO471" s="31"/>
      <c r="AP471" s="31"/>
      <c r="AQ471" s="31"/>
      <c r="AR471" s="31"/>
      <c r="AS471" s="31"/>
      <c r="AT471" s="49"/>
      <c r="AU471" s="49"/>
      <c r="AW471" s="49"/>
      <c r="AX471" s="49"/>
      <c r="AY471" s="49"/>
      <c r="BC471" s="49"/>
      <c r="BD471" s="49"/>
      <c r="BE471" s="49"/>
      <c r="BF471" s="49"/>
      <c r="BG471" s="49"/>
      <c r="BH471" s="49"/>
      <c r="BI471" s="49"/>
      <c r="BJ471" s="49"/>
      <c r="BK471" s="49"/>
      <c r="BL471" s="49"/>
      <c r="BM471" s="49"/>
      <c r="BN471" s="49"/>
      <c r="BO471" s="49"/>
      <c r="BP471" s="49"/>
      <c r="BQ471" s="49"/>
      <c r="BR471" s="49"/>
      <c r="BS471" s="49"/>
      <c r="BU471" s="49"/>
      <c r="BV471" s="49"/>
      <c r="BW471" s="49"/>
      <c r="BX471" s="49"/>
    </row>
    <row r="472" spans="1:76" s="50" customFormat="1" ht="15">
      <c r="A472" s="32" t="str">
        <f>calc!$A$2</f>
        <v>OBVL</v>
      </c>
      <c r="B472" s="33"/>
      <c r="C472" s="66"/>
      <c r="D472" s="33"/>
      <c r="E472" s="34"/>
      <c r="F472" s="35"/>
      <c r="G472" s="36"/>
      <c r="H472" s="37"/>
      <c r="I472" s="37"/>
      <c r="J472" s="37"/>
      <c r="K472" s="37"/>
      <c r="L472" s="38"/>
      <c r="M472" s="36"/>
      <c r="N472" s="37"/>
      <c r="O472" s="37"/>
      <c r="P472" s="37"/>
      <c r="Q472" s="37"/>
      <c r="R472" s="37"/>
      <c r="S472" s="39" t="str">
        <f t="shared" si="52"/>
        <v/>
      </c>
      <c r="T472" s="40" t="str">
        <f>IF(AND($C472&lt;&gt;"", $S472&lt;&gt;""),
_xlfn.IFNA(VLOOKUP($C472&amp;$S472,calc!$C$2:$D$100,2,FALSE),"geen normgroep"),"")</f>
        <v/>
      </c>
      <c r="U472" s="41" t="str">
        <f>IF(AND($T472&lt;&gt;"", $T472&lt;&gt;"geen normgroep", G472&lt;&gt;"", M472&lt;&gt;""),
_xlfn.IFNA(
(G472-M472)/
VLOOKUP($T472&amp;"|"&amp;U$3,calc!$K$1:$L$300,2,0),
""),"")</f>
        <v/>
      </c>
      <c r="V472" s="43" t="str">
        <f>IF(AND($T472&lt;&gt;"", $T472&lt;&gt;"geen normgroep", H472&lt;&gt;"", N472&lt;&gt;""),
_xlfn.IFNA(
(H472-N472)/
VLOOKUP($T472&amp;"|"&amp;V$3,calc!$K$1:$L$300,2,0),
""),"")</f>
        <v/>
      </c>
      <c r="W472" s="43" t="str">
        <f>IF(AND($T472&lt;&gt;"", $T472&lt;&gt;"geen normgroep", I472&lt;&gt;"", O472&lt;&gt;""),
_xlfn.IFNA(
(I472-O472)/
VLOOKUP($T472&amp;"|"&amp;W$3,calc!$K$1:$L$300,2,0),
""),"")</f>
        <v/>
      </c>
      <c r="X472" s="43" t="str">
        <f>IF(AND($T472&lt;&gt;"", $T472&lt;&gt;"geen normgroep", J472&lt;&gt;"", P472&lt;&gt;""),
_xlfn.IFNA(
(J472-P472)/
VLOOKUP($T472&amp;"|"&amp;X$3,calc!$K$1:$L$300,2,0),
""),"")</f>
        <v/>
      </c>
      <c r="Y472" s="42" t="str">
        <f>IF(AND($T472&lt;&gt;"", $T472&lt;&gt;"geen normgroep", K472&lt;&gt;"", Q472&lt;&gt;""),
_xlfn.IFNA(
(K472-Q472)/
VLOOKUP($T472&amp;"|"&amp;Y$3,calc!$K$1:$L$300,2,0),
""),"")</f>
        <v/>
      </c>
      <c r="Z472" s="40" t="str">
        <f>IF(AND($T472&lt;&gt;"", $T472&lt;&gt;"geen normgroep", L472&lt;&gt;"", R472&lt;&gt;""),
_xlfn.IFNA(
(L472-R472)/
VLOOKUP($T472&amp;"|"&amp;Z$3,calc!$K$1:$L$300,2,0),
""),"")</f>
        <v/>
      </c>
      <c r="AA472" s="43" t="str">
        <f t="shared" si="51"/>
        <v/>
      </c>
      <c r="AB472" s="43" t="str">
        <f t="shared" si="53"/>
        <v/>
      </c>
      <c r="AC472" s="43" t="str">
        <f t="shared" si="54"/>
        <v/>
      </c>
      <c r="AD472" s="43" t="str">
        <f t="shared" si="55"/>
        <v/>
      </c>
      <c r="AE472" s="42" t="str">
        <f t="shared" si="56"/>
        <v/>
      </c>
      <c r="AF472" s="44" t="str">
        <f t="shared" si="57"/>
        <v/>
      </c>
      <c r="AG472" s="45"/>
      <c r="AH472" s="46"/>
      <c r="AI472" s="47"/>
      <c r="AJ472" s="48"/>
      <c r="AK472" s="48"/>
      <c r="AL472" s="48"/>
      <c r="AM472" s="48"/>
      <c r="AN472" s="31"/>
      <c r="AO472" s="31"/>
      <c r="AP472" s="31"/>
      <c r="AQ472" s="31"/>
      <c r="AR472" s="31"/>
      <c r="AS472" s="31"/>
      <c r="AT472" s="49"/>
      <c r="AU472" s="49"/>
      <c r="AW472" s="49"/>
      <c r="AX472" s="49"/>
      <c r="AY472" s="49"/>
      <c r="BC472" s="49"/>
      <c r="BD472" s="49"/>
      <c r="BE472" s="49"/>
      <c r="BF472" s="49"/>
      <c r="BG472" s="49"/>
      <c r="BH472" s="49"/>
      <c r="BI472" s="49"/>
      <c r="BJ472" s="49"/>
      <c r="BK472" s="49"/>
      <c r="BL472" s="49"/>
      <c r="BM472" s="49"/>
      <c r="BN472" s="49"/>
      <c r="BO472" s="49"/>
      <c r="BP472" s="49"/>
      <c r="BQ472" s="49"/>
      <c r="BR472" s="49"/>
      <c r="BS472" s="49"/>
      <c r="BU472" s="49"/>
      <c r="BV472" s="49"/>
      <c r="BW472" s="49"/>
      <c r="BX472" s="49"/>
    </row>
    <row r="473" spans="1:76" s="50" customFormat="1" ht="15">
      <c r="A473" s="32" t="str">
        <f>calc!$A$2</f>
        <v>OBVL</v>
      </c>
      <c r="B473" s="33"/>
      <c r="C473" s="66"/>
      <c r="D473" s="33"/>
      <c r="E473" s="34"/>
      <c r="F473" s="35"/>
      <c r="G473" s="36"/>
      <c r="H473" s="37"/>
      <c r="I473" s="37"/>
      <c r="J473" s="37"/>
      <c r="K473" s="37"/>
      <c r="L473" s="38"/>
      <c r="M473" s="36"/>
      <c r="N473" s="37"/>
      <c r="O473" s="37"/>
      <c r="P473" s="37"/>
      <c r="Q473" s="37"/>
      <c r="R473" s="37"/>
      <c r="S473" s="39" t="str">
        <f t="shared" si="52"/>
        <v/>
      </c>
      <c r="T473" s="40" t="str">
        <f>IF(AND($C473&lt;&gt;"", $S473&lt;&gt;""),
_xlfn.IFNA(VLOOKUP($C473&amp;$S473,calc!$C$2:$D$100,2,FALSE),"geen normgroep"),"")</f>
        <v/>
      </c>
      <c r="U473" s="41" t="str">
        <f>IF(AND($T473&lt;&gt;"", $T473&lt;&gt;"geen normgroep", G473&lt;&gt;"", M473&lt;&gt;""),
_xlfn.IFNA(
(G473-M473)/
VLOOKUP($T473&amp;"|"&amp;U$3,calc!$K$1:$L$300,2,0),
""),"")</f>
        <v/>
      </c>
      <c r="V473" s="43" t="str">
        <f>IF(AND($T473&lt;&gt;"", $T473&lt;&gt;"geen normgroep", H473&lt;&gt;"", N473&lt;&gt;""),
_xlfn.IFNA(
(H473-N473)/
VLOOKUP($T473&amp;"|"&amp;V$3,calc!$K$1:$L$300,2,0),
""),"")</f>
        <v/>
      </c>
      <c r="W473" s="43" t="str">
        <f>IF(AND($T473&lt;&gt;"", $T473&lt;&gt;"geen normgroep", I473&lt;&gt;"", O473&lt;&gt;""),
_xlfn.IFNA(
(I473-O473)/
VLOOKUP($T473&amp;"|"&amp;W$3,calc!$K$1:$L$300,2,0),
""),"")</f>
        <v/>
      </c>
      <c r="X473" s="43" t="str">
        <f>IF(AND($T473&lt;&gt;"", $T473&lt;&gt;"geen normgroep", J473&lt;&gt;"", P473&lt;&gt;""),
_xlfn.IFNA(
(J473-P473)/
VLOOKUP($T473&amp;"|"&amp;X$3,calc!$K$1:$L$300,2,0),
""),"")</f>
        <v/>
      </c>
      <c r="Y473" s="42" t="str">
        <f>IF(AND($T473&lt;&gt;"", $T473&lt;&gt;"geen normgroep", K473&lt;&gt;"", Q473&lt;&gt;""),
_xlfn.IFNA(
(K473-Q473)/
VLOOKUP($T473&amp;"|"&amp;Y$3,calc!$K$1:$L$300,2,0),
""),"")</f>
        <v/>
      </c>
      <c r="Z473" s="40" t="str">
        <f>IF(AND($T473&lt;&gt;"", $T473&lt;&gt;"geen normgroep", L473&lt;&gt;"", R473&lt;&gt;""),
_xlfn.IFNA(
(L473-R473)/
VLOOKUP($T473&amp;"|"&amp;Z$3,calc!$K$1:$L$300,2,0),
""),"")</f>
        <v/>
      </c>
      <c r="AA473" s="43" t="str">
        <f t="shared" si="51"/>
        <v/>
      </c>
      <c r="AB473" s="43" t="str">
        <f t="shared" si="53"/>
        <v/>
      </c>
      <c r="AC473" s="43" t="str">
        <f t="shared" si="54"/>
        <v/>
      </c>
      <c r="AD473" s="43" t="str">
        <f t="shared" si="55"/>
        <v/>
      </c>
      <c r="AE473" s="42" t="str">
        <f t="shared" si="56"/>
        <v/>
      </c>
      <c r="AF473" s="44" t="str">
        <f t="shared" si="57"/>
        <v/>
      </c>
      <c r="AG473" s="45"/>
      <c r="AH473" s="46"/>
      <c r="AI473" s="47"/>
      <c r="AJ473" s="48"/>
      <c r="AK473" s="48"/>
      <c r="AL473" s="48"/>
      <c r="AM473" s="48"/>
      <c r="AN473" s="31"/>
      <c r="AO473" s="31"/>
      <c r="AP473" s="31"/>
      <c r="AQ473" s="31"/>
      <c r="AR473" s="31"/>
      <c r="AS473" s="31"/>
      <c r="AT473" s="49"/>
      <c r="AU473" s="49"/>
      <c r="AW473" s="49"/>
      <c r="AX473" s="49"/>
      <c r="AY473" s="49"/>
      <c r="BC473" s="49"/>
      <c r="BD473" s="49"/>
      <c r="BE473" s="49"/>
      <c r="BF473" s="49"/>
      <c r="BG473" s="49"/>
      <c r="BH473" s="49"/>
      <c r="BI473" s="49"/>
      <c r="BJ473" s="49"/>
      <c r="BK473" s="49"/>
      <c r="BL473" s="49"/>
      <c r="BM473" s="49"/>
      <c r="BN473" s="49"/>
      <c r="BO473" s="49"/>
      <c r="BP473" s="49"/>
      <c r="BQ473" s="49"/>
      <c r="BR473" s="49"/>
      <c r="BS473" s="49"/>
      <c r="BU473" s="49"/>
      <c r="BV473" s="49"/>
      <c r="BW473" s="49"/>
      <c r="BX473" s="49"/>
    </row>
    <row r="474" spans="1:76" s="50" customFormat="1" ht="15">
      <c r="A474" s="32" t="str">
        <f>calc!$A$2</f>
        <v>OBVL</v>
      </c>
      <c r="B474" s="33"/>
      <c r="C474" s="66"/>
      <c r="D474" s="33"/>
      <c r="E474" s="34"/>
      <c r="F474" s="35"/>
      <c r="G474" s="36"/>
      <c r="H474" s="37"/>
      <c r="I474" s="37"/>
      <c r="J474" s="37"/>
      <c r="K474" s="37"/>
      <c r="L474" s="38"/>
      <c r="M474" s="36"/>
      <c r="N474" s="37"/>
      <c r="O474" s="37"/>
      <c r="P474" s="37"/>
      <c r="Q474" s="37"/>
      <c r="R474" s="37"/>
      <c r="S474" s="39" t="str">
        <f t="shared" si="52"/>
        <v/>
      </c>
      <c r="T474" s="40" t="str">
        <f>IF(AND($C474&lt;&gt;"", $S474&lt;&gt;""),
_xlfn.IFNA(VLOOKUP($C474&amp;$S474,calc!$C$2:$D$100,2,FALSE),"geen normgroep"),"")</f>
        <v/>
      </c>
      <c r="U474" s="41" t="str">
        <f>IF(AND($T474&lt;&gt;"", $T474&lt;&gt;"geen normgroep", G474&lt;&gt;"", M474&lt;&gt;""),
_xlfn.IFNA(
(G474-M474)/
VLOOKUP($T474&amp;"|"&amp;U$3,calc!$K$1:$L$300,2,0),
""),"")</f>
        <v/>
      </c>
      <c r="V474" s="43" t="str">
        <f>IF(AND($T474&lt;&gt;"", $T474&lt;&gt;"geen normgroep", H474&lt;&gt;"", N474&lt;&gt;""),
_xlfn.IFNA(
(H474-N474)/
VLOOKUP($T474&amp;"|"&amp;V$3,calc!$K$1:$L$300,2,0),
""),"")</f>
        <v/>
      </c>
      <c r="W474" s="43" t="str">
        <f>IF(AND($T474&lt;&gt;"", $T474&lt;&gt;"geen normgroep", I474&lt;&gt;"", O474&lt;&gt;""),
_xlfn.IFNA(
(I474-O474)/
VLOOKUP($T474&amp;"|"&amp;W$3,calc!$K$1:$L$300,2,0),
""),"")</f>
        <v/>
      </c>
      <c r="X474" s="43" t="str">
        <f>IF(AND($T474&lt;&gt;"", $T474&lt;&gt;"geen normgroep", J474&lt;&gt;"", P474&lt;&gt;""),
_xlfn.IFNA(
(J474-P474)/
VLOOKUP($T474&amp;"|"&amp;X$3,calc!$K$1:$L$300,2,0),
""),"")</f>
        <v/>
      </c>
      <c r="Y474" s="42" t="str">
        <f>IF(AND($T474&lt;&gt;"", $T474&lt;&gt;"geen normgroep", K474&lt;&gt;"", Q474&lt;&gt;""),
_xlfn.IFNA(
(K474-Q474)/
VLOOKUP($T474&amp;"|"&amp;Y$3,calc!$K$1:$L$300,2,0),
""),"")</f>
        <v/>
      </c>
      <c r="Z474" s="40" t="str">
        <f>IF(AND($T474&lt;&gt;"", $T474&lt;&gt;"geen normgroep", L474&lt;&gt;"", R474&lt;&gt;""),
_xlfn.IFNA(
(L474-R474)/
VLOOKUP($T474&amp;"|"&amp;Z$3,calc!$K$1:$L$300,2,0),
""),"")</f>
        <v/>
      </c>
      <c r="AA474" s="43" t="str">
        <f t="shared" si="51"/>
        <v/>
      </c>
      <c r="AB474" s="43" t="str">
        <f t="shared" si="53"/>
        <v/>
      </c>
      <c r="AC474" s="43" t="str">
        <f t="shared" si="54"/>
        <v/>
      </c>
      <c r="AD474" s="43" t="str">
        <f t="shared" si="55"/>
        <v/>
      </c>
      <c r="AE474" s="42" t="str">
        <f t="shared" si="56"/>
        <v/>
      </c>
      <c r="AF474" s="44" t="str">
        <f t="shared" si="57"/>
        <v/>
      </c>
      <c r="AG474" s="45"/>
      <c r="AH474" s="46"/>
      <c r="AI474" s="47"/>
      <c r="AJ474" s="48"/>
      <c r="AK474" s="48"/>
      <c r="AL474" s="48"/>
      <c r="AM474" s="48"/>
      <c r="AN474" s="31"/>
      <c r="AO474" s="31"/>
      <c r="AP474" s="31"/>
      <c r="AQ474" s="31"/>
      <c r="AR474" s="31"/>
      <c r="AS474" s="31"/>
      <c r="AT474" s="49"/>
      <c r="AU474" s="49"/>
      <c r="AW474" s="49"/>
      <c r="AX474" s="49"/>
      <c r="AY474" s="49"/>
      <c r="BC474" s="49"/>
      <c r="BD474" s="49"/>
      <c r="BE474" s="49"/>
      <c r="BF474" s="49"/>
      <c r="BG474" s="49"/>
      <c r="BH474" s="49"/>
      <c r="BI474" s="49"/>
      <c r="BJ474" s="49"/>
      <c r="BK474" s="49"/>
      <c r="BL474" s="49"/>
      <c r="BM474" s="49"/>
      <c r="BN474" s="49"/>
      <c r="BO474" s="49"/>
      <c r="BP474" s="49"/>
      <c r="BQ474" s="49"/>
      <c r="BR474" s="49"/>
      <c r="BS474" s="49"/>
      <c r="BU474" s="49"/>
      <c r="BV474" s="49"/>
      <c r="BW474" s="49"/>
      <c r="BX474" s="49"/>
    </row>
    <row r="475" spans="1:76" s="50" customFormat="1" ht="15">
      <c r="A475" s="32" t="str">
        <f>calc!$A$2</f>
        <v>OBVL</v>
      </c>
      <c r="B475" s="33"/>
      <c r="C475" s="66"/>
      <c r="D475" s="33"/>
      <c r="E475" s="34"/>
      <c r="F475" s="35"/>
      <c r="G475" s="36"/>
      <c r="H475" s="37"/>
      <c r="I475" s="37"/>
      <c r="J475" s="37"/>
      <c r="K475" s="37"/>
      <c r="L475" s="38"/>
      <c r="M475" s="36"/>
      <c r="N475" s="37"/>
      <c r="O475" s="37"/>
      <c r="P475" s="37"/>
      <c r="Q475" s="37"/>
      <c r="R475" s="37"/>
      <c r="S475" s="39" t="str">
        <f t="shared" si="52"/>
        <v/>
      </c>
      <c r="T475" s="40" t="str">
        <f>IF(AND($C475&lt;&gt;"", $S475&lt;&gt;""),
_xlfn.IFNA(VLOOKUP($C475&amp;$S475,calc!$C$2:$D$100,2,FALSE),"geen normgroep"),"")</f>
        <v/>
      </c>
      <c r="U475" s="41" t="str">
        <f>IF(AND($T475&lt;&gt;"", $T475&lt;&gt;"geen normgroep", G475&lt;&gt;"", M475&lt;&gt;""),
_xlfn.IFNA(
(G475-M475)/
VLOOKUP($T475&amp;"|"&amp;U$3,calc!$K$1:$L$300,2,0),
""),"")</f>
        <v/>
      </c>
      <c r="V475" s="43" t="str">
        <f>IF(AND($T475&lt;&gt;"", $T475&lt;&gt;"geen normgroep", H475&lt;&gt;"", N475&lt;&gt;""),
_xlfn.IFNA(
(H475-N475)/
VLOOKUP($T475&amp;"|"&amp;V$3,calc!$K$1:$L$300,2,0),
""),"")</f>
        <v/>
      </c>
      <c r="W475" s="43" t="str">
        <f>IF(AND($T475&lt;&gt;"", $T475&lt;&gt;"geen normgroep", I475&lt;&gt;"", O475&lt;&gt;""),
_xlfn.IFNA(
(I475-O475)/
VLOOKUP($T475&amp;"|"&amp;W$3,calc!$K$1:$L$300,2,0),
""),"")</f>
        <v/>
      </c>
      <c r="X475" s="43" t="str">
        <f>IF(AND($T475&lt;&gt;"", $T475&lt;&gt;"geen normgroep", J475&lt;&gt;"", P475&lt;&gt;""),
_xlfn.IFNA(
(J475-P475)/
VLOOKUP($T475&amp;"|"&amp;X$3,calc!$K$1:$L$300,2,0),
""),"")</f>
        <v/>
      </c>
      <c r="Y475" s="42" t="str">
        <f>IF(AND($T475&lt;&gt;"", $T475&lt;&gt;"geen normgroep", K475&lt;&gt;"", Q475&lt;&gt;""),
_xlfn.IFNA(
(K475-Q475)/
VLOOKUP($T475&amp;"|"&amp;Y$3,calc!$K$1:$L$300,2,0),
""),"")</f>
        <v/>
      </c>
      <c r="Z475" s="40" t="str">
        <f>IF(AND($T475&lt;&gt;"", $T475&lt;&gt;"geen normgroep", L475&lt;&gt;"", R475&lt;&gt;""),
_xlfn.IFNA(
(L475-R475)/
VLOOKUP($T475&amp;"|"&amp;Z$3,calc!$K$1:$L$300,2,0),
""),"")</f>
        <v/>
      </c>
      <c r="AA475" s="43" t="str">
        <f t="shared" si="51"/>
        <v/>
      </c>
      <c r="AB475" s="43" t="str">
        <f t="shared" si="53"/>
        <v/>
      </c>
      <c r="AC475" s="43" t="str">
        <f t="shared" si="54"/>
        <v/>
      </c>
      <c r="AD475" s="43" t="str">
        <f t="shared" si="55"/>
        <v/>
      </c>
      <c r="AE475" s="42" t="str">
        <f t="shared" si="56"/>
        <v/>
      </c>
      <c r="AF475" s="44" t="str">
        <f t="shared" si="57"/>
        <v/>
      </c>
      <c r="AG475" s="45"/>
      <c r="AH475" s="46"/>
      <c r="AI475" s="47"/>
      <c r="AJ475" s="48"/>
      <c r="AK475" s="48"/>
      <c r="AL475" s="48"/>
      <c r="AM475" s="48"/>
      <c r="AN475" s="31"/>
      <c r="AO475" s="31"/>
      <c r="AP475" s="31"/>
      <c r="AQ475" s="31"/>
      <c r="AR475" s="31"/>
      <c r="AS475" s="31"/>
      <c r="AT475" s="49"/>
      <c r="AU475" s="49"/>
      <c r="AW475" s="49"/>
      <c r="AX475" s="49"/>
      <c r="AY475" s="49"/>
      <c r="BC475" s="49"/>
      <c r="BD475" s="49"/>
      <c r="BE475" s="49"/>
      <c r="BF475" s="49"/>
      <c r="BG475" s="49"/>
      <c r="BH475" s="49"/>
      <c r="BI475" s="49"/>
      <c r="BJ475" s="49"/>
      <c r="BK475" s="49"/>
      <c r="BL475" s="49"/>
      <c r="BM475" s="49"/>
      <c r="BN475" s="49"/>
      <c r="BO475" s="49"/>
      <c r="BP475" s="49"/>
      <c r="BQ475" s="49"/>
      <c r="BR475" s="49"/>
      <c r="BS475" s="49"/>
      <c r="BU475" s="49"/>
      <c r="BV475" s="49"/>
      <c r="BW475" s="49"/>
      <c r="BX475" s="49"/>
    </row>
    <row r="476" spans="1:76" s="50" customFormat="1" ht="15">
      <c r="A476" s="32" t="str">
        <f>calc!$A$2</f>
        <v>OBVL</v>
      </c>
      <c r="B476" s="33"/>
      <c r="C476" s="66"/>
      <c r="D476" s="33"/>
      <c r="E476" s="34"/>
      <c r="F476" s="35"/>
      <c r="G476" s="36"/>
      <c r="H476" s="37"/>
      <c r="I476" s="37"/>
      <c r="J476" s="37"/>
      <c r="K476" s="37"/>
      <c r="L476" s="38"/>
      <c r="M476" s="36"/>
      <c r="N476" s="37"/>
      <c r="O476" s="37"/>
      <c r="P476" s="37"/>
      <c r="Q476" s="37"/>
      <c r="R476" s="37"/>
      <c r="S476" s="39" t="str">
        <f t="shared" si="52"/>
        <v/>
      </c>
      <c r="T476" s="40" t="str">
        <f>IF(AND($C476&lt;&gt;"", $S476&lt;&gt;""),
_xlfn.IFNA(VLOOKUP($C476&amp;$S476,calc!$C$2:$D$100,2,FALSE),"geen normgroep"),"")</f>
        <v/>
      </c>
      <c r="U476" s="41" t="str">
        <f>IF(AND($T476&lt;&gt;"", $T476&lt;&gt;"geen normgroep", G476&lt;&gt;"", M476&lt;&gt;""),
_xlfn.IFNA(
(G476-M476)/
VLOOKUP($T476&amp;"|"&amp;U$3,calc!$K$1:$L$300,2,0),
""),"")</f>
        <v/>
      </c>
      <c r="V476" s="43" t="str">
        <f>IF(AND($T476&lt;&gt;"", $T476&lt;&gt;"geen normgroep", H476&lt;&gt;"", N476&lt;&gt;""),
_xlfn.IFNA(
(H476-N476)/
VLOOKUP($T476&amp;"|"&amp;V$3,calc!$K$1:$L$300,2,0),
""),"")</f>
        <v/>
      </c>
      <c r="W476" s="43" t="str">
        <f>IF(AND($T476&lt;&gt;"", $T476&lt;&gt;"geen normgroep", I476&lt;&gt;"", O476&lt;&gt;""),
_xlfn.IFNA(
(I476-O476)/
VLOOKUP($T476&amp;"|"&amp;W$3,calc!$K$1:$L$300,2,0),
""),"")</f>
        <v/>
      </c>
      <c r="X476" s="43" t="str">
        <f>IF(AND($T476&lt;&gt;"", $T476&lt;&gt;"geen normgroep", J476&lt;&gt;"", P476&lt;&gt;""),
_xlfn.IFNA(
(J476-P476)/
VLOOKUP($T476&amp;"|"&amp;X$3,calc!$K$1:$L$300,2,0),
""),"")</f>
        <v/>
      </c>
      <c r="Y476" s="42" t="str">
        <f>IF(AND($T476&lt;&gt;"", $T476&lt;&gt;"geen normgroep", K476&lt;&gt;"", Q476&lt;&gt;""),
_xlfn.IFNA(
(K476-Q476)/
VLOOKUP($T476&amp;"|"&amp;Y$3,calc!$K$1:$L$300,2,0),
""),"")</f>
        <v/>
      </c>
      <c r="Z476" s="40" t="str">
        <f>IF(AND($T476&lt;&gt;"", $T476&lt;&gt;"geen normgroep", L476&lt;&gt;"", R476&lt;&gt;""),
_xlfn.IFNA(
(L476-R476)/
VLOOKUP($T476&amp;"|"&amp;Z$3,calc!$K$1:$L$300,2,0),
""),"")</f>
        <v/>
      </c>
      <c r="AA476" s="43" t="str">
        <f t="shared" si="51"/>
        <v/>
      </c>
      <c r="AB476" s="43" t="str">
        <f t="shared" si="53"/>
        <v/>
      </c>
      <c r="AC476" s="43" t="str">
        <f t="shared" si="54"/>
        <v/>
      </c>
      <c r="AD476" s="43" t="str">
        <f t="shared" si="55"/>
        <v/>
      </c>
      <c r="AE476" s="42" t="str">
        <f t="shared" si="56"/>
        <v/>
      </c>
      <c r="AF476" s="44" t="str">
        <f t="shared" si="57"/>
        <v/>
      </c>
      <c r="AG476" s="45"/>
      <c r="AH476" s="46"/>
      <c r="AI476" s="47"/>
      <c r="AJ476" s="48"/>
      <c r="AK476" s="48"/>
      <c r="AL476" s="48"/>
      <c r="AM476" s="48"/>
      <c r="AN476" s="31"/>
      <c r="AO476" s="31"/>
      <c r="AP476" s="31"/>
      <c r="AQ476" s="31"/>
      <c r="AR476" s="31"/>
      <c r="AS476" s="31"/>
      <c r="AT476" s="49"/>
      <c r="AU476" s="49"/>
      <c r="AW476" s="49"/>
      <c r="AX476" s="49"/>
      <c r="AY476" s="49"/>
      <c r="BC476" s="49"/>
      <c r="BD476" s="49"/>
      <c r="BE476" s="49"/>
      <c r="BF476" s="49"/>
      <c r="BG476" s="49"/>
      <c r="BH476" s="49"/>
      <c r="BI476" s="49"/>
      <c r="BJ476" s="49"/>
      <c r="BK476" s="49"/>
      <c r="BL476" s="49"/>
      <c r="BM476" s="49"/>
      <c r="BN476" s="49"/>
      <c r="BO476" s="49"/>
      <c r="BP476" s="49"/>
      <c r="BQ476" s="49"/>
      <c r="BR476" s="49"/>
      <c r="BS476" s="49"/>
      <c r="BU476" s="49"/>
      <c r="BV476" s="49"/>
      <c r="BW476" s="49"/>
      <c r="BX476" s="49"/>
    </row>
    <row r="477" spans="1:76" s="50" customFormat="1" ht="15">
      <c r="A477" s="32" t="str">
        <f>calc!$A$2</f>
        <v>OBVL</v>
      </c>
      <c r="B477" s="33"/>
      <c r="C477" s="66"/>
      <c r="D477" s="33"/>
      <c r="E477" s="34"/>
      <c r="F477" s="35"/>
      <c r="G477" s="36"/>
      <c r="H477" s="37"/>
      <c r="I477" s="37"/>
      <c r="J477" s="37"/>
      <c r="K477" s="37"/>
      <c r="L477" s="38"/>
      <c r="M477" s="36"/>
      <c r="N477" s="37"/>
      <c r="O477" s="37"/>
      <c r="P477" s="37"/>
      <c r="Q477" s="37"/>
      <c r="R477" s="37"/>
      <c r="S477" s="39" t="str">
        <f t="shared" si="52"/>
        <v/>
      </c>
      <c r="T477" s="40" t="str">
        <f>IF(AND($C477&lt;&gt;"", $S477&lt;&gt;""),
_xlfn.IFNA(VLOOKUP($C477&amp;$S477,calc!$C$2:$D$100,2,FALSE),"geen normgroep"),"")</f>
        <v/>
      </c>
      <c r="U477" s="41" t="str">
        <f>IF(AND($T477&lt;&gt;"", $T477&lt;&gt;"geen normgroep", G477&lt;&gt;"", M477&lt;&gt;""),
_xlfn.IFNA(
(G477-M477)/
VLOOKUP($T477&amp;"|"&amp;U$3,calc!$K$1:$L$300,2,0),
""),"")</f>
        <v/>
      </c>
      <c r="V477" s="43" t="str">
        <f>IF(AND($T477&lt;&gt;"", $T477&lt;&gt;"geen normgroep", H477&lt;&gt;"", N477&lt;&gt;""),
_xlfn.IFNA(
(H477-N477)/
VLOOKUP($T477&amp;"|"&amp;V$3,calc!$K$1:$L$300,2,0),
""),"")</f>
        <v/>
      </c>
      <c r="W477" s="43" t="str">
        <f>IF(AND($T477&lt;&gt;"", $T477&lt;&gt;"geen normgroep", I477&lt;&gt;"", O477&lt;&gt;""),
_xlfn.IFNA(
(I477-O477)/
VLOOKUP($T477&amp;"|"&amp;W$3,calc!$K$1:$L$300,2,0),
""),"")</f>
        <v/>
      </c>
      <c r="X477" s="43" t="str">
        <f>IF(AND($T477&lt;&gt;"", $T477&lt;&gt;"geen normgroep", J477&lt;&gt;"", P477&lt;&gt;""),
_xlfn.IFNA(
(J477-P477)/
VLOOKUP($T477&amp;"|"&amp;X$3,calc!$K$1:$L$300,2,0),
""),"")</f>
        <v/>
      </c>
      <c r="Y477" s="42" t="str">
        <f>IF(AND($T477&lt;&gt;"", $T477&lt;&gt;"geen normgroep", K477&lt;&gt;"", Q477&lt;&gt;""),
_xlfn.IFNA(
(K477-Q477)/
VLOOKUP($T477&amp;"|"&amp;Y$3,calc!$K$1:$L$300,2,0),
""),"")</f>
        <v/>
      </c>
      <c r="Z477" s="40" t="str">
        <f>IF(AND($T477&lt;&gt;"", $T477&lt;&gt;"geen normgroep", L477&lt;&gt;"", R477&lt;&gt;""),
_xlfn.IFNA(
(L477-R477)/
VLOOKUP($T477&amp;"|"&amp;Z$3,calc!$K$1:$L$300,2,0),
""),"")</f>
        <v/>
      </c>
      <c r="AA477" s="43" t="str">
        <f t="shared" si="51"/>
        <v/>
      </c>
      <c r="AB477" s="43" t="str">
        <f t="shared" si="53"/>
        <v/>
      </c>
      <c r="AC477" s="43" t="str">
        <f t="shared" si="54"/>
        <v/>
      </c>
      <c r="AD477" s="43" t="str">
        <f t="shared" si="55"/>
        <v/>
      </c>
      <c r="AE477" s="42" t="str">
        <f t="shared" si="56"/>
        <v/>
      </c>
      <c r="AF477" s="44" t="str">
        <f t="shared" si="57"/>
        <v/>
      </c>
      <c r="AG477" s="45"/>
      <c r="AH477" s="46"/>
      <c r="AI477" s="47"/>
      <c r="AJ477" s="48"/>
      <c r="AK477" s="48"/>
      <c r="AL477" s="48"/>
      <c r="AM477" s="48"/>
      <c r="AN477" s="31"/>
      <c r="AO477" s="31"/>
      <c r="AP477" s="31"/>
      <c r="AQ477" s="31"/>
      <c r="AR477" s="31"/>
      <c r="AS477" s="31"/>
      <c r="AT477" s="49"/>
      <c r="AU477" s="49"/>
      <c r="AW477" s="49"/>
      <c r="AX477" s="49"/>
      <c r="AY477" s="49"/>
      <c r="BC477" s="49"/>
      <c r="BD477" s="49"/>
      <c r="BE477" s="49"/>
      <c r="BF477" s="49"/>
      <c r="BG477" s="49"/>
      <c r="BH477" s="49"/>
      <c r="BI477" s="49"/>
      <c r="BJ477" s="49"/>
      <c r="BK477" s="49"/>
      <c r="BL477" s="49"/>
      <c r="BM477" s="49"/>
      <c r="BN477" s="49"/>
      <c r="BO477" s="49"/>
      <c r="BP477" s="49"/>
      <c r="BQ477" s="49"/>
      <c r="BR477" s="49"/>
      <c r="BS477" s="49"/>
      <c r="BU477" s="49"/>
      <c r="BV477" s="49"/>
      <c r="BW477" s="49"/>
      <c r="BX477" s="49"/>
    </row>
    <row r="478" spans="1:76" s="50" customFormat="1" ht="15">
      <c r="A478" s="32" t="str">
        <f>calc!$A$2</f>
        <v>OBVL</v>
      </c>
      <c r="B478" s="33"/>
      <c r="C478" s="66"/>
      <c r="D478" s="33"/>
      <c r="E478" s="34"/>
      <c r="F478" s="35"/>
      <c r="G478" s="36"/>
      <c r="H478" s="37"/>
      <c r="I478" s="37"/>
      <c r="J478" s="37"/>
      <c r="K478" s="37"/>
      <c r="L478" s="38"/>
      <c r="M478" s="36"/>
      <c r="N478" s="37"/>
      <c r="O478" s="37"/>
      <c r="P478" s="37"/>
      <c r="Q478" s="37"/>
      <c r="R478" s="37"/>
      <c r="S478" s="39" t="str">
        <f t="shared" si="52"/>
        <v/>
      </c>
      <c r="T478" s="40" t="str">
        <f>IF(AND($C478&lt;&gt;"", $S478&lt;&gt;""),
_xlfn.IFNA(VLOOKUP($C478&amp;$S478,calc!$C$2:$D$100,2,FALSE),"geen normgroep"),"")</f>
        <v/>
      </c>
      <c r="U478" s="41" t="str">
        <f>IF(AND($T478&lt;&gt;"", $T478&lt;&gt;"geen normgroep", G478&lt;&gt;"", M478&lt;&gt;""),
_xlfn.IFNA(
(G478-M478)/
VLOOKUP($T478&amp;"|"&amp;U$3,calc!$K$1:$L$300,2,0),
""),"")</f>
        <v/>
      </c>
      <c r="V478" s="43" t="str">
        <f>IF(AND($T478&lt;&gt;"", $T478&lt;&gt;"geen normgroep", H478&lt;&gt;"", N478&lt;&gt;""),
_xlfn.IFNA(
(H478-N478)/
VLOOKUP($T478&amp;"|"&amp;V$3,calc!$K$1:$L$300,2,0),
""),"")</f>
        <v/>
      </c>
      <c r="W478" s="43" t="str">
        <f>IF(AND($T478&lt;&gt;"", $T478&lt;&gt;"geen normgroep", I478&lt;&gt;"", O478&lt;&gt;""),
_xlfn.IFNA(
(I478-O478)/
VLOOKUP($T478&amp;"|"&amp;W$3,calc!$K$1:$L$300,2,0),
""),"")</f>
        <v/>
      </c>
      <c r="X478" s="43" t="str">
        <f>IF(AND($T478&lt;&gt;"", $T478&lt;&gt;"geen normgroep", J478&lt;&gt;"", P478&lt;&gt;""),
_xlfn.IFNA(
(J478-P478)/
VLOOKUP($T478&amp;"|"&amp;X$3,calc!$K$1:$L$300,2,0),
""),"")</f>
        <v/>
      </c>
      <c r="Y478" s="42" t="str">
        <f>IF(AND($T478&lt;&gt;"", $T478&lt;&gt;"geen normgroep", K478&lt;&gt;"", Q478&lt;&gt;""),
_xlfn.IFNA(
(K478-Q478)/
VLOOKUP($T478&amp;"|"&amp;Y$3,calc!$K$1:$L$300,2,0),
""),"")</f>
        <v/>
      </c>
      <c r="Z478" s="40" t="str">
        <f>IF(AND($T478&lt;&gt;"", $T478&lt;&gt;"geen normgroep", L478&lt;&gt;"", R478&lt;&gt;""),
_xlfn.IFNA(
(L478-R478)/
VLOOKUP($T478&amp;"|"&amp;Z$3,calc!$K$1:$L$300,2,0),
""),"")</f>
        <v/>
      </c>
      <c r="AA478" s="43" t="str">
        <f t="shared" si="51"/>
        <v/>
      </c>
      <c r="AB478" s="43" t="str">
        <f t="shared" si="53"/>
        <v/>
      </c>
      <c r="AC478" s="43" t="str">
        <f t="shared" si="54"/>
        <v/>
      </c>
      <c r="AD478" s="43" t="str">
        <f t="shared" si="55"/>
        <v/>
      </c>
      <c r="AE478" s="42" t="str">
        <f t="shared" si="56"/>
        <v/>
      </c>
      <c r="AF478" s="44" t="str">
        <f t="shared" si="57"/>
        <v/>
      </c>
      <c r="AG478" s="45"/>
      <c r="AH478" s="46"/>
      <c r="AI478" s="47"/>
      <c r="AJ478" s="48"/>
      <c r="AK478" s="48"/>
      <c r="AL478" s="48"/>
      <c r="AM478" s="48"/>
      <c r="AN478" s="31"/>
      <c r="AO478" s="31"/>
      <c r="AP478" s="31"/>
      <c r="AQ478" s="31"/>
      <c r="AR478" s="31"/>
      <c r="AS478" s="31"/>
      <c r="AT478" s="49"/>
      <c r="AU478" s="49"/>
      <c r="AW478" s="49"/>
      <c r="AX478" s="49"/>
      <c r="AY478" s="49"/>
      <c r="BC478" s="49"/>
      <c r="BD478" s="49"/>
      <c r="BE478" s="49"/>
      <c r="BF478" s="49"/>
      <c r="BG478" s="49"/>
      <c r="BH478" s="49"/>
      <c r="BI478" s="49"/>
      <c r="BJ478" s="49"/>
      <c r="BK478" s="49"/>
      <c r="BL478" s="49"/>
      <c r="BM478" s="49"/>
      <c r="BN478" s="49"/>
      <c r="BO478" s="49"/>
      <c r="BP478" s="49"/>
      <c r="BQ478" s="49"/>
      <c r="BR478" s="49"/>
      <c r="BS478" s="49"/>
      <c r="BU478" s="49"/>
      <c r="BV478" s="49"/>
      <c r="BW478" s="49"/>
      <c r="BX478" s="49"/>
    </row>
    <row r="479" spans="1:76" s="50" customFormat="1" ht="15">
      <c r="A479" s="32" t="str">
        <f>calc!$A$2</f>
        <v>OBVL</v>
      </c>
      <c r="B479" s="33"/>
      <c r="C479" s="66"/>
      <c r="D479" s="33"/>
      <c r="E479" s="34"/>
      <c r="F479" s="35"/>
      <c r="G479" s="36"/>
      <c r="H479" s="37"/>
      <c r="I479" s="37"/>
      <c r="J479" s="37"/>
      <c r="K479" s="37"/>
      <c r="L479" s="38"/>
      <c r="M479" s="36"/>
      <c r="N479" s="37"/>
      <c r="O479" s="37"/>
      <c r="P479" s="37"/>
      <c r="Q479" s="37"/>
      <c r="R479" s="37"/>
      <c r="S479" s="39" t="str">
        <f t="shared" si="52"/>
        <v/>
      </c>
      <c r="T479" s="40" t="str">
        <f>IF(AND($C479&lt;&gt;"", $S479&lt;&gt;""),
_xlfn.IFNA(VLOOKUP($C479&amp;$S479,calc!$C$2:$D$100,2,FALSE),"geen normgroep"),"")</f>
        <v/>
      </c>
      <c r="U479" s="41" t="str">
        <f>IF(AND($T479&lt;&gt;"", $T479&lt;&gt;"geen normgroep", G479&lt;&gt;"", M479&lt;&gt;""),
_xlfn.IFNA(
(G479-M479)/
VLOOKUP($T479&amp;"|"&amp;U$3,calc!$K$1:$L$300,2,0),
""),"")</f>
        <v/>
      </c>
      <c r="V479" s="43" t="str">
        <f>IF(AND($T479&lt;&gt;"", $T479&lt;&gt;"geen normgroep", H479&lt;&gt;"", N479&lt;&gt;""),
_xlfn.IFNA(
(H479-N479)/
VLOOKUP($T479&amp;"|"&amp;V$3,calc!$K$1:$L$300,2,0),
""),"")</f>
        <v/>
      </c>
      <c r="W479" s="43" t="str">
        <f>IF(AND($T479&lt;&gt;"", $T479&lt;&gt;"geen normgroep", I479&lt;&gt;"", O479&lt;&gt;""),
_xlfn.IFNA(
(I479-O479)/
VLOOKUP($T479&amp;"|"&amp;W$3,calc!$K$1:$L$300,2,0),
""),"")</f>
        <v/>
      </c>
      <c r="X479" s="43" t="str">
        <f>IF(AND($T479&lt;&gt;"", $T479&lt;&gt;"geen normgroep", J479&lt;&gt;"", P479&lt;&gt;""),
_xlfn.IFNA(
(J479-P479)/
VLOOKUP($T479&amp;"|"&amp;X$3,calc!$K$1:$L$300,2,0),
""),"")</f>
        <v/>
      </c>
      <c r="Y479" s="42" t="str">
        <f>IF(AND($T479&lt;&gt;"", $T479&lt;&gt;"geen normgroep", K479&lt;&gt;"", Q479&lt;&gt;""),
_xlfn.IFNA(
(K479-Q479)/
VLOOKUP($T479&amp;"|"&amp;Y$3,calc!$K$1:$L$300,2,0),
""),"")</f>
        <v/>
      </c>
      <c r="Z479" s="40" t="str">
        <f>IF(AND($T479&lt;&gt;"", $T479&lt;&gt;"geen normgroep", L479&lt;&gt;"", R479&lt;&gt;""),
_xlfn.IFNA(
(L479-R479)/
VLOOKUP($T479&amp;"|"&amp;Z$3,calc!$K$1:$L$300,2,0),
""),"")</f>
        <v/>
      </c>
      <c r="AA479" s="43" t="str">
        <f t="shared" si="51"/>
        <v/>
      </c>
      <c r="AB479" s="43" t="str">
        <f t="shared" si="53"/>
        <v/>
      </c>
      <c r="AC479" s="43" t="str">
        <f t="shared" si="54"/>
        <v/>
      </c>
      <c r="AD479" s="43" t="str">
        <f t="shared" si="55"/>
        <v/>
      </c>
      <c r="AE479" s="42" t="str">
        <f t="shared" si="56"/>
        <v/>
      </c>
      <c r="AF479" s="44" t="str">
        <f t="shared" si="57"/>
        <v/>
      </c>
      <c r="AG479" s="45"/>
      <c r="AH479" s="46"/>
      <c r="AI479" s="47"/>
      <c r="AJ479" s="48"/>
      <c r="AK479" s="48"/>
      <c r="AL479" s="48"/>
      <c r="AM479" s="48"/>
      <c r="AN479" s="31"/>
      <c r="AO479" s="31"/>
      <c r="AP479" s="31"/>
      <c r="AQ479" s="31"/>
      <c r="AR479" s="31"/>
      <c r="AS479" s="31"/>
      <c r="AT479" s="49"/>
      <c r="AU479" s="49"/>
      <c r="AW479" s="49"/>
      <c r="AX479" s="49"/>
      <c r="AY479" s="49"/>
      <c r="BC479" s="49"/>
      <c r="BD479" s="49"/>
      <c r="BE479" s="49"/>
      <c r="BF479" s="49"/>
      <c r="BG479" s="49"/>
      <c r="BH479" s="49"/>
      <c r="BI479" s="49"/>
      <c r="BJ479" s="49"/>
      <c r="BK479" s="49"/>
      <c r="BL479" s="49"/>
      <c r="BM479" s="49"/>
      <c r="BN479" s="49"/>
      <c r="BO479" s="49"/>
      <c r="BP479" s="49"/>
      <c r="BQ479" s="49"/>
      <c r="BR479" s="49"/>
      <c r="BS479" s="49"/>
      <c r="BU479" s="49"/>
      <c r="BV479" s="49"/>
      <c r="BW479" s="49"/>
      <c r="BX479" s="49"/>
    </row>
    <row r="480" spans="1:76" s="50" customFormat="1" ht="15">
      <c r="A480" s="32" t="str">
        <f>calc!$A$2</f>
        <v>OBVL</v>
      </c>
      <c r="B480" s="33"/>
      <c r="C480" s="66"/>
      <c r="D480" s="33"/>
      <c r="E480" s="34"/>
      <c r="F480" s="35"/>
      <c r="G480" s="36"/>
      <c r="H480" s="37"/>
      <c r="I480" s="37"/>
      <c r="J480" s="37"/>
      <c r="K480" s="37"/>
      <c r="L480" s="38"/>
      <c r="M480" s="36"/>
      <c r="N480" s="37"/>
      <c r="O480" s="37"/>
      <c r="P480" s="37"/>
      <c r="Q480" s="37"/>
      <c r="R480" s="37"/>
      <c r="S480" s="39" t="str">
        <f t="shared" si="52"/>
        <v/>
      </c>
      <c r="T480" s="40" t="str">
        <f>IF(AND($C480&lt;&gt;"", $S480&lt;&gt;""),
_xlfn.IFNA(VLOOKUP($C480&amp;$S480,calc!$C$2:$D$100,2,FALSE),"geen normgroep"),"")</f>
        <v/>
      </c>
      <c r="U480" s="41" t="str">
        <f>IF(AND($T480&lt;&gt;"", $T480&lt;&gt;"geen normgroep", G480&lt;&gt;"", M480&lt;&gt;""),
_xlfn.IFNA(
(G480-M480)/
VLOOKUP($T480&amp;"|"&amp;U$3,calc!$K$1:$L$300,2,0),
""),"")</f>
        <v/>
      </c>
      <c r="V480" s="43" t="str">
        <f>IF(AND($T480&lt;&gt;"", $T480&lt;&gt;"geen normgroep", H480&lt;&gt;"", N480&lt;&gt;""),
_xlfn.IFNA(
(H480-N480)/
VLOOKUP($T480&amp;"|"&amp;V$3,calc!$K$1:$L$300,2,0),
""),"")</f>
        <v/>
      </c>
      <c r="W480" s="43" t="str">
        <f>IF(AND($T480&lt;&gt;"", $T480&lt;&gt;"geen normgroep", I480&lt;&gt;"", O480&lt;&gt;""),
_xlfn.IFNA(
(I480-O480)/
VLOOKUP($T480&amp;"|"&amp;W$3,calc!$K$1:$L$300,2,0),
""),"")</f>
        <v/>
      </c>
      <c r="X480" s="43" t="str">
        <f>IF(AND($T480&lt;&gt;"", $T480&lt;&gt;"geen normgroep", J480&lt;&gt;"", P480&lt;&gt;""),
_xlfn.IFNA(
(J480-P480)/
VLOOKUP($T480&amp;"|"&amp;X$3,calc!$K$1:$L$300,2,0),
""),"")</f>
        <v/>
      </c>
      <c r="Y480" s="42" t="str">
        <f>IF(AND($T480&lt;&gt;"", $T480&lt;&gt;"geen normgroep", K480&lt;&gt;"", Q480&lt;&gt;""),
_xlfn.IFNA(
(K480-Q480)/
VLOOKUP($T480&amp;"|"&amp;Y$3,calc!$K$1:$L$300,2,0),
""),"")</f>
        <v/>
      </c>
      <c r="Z480" s="40" t="str">
        <f>IF(AND($T480&lt;&gt;"", $T480&lt;&gt;"geen normgroep", L480&lt;&gt;"", R480&lt;&gt;""),
_xlfn.IFNA(
(L480-R480)/
VLOOKUP($T480&amp;"|"&amp;Z$3,calc!$K$1:$L$300,2,0),
""),"")</f>
        <v/>
      </c>
      <c r="AA480" s="43" t="str">
        <f t="shared" si="51"/>
        <v/>
      </c>
      <c r="AB480" s="43" t="str">
        <f t="shared" si="53"/>
        <v/>
      </c>
      <c r="AC480" s="43" t="str">
        <f t="shared" si="54"/>
        <v/>
      </c>
      <c r="AD480" s="43" t="str">
        <f t="shared" si="55"/>
        <v/>
      </c>
      <c r="AE480" s="42" t="str">
        <f t="shared" si="56"/>
        <v/>
      </c>
      <c r="AF480" s="44" t="str">
        <f t="shared" si="57"/>
        <v/>
      </c>
      <c r="AG480" s="45"/>
      <c r="AH480" s="46"/>
      <c r="AI480" s="47"/>
      <c r="AJ480" s="48"/>
      <c r="AK480" s="48"/>
      <c r="AL480" s="48"/>
      <c r="AM480" s="48"/>
      <c r="AN480" s="31"/>
      <c r="AO480" s="31"/>
      <c r="AP480" s="31"/>
      <c r="AQ480" s="31"/>
      <c r="AR480" s="31"/>
      <c r="AS480" s="31"/>
      <c r="AT480" s="49"/>
      <c r="AU480" s="49"/>
      <c r="AW480" s="49"/>
      <c r="AX480" s="49"/>
      <c r="AY480" s="49"/>
      <c r="BC480" s="49"/>
      <c r="BD480" s="49"/>
      <c r="BE480" s="49"/>
      <c r="BF480" s="49"/>
      <c r="BG480" s="49"/>
      <c r="BH480" s="49"/>
      <c r="BI480" s="49"/>
      <c r="BJ480" s="49"/>
      <c r="BK480" s="49"/>
      <c r="BL480" s="49"/>
      <c r="BM480" s="49"/>
      <c r="BN480" s="49"/>
      <c r="BO480" s="49"/>
      <c r="BP480" s="49"/>
      <c r="BQ480" s="49"/>
      <c r="BR480" s="49"/>
      <c r="BS480" s="49"/>
      <c r="BU480" s="49"/>
      <c r="BV480" s="49"/>
      <c r="BW480" s="49"/>
      <c r="BX480" s="49"/>
    </row>
    <row r="481" spans="1:76" s="50" customFormat="1" ht="15">
      <c r="A481" s="32" t="str">
        <f>calc!$A$2</f>
        <v>OBVL</v>
      </c>
      <c r="B481" s="33"/>
      <c r="C481" s="66"/>
      <c r="D481" s="33"/>
      <c r="E481" s="34"/>
      <c r="F481" s="35"/>
      <c r="G481" s="36"/>
      <c r="H481" s="37"/>
      <c r="I481" s="37"/>
      <c r="J481" s="37"/>
      <c r="K481" s="37"/>
      <c r="L481" s="38"/>
      <c r="M481" s="36"/>
      <c r="N481" s="37"/>
      <c r="O481" s="37"/>
      <c r="P481" s="37"/>
      <c r="Q481" s="37"/>
      <c r="R481" s="37"/>
      <c r="S481" s="39" t="str">
        <f t="shared" si="52"/>
        <v/>
      </c>
      <c r="T481" s="40" t="str">
        <f>IF(AND($C481&lt;&gt;"", $S481&lt;&gt;""),
_xlfn.IFNA(VLOOKUP($C481&amp;$S481,calc!$C$2:$D$100,2,FALSE),"geen normgroep"),"")</f>
        <v/>
      </c>
      <c r="U481" s="41" t="str">
        <f>IF(AND($T481&lt;&gt;"", $T481&lt;&gt;"geen normgroep", G481&lt;&gt;"", M481&lt;&gt;""),
_xlfn.IFNA(
(G481-M481)/
VLOOKUP($T481&amp;"|"&amp;U$3,calc!$K$1:$L$300,2,0),
""),"")</f>
        <v/>
      </c>
      <c r="V481" s="43" t="str">
        <f>IF(AND($T481&lt;&gt;"", $T481&lt;&gt;"geen normgroep", H481&lt;&gt;"", N481&lt;&gt;""),
_xlfn.IFNA(
(H481-N481)/
VLOOKUP($T481&amp;"|"&amp;V$3,calc!$K$1:$L$300,2,0),
""),"")</f>
        <v/>
      </c>
      <c r="W481" s="43" t="str">
        <f>IF(AND($T481&lt;&gt;"", $T481&lt;&gt;"geen normgroep", I481&lt;&gt;"", O481&lt;&gt;""),
_xlfn.IFNA(
(I481-O481)/
VLOOKUP($T481&amp;"|"&amp;W$3,calc!$K$1:$L$300,2,0),
""),"")</f>
        <v/>
      </c>
      <c r="X481" s="43" t="str">
        <f>IF(AND($T481&lt;&gt;"", $T481&lt;&gt;"geen normgroep", J481&lt;&gt;"", P481&lt;&gt;""),
_xlfn.IFNA(
(J481-P481)/
VLOOKUP($T481&amp;"|"&amp;X$3,calc!$K$1:$L$300,2,0),
""),"")</f>
        <v/>
      </c>
      <c r="Y481" s="42" t="str">
        <f>IF(AND($T481&lt;&gt;"", $T481&lt;&gt;"geen normgroep", K481&lt;&gt;"", Q481&lt;&gt;""),
_xlfn.IFNA(
(K481-Q481)/
VLOOKUP($T481&amp;"|"&amp;Y$3,calc!$K$1:$L$300,2,0),
""),"")</f>
        <v/>
      </c>
      <c r="Z481" s="40" t="str">
        <f>IF(AND($T481&lt;&gt;"", $T481&lt;&gt;"geen normgroep", L481&lt;&gt;"", R481&lt;&gt;""),
_xlfn.IFNA(
(L481-R481)/
VLOOKUP($T481&amp;"|"&amp;Z$3,calc!$K$1:$L$300,2,0),
""),"")</f>
        <v/>
      </c>
      <c r="AA481" s="43" t="str">
        <f t="shared" si="51"/>
        <v/>
      </c>
      <c r="AB481" s="43" t="str">
        <f t="shared" si="53"/>
        <v/>
      </c>
      <c r="AC481" s="43" t="str">
        <f t="shared" si="54"/>
        <v/>
      </c>
      <c r="AD481" s="43" t="str">
        <f t="shared" si="55"/>
        <v/>
      </c>
      <c r="AE481" s="42" t="str">
        <f t="shared" si="56"/>
        <v/>
      </c>
      <c r="AF481" s="44" t="str">
        <f t="shared" si="57"/>
        <v/>
      </c>
      <c r="AG481" s="45"/>
      <c r="AH481" s="46"/>
      <c r="AI481" s="47"/>
      <c r="AJ481" s="48"/>
      <c r="AK481" s="48"/>
      <c r="AL481" s="48"/>
      <c r="AM481" s="48"/>
      <c r="AN481" s="31"/>
      <c r="AO481" s="31"/>
      <c r="AP481" s="31"/>
      <c r="AQ481" s="31"/>
      <c r="AR481" s="31"/>
      <c r="AS481" s="31"/>
      <c r="AT481" s="49"/>
      <c r="AU481" s="49"/>
      <c r="AW481" s="49"/>
      <c r="AX481" s="49"/>
      <c r="AY481" s="49"/>
      <c r="BC481" s="49"/>
      <c r="BD481" s="49"/>
      <c r="BE481" s="49"/>
      <c r="BF481" s="49"/>
      <c r="BG481" s="49"/>
      <c r="BH481" s="49"/>
      <c r="BI481" s="49"/>
      <c r="BJ481" s="49"/>
      <c r="BK481" s="49"/>
      <c r="BL481" s="49"/>
      <c r="BM481" s="49"/>
      <c r="BN481" s="49"/>
      <c r="BO481" s="49"/>
      <c r="BP481" s="49"/>
      <c r="BQ481" s="49"/>
      <c r="BR481" s="49"/>
      <c r="BS481" s="49"/>
      <c r="BU481" s="49"/>
      <c r="BV481" s="49"/>
      <c r="BW481" s="49"/>
      <c r="BX481" s="49"/>
    </row>
    <row r="482" spans="1:76" s="50" customFormat="1" ht="15">
      <c r="A482" s="32" t="str">
        <f>calc!$A$2</f>
        <v>OBVL</v>
      </c>
      <c r="B482" s="33"/>
      <c r="C482" s="66"/>
      <c r="D482" s="33"/>
      <c r="E482" s="34"/>
      <c r="F482" s="35"/>
      <c r="G482" s="36"/>
      <c r="H482" s="37"/>
      <c r="I482" s="37"/>
      <c r="J482" s="37"/>
      <c r="K482" s="37"/>
      <c r="L482" s="38"/>
      <c r="M482" s="36"/>
      <c r="N482" s="37"/>
      <c r="O482" s="37"/>
      <c r="P482" s="37"/>
      <c r="Q482" s="37"/>
      <c r="R482" s="37"/>
      <c r="S482" s="39" t="str">
        <f t="shared" si="52"/>
        <v/>
      </c>
      <c r="T482" s="40" t="str">
        <f>IF(AND($C482&lt;&gt;"", $S482&lt;&gt;""),
_xlfn.IFNA(VLOOKUP($C482&amp;$S482,calc!$C$2:$D$100,2,FALSE),"geen normgroep"),"")</f>
        <v/>
      </c>
      <c r="U482" s="41" t="str">
        <f>IF(AND($T482&lt;&gt;"", $T482&lt;&gt;"geen normgroep", G482&lt;&gt;"", M482&lt;&gt;""),
_xlfn.IFNA(
(G482-M482)/
VLOOKUP($T482&amp;"|"&amp;U$3,calc!$K$1:$L$300,2,0),
""),"")</f>
        <v/>
      </c>
      <c r="V482" s="43" t="str">
        <f>IF(AND($T482&lt;&gt;"", $T482&lt;&gt;"geen normgroep", H482&lt;&gt;"", N482&lt;&gt;""),
_xlfn.IFNA(
(H482-N482)/
VLOOKUP($T482&amp;"|"&amp;V$3,calc!$K$1:$L$300,2,0),
""),"")</f>
        <v/>
      </c>
      <c r="W482" s="43" t="str">
        <f>IF(AND($T482&lt;&gt;"", $T482&lt;&gt;"geen normgroep", I482&lt;&gt;"", O482&lt;&gt;""),
_xlfn.IFNA(
(I482-O482)/
VLOOKUP($T482&amp;"|"&amp;W$3,calc!$K$1:$L$300,2,0),
""),"")</f>
        <v/>
      </c>
      <c r="X482" s="43" t="str">
        <f>IF(AND($T482&lt;&gt;"", $T482&lt;&gt;"geen normgroep", J482&lt;&gt;"", P482&lt;&gt;""),
_xlfn.IFNA(
(J482-P482)/
VLOOKUP($T482&amp;"|"&amp;X$3,calc!$K$1:$L$300,2,0),
""),"")</f>
        <v/>
      </c>
      <c r="Y482" s="42" t="str">
        <f>IF(AND($T482&lt;&gt;"", $T482&lt;&gt;"geen normgroep", K482&lt;&gt;"", Q482&lt;&gt;""),
_xlfn.IFNA(
(K482-Q482)/
VLOOKUP($T482&amp;"|"&amp;Y$3,calc!$K$1:$L$300,2,0),
""),"")</f>
        <v/>
      </c>
      <c r="Z482" s="40" t="str">
        <f>IF(AND($T482&lt;&gt;"", $T482&lt;&gt;"geen normgroep", L482&lt;&gt;"", R482&lt;&gt;""),
_xlfn.IFNA(
(L482-R482)/
VLOOKUP($T482&amp;"|"&amp;Z$3,calc!$K$1:$L$300,2,0),
""),"")</f>
        <v/>
      </c>
      <c r="AA482" s="43" t="str">
        <f t="shared" si="51"/>
        <v/>
      </c>
      <c r="AB482" s="43" t="str">
        <f t="shared" si="53"/>
        <v/>
      </c>
      <c r="AC482" s="43" t="str">
        <f t="shared" si="54"/>
        <v/>
      </c>
      <c r="AD482" s="43" t="str">
        <f t="shared" si="55"/>
        <v/>
      </c>
      <c r="AE482" s="42" t="str">
        <f t="shared" si="56"/>
        <v/>
      </c>
      <c r="AF482" s="44" t="str">
        <f t="shared" si="57"/>
        <v/>
      </c>
      <c r="AG482" s="45"/>
      <c r="AH482" s="46"/>
      <c r="AI482" s="47"/>
      <c r="AJ482" s="48"/>
      <c r="AK482" s="48"/>
      <c r="AL482" s="48"/>
      <c r="AM482" s="48"/>
      <c r="AN482" s="31"/>
      <c r="AO482" s="31"/>
      <c r="AP482" s="31"/>
      <c r="AQ482" s="31"/>
      <c r="AR482" s="31"/>
      <c r="AS482" s="31"/>
      <c r="AT482" s="49"/>
      <c r="AU482" s="49"/>
      <c r="AW482" s="49"/>
      <c r="AX482" s="49"/>
      <c r="AY482" s="49"/>
      <c r="BC482" s="49"/>
      <c r="BD482" s="49"/>
      <c r="BE482" s="49"/>
      <c r="BF482" s="49"/>
      <c r="BG482" s="49"/>
      <c r="BH482" s="49"/>
      <c r="BI482" s="49"/>
      <c r="BJ482" s="49"/>
      <c r="BK482" s="49"/>
      <c r="BL482" s="49"/>
      <c r="BM482" s="49"/>
      <c r="BN482" s="49"/>
      <c r="BO482" s="49"/>
      <c r="BP482" s="49"/>
      <c r="BQ482" s="49"/>
      <c r="BR482" s="49"/>
      <c r="BS482" s="49"/>
      <c r="BU482" s="49"/>
      <c r="BV482" s="49"/>
      <c r="BW482" s="49"/>
      <c r="BX482" s="49"/>
    </row>
    <row r="483" spans="1:76" s="50" customFormat="1" ht="15">
      <c r="A483" s="32" t="str">
        <f>calc!$A$2</f>
        <v>OBVL</v>
      </c>
      <c r="B483" s="33"/>
      <c r="C483" s="66"/>
      <c r="D483" s="33"/>
      <c r="E483" s="34"/>
      <c r="F483" s="35"/>
      <c r="G483" s="36"/>
      <c r="H483" s="37"/>
      <c r="I483" s="37"/>
      <c r="J483" s="37"/>
      <c r="K483" s="37"/>
      <c r="L483" s="38"/>
      <c r="M483" s="36"/>
      <c r="N483" s="37"/>
      <c r="O483" s="37"/>
      <c r="P483" s="37"/>
      <c r="Q483" s="37"/>
      <c r="R483" s="37"/>
      <c r="S483" s="39" t="str">
        <f t="shared" si="52"/>
        <v/>
      </c>
      <c r="T483" s="40" t="str">
        <f>IF(AND($C483&lt;&gt;"", $S483&lt;&gt;""),
_xlfn.IFNA(VLOOKUP($C483&amp;$S483,calc!$C$2:$D$100,2,FALSE),"geen normgroep"),"")</f>
        <v/>
      </c>
      <c r="U483" s="41" t="str">
        <f>IF(AND($T483&lt;&gt;"", $T483&lt;&gt;"geen normgroep", G483&lt;&gt;"", M483&lt;&gt;""),
_xlfn.IFNA(
(G483-M483)/
VLOOKUP($T483&amp;"|"&amp;U$3,calc!$K$1:$L$300,2,0),
""),"")</f>
        <v/>
      </c>
      <c r="V483" s="43" t="str">
        <f>IF(AND($T483&lt;&gt;"", $T483&lt;&gt;"geen normgroep", H483&lt;&gt;"", N483&lt;&gt;""),
_xlfn.IFNA(
(H483-N483)/
VLOOKUP($T483&amp;"|"&amp;V$3,calc!$K$1:$L$300,2,0),
""),"")</f>
        <v/>
      </c>
      <c r="W483" s="43" t="str">
        <f>IF(AND($T483&lt;&gt;"", $T483&lt;&gt;"geen normgroep", I483&lt;&gt;"", O483&lt;&gt;""),
_xlfn.IFNA(
(I483-O483)/
VLOOKUP($T483&amp;"|"&amp;W$3,calc!$K$1:$L$300,2,0),
""),"")</f>
        <v/>
      </c>
      <c r="X483" s="43" t="str">
        <f>IF(AND($T483&lt;&gt;"", $T483&lt;&gt;"geen normgroep", J483&lt;&gt;"", P483&lt;&gt;""),
_xlfn.IFNA(
(J483-P483)/
VLOOKUP($T483&amp;"|"&amp;X$3,calc!$K$1:$L$300,2,0),
""),"")</f>
        <v/>
      </c>
      <c r="Y483" s="42" t="str">
        <f>IF(AND($T483&lt;&gt;"", $T483&lt;&gt;"geen normgroep", K483&lt;&gt;"", Q483&lt;&gt;""),
_xlfn.IFNA(
(K483-Q483)/
VLOOKUP($T483&amp;"|"&amp;Y$3,calc!$K$1:$L$300,2,0),
""),"")</f>
        <v/>
      </c>
      <c r="Z483" s="40" t="str">
        <f>IF(AND($T483&lt;&gt;"", $T483&lt;&gt;"geen normgroep", L483&lt;&gt;"", R483&lt;&gt;""),
_xlfn.IFNA(
(L483-R483)/
VLOOKUP($T483&amp;"|"&amp;Z$3,calc!$K$1:$L$300,2,0),
""),"")</f>
        <v/>
      </c>
      <c r="AA483" s="43" t="str">
        <f t="shared" si="51"/>
        <v/>
      </c>
      <c r="AB483" s="43" t="str">
        <f t="shared" si="53"/>
        <v/>
      </c>
      <c r="AC483" s="43" t="str">
        <f t="shared" si="54"/>
        <v/>
      </c>
      <c r="AD483" s="43" t="str">
        <f t="shared" si="55"/>
        <v/>
      </c>
      <c r="AE483" s="42" t="str">
        <f t="shared" si="56"/>
        <v/>
      </c>
      <c r="AF483" s="44" t="str">
        <f t="shared" si="57"/>
        <v/>
      </c>
      <c r="AG483" s="45"/>
      <c r="AH483" s="46"/>
      <c r="AI483" s="47"/>
      <c r="AJ483" s="48"/>
      <c r="AK483" s="48"/>
      <c r="AL483" s="48"/>
      <c r="AM483" s="48"/>
      <c r="AN483" s="31"/>
      <c r="AO483" s="31"/>
      <c r="AP483" s="31"/>
      <c r="AQ483" s="31"/>
      <c r="AR483" s="31"/>
      <c r="AS483" s="31"/>
      <c r="AT483" s="49"/>
      <c r="AU483" s="49"/>
      <c r="AW483" s="49"/>
      <c r="AX483" s="49"/>
      <c r="AY483" s="49"/>
      <c r="BC483" s="49"/>
      <c r="BD483" s="49"/>
      <c r="BE483" s="49"/>
      <c r="BF483" s="49"/>
      <c r="BG483" s="49"/>
      <c r="BH483" s="49"/>
      <c r="BI483" s="49"/>
      <c r="BJ483" s="49"/>
      <c r="BK483" s="49"/>
      <c r="BL483" s="49"/>
      <c r="BM483" s="49"/>
      <c r="BN483" s="49"/>
      <c r="BO483" s="49"/>
      <c r="BP483" s="49"/>
      <c r="BQ483" s="49"/>
      <c r="BR483" s="49"/>
      <c r="BS483" s="49"/>
      <c r="BU483" s="49"/>
      <c r="BV483" s="49"/>
      <c r="BW483" s="49"/>
      <c r="BX483" s="49"/>
    </row>
    <row r="484" spans="1:76" s="50" customFormat="1" ht="15">
      <c r="A484" s="32" t="str">
        <f>calc!$A$2</f>
        <v>OBVL</v>
      </c>
      <c r="B484" s="33"/>
      <c r="C484" s="66"/>
      <c r="D484" s="33"/>
      <c r="E484" s="34"/>
      <c r="F484" s="35"/>
      <c r="G484" s="36"/>
      <c r="H484" s="37"/>
      <c r="I484" s="37"/>
      <c r="J484" s="37"/>
      <c r="K484" s="37"/>
      <c r="L484" s="38"/>
      <c r="M484" s="36"/>
      <c r="N484" s="37"/>
      <c r="O484" s="37"/>
      <c r="P484" s="37"/>
      <c r="Q484" s="37"/>
      <c r="R484" s="37"/>
      <c r="S484" s="39" t="str">
        <f t="shared" si="52"/>
        <v/>
      </c>
      <c r="T484" s="40" t="str">
        <f>IF(AND($C484&lt;&gt;"", $S484&lt;&gt;""),
_xlfn.IFNA(VLOOKUP($C484&amp;$S484,calc!$C$2:$D$100,2,FALSE),"geen normgroep"),"")</f>
        <v/>
      </c>
      <c r="U484" s="41" t="str">
        <f>IF(AND($T484&lt;&gt;"", $T484&lt;&gt;"geen normgroep", G484&lt;&gt;"", M484&lt;&gt;""),
_xlfn.IFNA(
(G484-M484)/
VLOOKUP($T484&amp;"|"&amp;U$3,calc!$K$1:$L$300,2,0),
""),"")</f>
        <v/>
      </c>
      <c r="V484" s="43" t="str">
        <f>IF(AND($T484&lt;&gt;"", $T484&lt;&gt;"geen normgroep", H484&lt;&gt;"", N484&lt;&gt;""),
_xlfn.IFNA(
(H484-N484)/
VLOOKUP($T484&amp;"|"&amp;V$3,calc!$K$1:$L$300,2,0),
""),"")</f>
        <v/>
      </c>
      <c r="W484" s="43" t="str">
        <f>IF(AND($T484&lt;&gt;"", $T484&lt;&gt;"geen normgroep", I484&lt;&gt;"", O484&lt;&gt;""),
_xlfn.IFNA(
(I484-O484)/
VLOOKUP($T484&amp;"|"&amp;W$3,calc!$K$1:$L$300,2,0),
""),"")</f>
        <v/>
      </c>
      <c r="X484" s="43" t="str">
        <f>IF(AND($T484&lt;&gt;"", $T484&lt;&gt;"geen normgroep", J484&lt;&gt;"", P484&lt;&gt;""),
_xlfn.IFNA(
(J484-P484)/
VLOOKUP($T484&amp;"|"&amp;X$3,calc!$K$1:$L$300,2,0),
""),"")</f>
        <v/>
      </c>
      <c r="Y484" s="42" t="str">
        <f>IF(AND($T484&lt;&gt;"", $T484&lt;&gt;"geen normgroep", K484&lt;&gt;"", Q484&lt;&gt;""),
_xlfn.IFNA(
(K484-Q484)/
VLOOKUP($T484&amp;"|"&amp;Y$3,calc!$K$1:$L$300,2,0),
""),"")</f>
        <v/>
      </c>
      <c r="Z484" s="40" t="str">
        <f>IF(AND($T484&lt;&gt;"", $T484&lt;&gt;"geen normgroep", L484&lt;&gt;"", R484&lt;&gt;""),
_xlfn.IFNA(
(L484-R484)/
VLOOKUP($T484&amp;"|"&amp;Z$3,calc!$K$1:$L$300,2,0),
""),"")</f>
        <v/>
      </c>
      <c r="AA484" s="43" t="str">
        <f t="shared" si="51"/>
        <v/>
      </c>
      <c r="AB484" s="43" t="str">
        <f t="shared" si="53"/>
        <v/>
      </c>
      <c r="AC484" s="43" t="str">
        <f t="shared" si="54"/>
        <v/>
      </c>
      <c r="AD484" s="43" t="str">
        <f t="shared" si="55"/>
        <v/>
      </c>
      <c r="AE484" s="42" t="str">
        <f t="shared" si="56"/>
        <v/>
      </c>
      <c r="AF484" s="44" t="str">
        <f t="shared" si="57"/>
        <v/>
      </c>
      <c r="AG484" s="45"/>
      <c r="AH484" s="46"/>
      <c r="AI484" s="47"/>
      <c r="AJ484" s="48"/>
      <c r="AK484" s="48"/>
      <c r="AL484" s="48"/>
      <c r="AM484" s="48"/>
      <c r="AN484" s="31"/>
      <c r="AO484" s="31"/>
      <c r="AP484" s="31"/>
      <c r="AQ484" s="31"/>
      <c r="AR484" s="31"/>
      <c r="AS484" s="31"/>
      <c r="AT484" s="49"/>
      <c r="AU484" s="49"/>
      <c r="AW484" s="49"/>
      <c r="AX484" s="49"/>
      <c r="AY484" s="49"/>
      <c r="BC484" s="49"/>
      <c r="BD484" s="49"/>
      <c r="BE484" s="49"/>
      <c r="BF484" s="49"/>
      <c r="BG484" s="49"/>
      <c r="BH484" s="49"/>
      <c r="BI484" s="49"/>
      <c r="BJ484" s="49"/>
      <c r="BK484" s="49"/>
      <c r="BL484" s="49"/>
      <c r="BM484" s="49"/>
      <c r="BN484" s="49"/>
      <c r="BO484" s="49"/>
      <c r="BP484" s="49"/>
      <c r="BQ484" s="49"/>
      <c r="BR484" s="49"/>
      <c r="BS484" s="49"/>
      <c r="BU484" s="49"/>
      <c r="BV484" s="49"/>
      <c r="BW484" s="49"/>
      <c r="BX484" s="49"/>
    </row>
    <row r="485" spans="1:76" s="50" customFormat="1" ht="15">
      <c r="A485" s="32" t="str">
        <f>calc!$A$2</f>
        <v>OBVL</v>
      </c>
      <c r="B485" s="33"/>
      <c r="C485" s="66"/>
      <c r="D485" s="33"/>
      <c r="E485" s="34"/>
      <c r="F485" s="35"/>
      <c r="G485" s="36"/>
      <c r="H485" s="37"/>
      <c r="I485" s="37"/>
      <c r="J485" s="37"/>
      <c r="K485" s="37"/>
      <c r="L485" s="38"/>
      <c r="M485" s="36"/>
      <c r="N485" s="37"/>
      <c r="O485" s="37"/>
      <c r="P485" s="37"/>
      <c r="Q485" s="37"/>
      <c r="R485" s="37"/>
      <c r="S485" s="39" t="str">
        <f t="shared" si="52"/>
        <v/>
      </c>
      <c r="T485" s="40" t="str">
        <f>IF(AND($C485&lt;&gt;"", $S485&lt;&gt;""),
_xlfn.IFNA(VLOOKUP($C485&amp;$S485,calc!$C$2:$D$100,2,FALSE),"geen normgroep"),"")</f>
        <v/>
      </c>
      <c r="U485" s="41" t="str">
        <f>IF(AND($T485&lt;&gt;"", $T485&lt;&gt;"geen normgroep", G485&lt;&gt;"", M485&lt;&gt;""),
_xlfn.IFNA(
(G485-M485)/
VLOOKUP($T485&amp;"|"&amp;U$3,calc!$K$1:$L$300,2,0),
""),"")</f>
        <v/>
      </c>
      <c r="V485" s="43" t="str">
        <f>IF(AND($T485&lt;&gt;"", $T485&lt;&gt;"geen normgroep", H485&lt;&gt;"", N485&lt;&gt;""),
_xlfn.IFNA(
(H485-N485)/
VLOOKUP($T485&amp;"|"&amp;V$3,calc!$K$1:$L$300,2,0),
""),"")</f>
        <v/>
      </c>
      <c r="W485" s="43" t="str">
        <f>IF(AND($T485&lt;&gt;"", $T485&lt;&gt;"geen normgroep", I485&lt;&gt;"", O485&lt;&gt;""),
_xlfn.IFNA(
(I485-O485)/
VLOOKUP($T485&amp;"|"&amp;W$3,calc!$K$1:$L$300,2,0),
""),"")</f>
        <v/>
      </c>
      <c r="X485" s="43" t="str">
        <f>IF(AND($T485&lt;&gt;"", $T485&lt;&gt;"geen normgroep", J485&lt;&gt;"", P485&lt;&gt;""),
_xlfn.IFNA(
(J485-P485)/
VLOOKUP($T485&amp;"|"&amp;X$3,calc!$K$1:$L$300,2,0),
""),"")</f>
        <v/>
      </c>
      <c r="Y485" s="42" t="str">
        <f>IF(AND($T485&lt;&gt;"", $T485&lt;&gt;"geen normgroep", K485&lt;&gt;"", Q485&lt;&gt;""),
_xlfn.IFNA(
(K485-Q485)/
VLOOKUP($T485&amp;"|"&amp;Y$3,calc!$K$1:$L$300,2,0),
""),"")</f>
        <v/>
      </c>
      <c r="Z485" s="40" t="str">
        <f>IF(AND($T485&lt;&gt;"", $T485&lt;&gt;"geen normgroep", L485&lt;&gt;"", R485&lt;&gt;""),
_xlfn.IFNA(
(L485-R485)/
VLOOKUP($T485&amp;"|"&amp;Z$3,calc!$K$1:$L$300,2,0),
""),"")</f>
        <v/>
      </c>
      <c r="AA485" s="43" t="str">
        <f t="shared" si="51"/>
        <v/>
      </c>
      <c r="AB485" s="43" t="str">
        <f t="shared" si="53"/>
        <v/>
      </c>
      <c r="AC485" s="43" t="str">
        <f t="shared" si="54"/>
        <v/>
      </c>
      <c r="AD485" s="43" t="str">
        <f t="shared" si="55"/>
        <v/>
      </c>
      <c r="AE485" s="42" t="str">
        <f t="shared" si="56"/>
        <v/>
      </c>
      <c r="AF485" s="44" t="str">
        <f t="shared" si="57"/>
        <v/>
      </c>
      <c r="AG485" s="45"/>
      <c r="AH485" s="46"/>
      <c r="AI485" s="47"/>
      <c r="AJ485" s="48"/>
      <c r="AK485" s="48"/>
      <c r="AL485" s="48"/>
      <c r="AM485" s="48"/>
      <c r="AN485" s="31"/>
      <c r="AO485" s="31"/>
      <c r="AP485" s="31"/>
      <c r="AQ485" s="31"/>
      <c r="AR485" s="31"/>
      <c r="AS485" s="31"/>
      <c r="AT485" s="49"/>
      <c r="AU485" s="49"/>
      <c r="AW485" s="49"/>
      <c r="AX485" s="49"/>
      <c r="AY485" s="49"/>
      <c r="BC485" s="49"/>
      <c r="BD485" s="49"/>
      <c r="BE485" s="49"/>
      <c r="BF485" s="49"/>
      <c r="BG485" s="49"/>
      <c r="BH485" s="49"/>
      <c r="BI485" s="49"/>
      <c r="BJ485" s="49"/>
      <c r="BK485" s="49"/>
      <c r="BL485" s="49"/>
      <c r="BM485" s="49"/>
      <c r="BN485" s="49"/>
      <c r="BO485" s="49"/>
      <c r="BP485" s="49"/>
      <c r="BQ485" s="49"/>
      <c r="BR485" s="49"/>
      <c r="BS485" s="49"/>
      <c r="BU485" s="49"/>
      <c r="BV485" s="49"/>
      <c r="BW485" s="49"/>
      <c r="BX485" s="49"/>
    </row>
    <row r="486" spans="1:76" s="50" customFormat="1" ht="15">
      <c r="A486" s="32" t="str">
        <f>calc!$A$2</f>
        <v>OBVL</v>
      </c>
      <c r="B486" s="33"/>
      <c r="C486" s="66"/>
      <c r="D486" s="33"/>
      <c r="E486" s="34"/>
      <c r="F486" s="35"/>
      <c r="G486" s="36"/>
      <c r="H486" s="37"/>
      <c r="I486" s="37"/>
      <c r="J486" s="37"/>
      <c r="K486" s="37"/>
      <c r="L486" s="38"/>
      <c r="M486" s="36"/>
      <c r="N486" s="37"/>
      <c r="O486" s="37"/>
      <c r="P486" s="37"/>
      <c r="Q486" s="37"/>
      <c r="R486" s="37"/>
      <c r="S486" s="39" t="str">
        <f t="shared" si="52"/>
        <v/>
      </c>
      <c r="T486" s="40" t="str">
        <f>IF(AND($C486&lt;&gt;"", $S486&lt;&gt;""),
_xlfn.IFNA(VLOOKUP($C486&amp;$S486,calc!$C$2:$D$100,2,FALSE),"geen normgroep"),"")</f>
        <v/>
      </c>
      <c r="U486" s="41" t="str">
        <f>IF(AND($T486&lt;&gt;"", $T486&lt;&gt;"geen normgroep", G486&lt;&gt;"", M486&lt;&gt;""),
_xlfn.IFNA(
(G486-M486)/
VLOOKUP($T486&amp;"|"&amp;U$3,calc!$K$1:$L$300,2,0),
""),"")</f>
        <v/>
      </c>
      <c r="V486" s="43" t="str">
        <f>IF(AND($T486&lt;&gt;"", $T486&lt;&gt;"geen normgroep", H486&lt;&gt;"", N486&lt;&gt;""),
_xlfn.IFNA(
(H486-N486)/
VLOOKUP($T486&amp;"|"&amp;V$3,calc!$K$1:$L$300,2,0),
""),"")</f>
        <v/>
      </c>
      <c r="W486" s="43" t="str">
        <f>IF(AND($T486&lt;&gt;"", $T486&lt;&gt;"geen normgroep", I486&lt;&gt;"", O486&lt;&gt;""),
_xlfn.IFNA(
(I486-O486)/
VLOOKUP($T486&amp;"|"&amp;W$3,calc!$K$1:$L$300,2,0),
""),"")</f>
        <v/>
      </c>
      <c r="X486" s="43" t="str">
        <f>IF(AND($T486&lt;&gt;"", $T486&lt;&gt;"geen normgroep", J486&lt;&gt;"", P486&lt;&gt;""),
_xlfn.IFNA(
(J486-P486)/
VLOOKUP($T486&amp;"|"&amp;X$3,calc!$K$1:$L$300,2,0),
""),"")</f>
        <v/>
      </c>
      <c r="Y486" s="42" t="str">
        <f>IF(AND($T486&lt;&gt;"", $T486&lt;&gt;"geen normgroep", K486&lt;&gt;"", Q486&lt;&gt;""),
_xlfn.IFNA(
(K486-Q486)/
VLOOKUP($T486&amp;"|"&amp;Y$3,calc!$K$1:$L$300,2,0),
""),"")</f>
        <v/>
      </c>
      <c r="Z486" s="40" t="str">
        <f>IF(AND($T486&lt;&gt;"", $T486&lt;&gt;"geen normgroep", L486&lt;&gt;"", R486&lt;&gt;""),
_xlfn.IFNA(
(L486-R486)/
VLOOKUP($T486&amp;"|"&amp;Z$3,calc!$K$1:$L$300,2,0),
""),"")</f>
        <v/>
      </c>
      <c r="AA486" s="43" t="str">
        <f t="shared" si="51"/>
        <v/>
      </c>
      <c r="AB486" s="43" t="str">
        <f t="shared" si="53"/>
        <v/>
      </c>
      <c r="AC486" s="43" t="str">
        <f t="shared" si="54"/>
        <v/>
      </c>
      <c r="AD486" s="43" t="str">
        <f t="shared" si="55"/>
        <v/>
      </c>
      <c r="AE486" s="42" t="str">
        <f t="shared" si="56"/>
        <v/>
      </c>
      <c r="AF486" s="44" t="str">
        <f t="shared" si="57"/>
        <v/>
      </c>
      <c r="AG486" s="45"/>
      <c r="AH486" s="46"/>
      <c r="AI486" s="47"/>
      <c r="AJ486" s="48"/>
      <c r="AK486" s="48"/>
      <c r="AL486" s="48"/>
      <c r="AM486" s="48"/>
      <c r="AN486" s="31"/>
      <c r="AO486" s="31"/>
      <c r="AP486" s="31"/>
      <c r="AQ486" s="31"/>
      <c r="AR486" s="31"/>
      <c r="AS486" s="31"/>
      <c r="AT486" s="49"/>
      <c r="AU486" s="49"/>
      <c r="AW486" s="49"/>
      <c r="AX486" s="49"/>
      <c r="AY486" s="49"/>
      <c r="BC486" s="49"/>
      <c r="BD486" s="49"/>
      <c r="BE486" s="49"/>
      <c r="BF486" s="49"/>
      <c r="BG486" s="49"/>
      <c r="BH486" s="49"/>
      <c r="BI486" s="49"/>
      <c r="BJ486" s="49"/>
      <c r="BK486" s="49"/>
      <c r="BL486" s="49"/>
      <c r="BM486" s="49"/>
      <c r="BN486" s="49"/>
      <c r="BO486" s="49"/>
      <c r="BP486" s="49"/>
      <c r="BQ486" s="49"/>
      <c r="BR486" s="49"/>
      <c r="BS486" s="49"/>
      <c r="BU486" s="49"/>
      <c r="BV486" s="49"/>
      <c r="BW486" s="49"/>
      <c r="BX486" s="49"/>
    </row>
    <row r="487" spans="1:76" s="50" customFormat="1" ht="15">
      <c r="A487" s="32" t="str">
        <f>calc!$A$2</f>
        <v>OBVL</v>
      </c>
      <c r="B487" s="33"/>
      <c r="C487" s="66"/>
      <c r="D487" s="33"/>
      <c r="E487" s="34"/>
      <c r="F487" s="35"/>
      <c r="G487" s="36"/>
      <c r="H487" s="37"/>
      <c r="I487" s="37"/>
      <c r="J487" s="37"/>
      <c r="K487" s="37"/>
      <c r="L487" s="38"/>
      <c r="M487" s="36"/>
      <c r="N487" s="37"/>
      <c r="O487" s="37"/>
      <c r="P487" s="37"/>
      <c r="Q487" s="37"/>
      <c r="R487" s="37"/>
      <c r="S487" s="39" t="str">
        <f t="shared" si="52"/>
        <v/>
      </c>
      <c r="T487" s="40" t="str">
        <f>IF(AND($C487&lt;&gt;"", $S487&lt;&gt;""),
_xlfn.IFNA(VLOOKUP($C487&amp;$S487,calc!$C$2:$D$100,2,FALSE),"geen normgroep"),"")</f>
        <v/>
      </c>
      <c r="U487" s="41" t="str">
        <f>IF(AND($T487&lt;&gt;"", $T487&lt;&gt;"geen normgroep", G487&lt;&gt;"", M487&lt;&gt;""),
_xlfn.IFNA(
(G487-M487)/
VLOOKUP($T487&amp;"|"&amp;U$3,calc!$K$1:$L$300,2,0),
""),"")</f>
        <v/>
      </c>
      <c r="V487" s="43" t="str">
        <f>IF(AND($T487&lt;&gt;"", $T487&lt;&gt;"geen normgroep", H487&lt;&gt;"", N487&lt;&gt;""),
_xlfn.IFNA(
(H487-N487)/
VLOOKUP($T487&amp;"|"&amp;V$3,calc!$K$1:$L$300,2,0),
""),"")</f>
        <v/>
      </c>
      <c r="W487" s="43" t="str">
        <f>IF(AND($T487&lt;&gt;"", $T487&lt;&gt;"geen normgroep", I487&lt;&gt;"", O487&lt;&gt;""),
_xlfn.IFNA(
(I487-O487)/
VLOOKUP($T487&amp;"|"&amp;W$3,calc!$K$1:$L$300,2,0),
""),"")</f>
        <v/>
      </c>
      <c r="X487" s="43" t="str">
        <f>IF(AND($T487&lt;&gt;"", $T487&lt;&gt;"geen normgroep", J487&lt;&gt;"", P487&lt;&gt;""),
_xlfn.IFNA(
(J487-P487)/
VLOOKUP($T487&amp;"|"&amp;X$3,calc!$K$1:$L$300,2,0),
""),"")</f>
        <v/>
      </c>
      <c r="Y487" s="42" t="str">
        <f>IF(AND($T487&lt;&gt;"", $T487&lt;&gt;"geen normgroep", K487&lt;&gt;"", Q487&lt;&gt;""),
_xlfn.IFNA(
(K487-Q487)/
VLOOKUP($T487&amp;"|"&amp;Y$3,calc!$K$1:$L$300,2,0),
""),"")</f>
        <v/>
      </c>
      <c r="Z487" s="40" t="str">
        <f>IF(AND($T487&lt;&gt;"", $T487&lt;&gt;"geen normgroep", L487&lt;&gt;"", R487&lt;&gt;""),
_xlfn.IFNA(
(L487-R487)/
VLOOKUP($T487&amp;"|"&amp;Z$3,calc!$K$1:$L$300,2,0),
""),"")</f>
        <v/>
      </c>
      <c r="AA487" s="43" t="str">
        <f t="shared" si="51"/>
        <v/>
      </c>
      <c r="AB487" s="43" t="str">
        <f t="shared" si="53"/>
        <v/>
      </c>
      <c r="AC487" s="43" t="str">
        <f t="shared" si="54"/>
        <v/>
      </c>
      <c r="AD487" s="43" t="str">
        <f t="shared" si="55"/>
        <v/>
      </c>
      <c r="AE487" s="42" t="str">
        <f t="shared" si="56"/>
        <v/>
      </c>
      <c r="AF487" s="44" t="str">
        <f t="shared" si="57"/>
        <v/>
      </c>
      <c r="AG487" s="45"/>
      <c r="AH487" s="46"/>
      <c r="AI487" s="47"/>
      <c r="AJ487" s="48"/>
      <c r="AK487" s="48"/>
      <c r="AL487" s="48"/>
      <c r="AM487" s="48"/>
      <c r="AN487" s="31"/>
      <c r="AO487" s="31"/>
      <c r="AP487" s="31"/>
      <c r="AQ487" s="31"/>
      <c r="AR487" s="31"/>
      <c r="AS487" s="31"/>
      <c r="AT487" s="49"/>
      <c r="AU487" s="49"/>
      <c r="AW487" s="49"/>
      <c r="AX487" s="49"/>
      <c r="AY487" s="49"/>
      <c r="BC487" s="49"/>
      <c r="BD487" s="49"/>
      <c r="BE487" s="49"/>
      <c r="BF487" s="49"/>
      <c r="BG487" s="49"/>
      <c r="BH487" s="49"/>
      <c r="BI487" s="49"/>
      <c r="BJ487" s="49"/>
      <c r="BK487" s="49"/>
      <c r="BL487" s="49"/>
      <c r="BM487" s="49"/>
      <c r="BN487" s="49"/>
      <c r="BO487" s="49"/>
      <c r="BP487" s="49"/>
      <c r="BQ487" s="49"/>
      <c r="BR487" s="49"/>
      <c r="BS487" s="49"/>
      <c r="BU487" s="49"/>
      <c r="BV487" s="49"/>
      <c r="BW487" s="49"/>
      <c r="BX487" s="49"/>
    </row>
    <row r="488" spans="1:76" s="50" customFormat="1" ht="15">
      <c r="A488" s="32" t="str">
        <f>calc!$A$2</f>
        <v>OBVL</v>
      </c>
      <c r="B488" s="33"/>
      <c r="C488" s="66"/>
      <c r="D488" s="33"/>
      <c r="E488" s="34"/>
      <c r="F488" s="35"/>
      <c r="G488" s="36"/>
      <c r="H488" s="37"/>
      <c r="I488" s="37"/>
      <c r="J488" s="37"/>
      <c r="K488" s="37"/>
      <c r="L488" s="38"/>
      <c r="M488" s="36"/>
      <c r="N488" s="37"/>
      <c r="O488" s="37"/>
      <c r="P488" s="37"/>
      <c r="Q488" s="37"/>
      <c r="R488" s="37"/>
      <c r="S488" s="39" t="str">
        <f t="shared" si="52"/>
        <v/>
      </c>
      <c r="T488" s="40" t="str">
        <f>IF(AND($C488&lt;&gt;"", $S488&lt;&gt;""),
_xlfn.IFNA(VLOOKUP($C488&amp;$S488,calc!$C$2:$D$100,2,FALSE),"geen normgroep"),"")</f>
        <v/>
      </c>
      <c r="U488" s="41" t="str">
        <f>IF(AND($T488&lt;&gt;"", $T488&lt;&gt;"geen normgroep", G488&lt;&gt;"", M488&lt;&gt;""),
_xlfn.IFNA(
(G488-M488)/
VLOOKUP($T488&amp;"|"&amp;U$3,calc!$K$1:$L$300,2,0),
""),"")</f>
        <v/>
      </c>
      <c r="V488" s="43" t="str">
        <f>IF(AND($T488&lt;&gt;"", $T488&lt;&gt;"geen normgroep", H488&lt;&gt;"", N488&lt;&gt;""),
_xlfn.IFNA(
(H488-N488)/
VLOOKUP($T488&amp;"|"&amp;V$3,calc!$K$1:$L$300,2,0),
""),"")</f>
        <v/>
      </c>
      <c r="W488" s="43" t="str">
        <f>IF(AND($T488&lt;&gt;"", $T488&lt;&gt;"geen normgroep", I488&lt;&gt;"", O488&lt;&gt;""),
_xlfn.IFNA(
(I488-O488)/
VLOOKUP($T488&amp;"|"&amp;W$3,calc!$K$1:$L$300,2,0),
""),"")</f>
        <v/>
      </c>
      <c r="X488" s="43" t="str">
        <f>IF(AND($T488&lt;&gt;"", $T488&lt;&gt;"geen normgroep", J488&lt;&gt;"", P488&lt;&gt;""),
_xlfn.IFNA(
(J488-P488)/
VLOOKUP($T488&amp;"|"&amp;X$3,calc!$K$1:$L$300,2,0),
""),"")</f>
        <v/>
      </c>
      <c r="Y488" s="42" t="str">
        <f>IF(AND($T488&lt;&gt;"", $T488&lt;&gt;"geen normgroep", K488&lt;&gt;"", Q488&lt;&gt;""),
_xlfn.IFNA(
(K488-Q488)/
VLOOKUP($T488&amp;"|"&amp;Y$3,calc!$K$1:$L$300,2,0),
""),"")</f>
        <v/>
      </c>
      <c r="Z488" s="40" t="str">
        <f>IF(AND($T488&lt;&gt;"", $T488&lt;&gt;"geen normgroep", L488&lt;&gt;"", R488&lt;&gt;""),
_xlfn.IFNA(
(L488-R488)/
VLOOKUP($T488&amp;"|"&amp;Z$3,calc!$K$1:$L$300,2,0),
""),"")</f>
        <v/>
      </c>
      <c r="AA488" s="43" t="str">
        <f t="shared" si="51"/>
        <v/>
      </c>
      <c r="AB488" s="43" t="str">
        <f t="shared" si="53"/>
        <v/>
      </c>
      <c r="AC488" s="43" t="str">
        <f t="shared" si="54"/>
        <v/>
      </c>
      <c r="AD488" s="43" t="str">
        <f t="shared" si="55"/>
        <v/>
      </c>
      <c r="AE488" s="42" t="str">
        <f t="shared" si="56"/>
        <v/>
      </c>
      <c r="AF488" s="44" t="str">
        <f t="shared" si="57"/>
        <v/>
      </c>
      <c r="AG488" s="45"/>
      <c r="AH488" s="46"/>
      <c r="AI488" s="47"/>
      <c r="AJ488" s="48"/>
      <c r="AK488" s="48"/>
      <c r="AL488" s="48"/>
      <c r="AM488" s="48"/>
      <c r="AN488" s="31"/>
      <c r="AO488" s="31"/>
      <c r="AP488" s="31"/>
      <c r="AQ488" s="31"/>
      <c r="AR488" s="31"/>
      <c r="AS488" s="31"/>
      <c r="AT488" s="49"/>
      <c r="AU488" s="49"/>
      <c r="AW488" s="49"/>
      <c r="AX488" s="49"/>
      <c r="AY488" s="49"/>
      <c r="BC488" s="49"/>
      <c r="BD488" s="49"/>
      <c r="BE488" s="49"/>
      <c r="BF488" s="49"/>
      <c r="BG488" s="49"/>
      <c r="BH488" s="49"/>
      <c r="BI488" s="49"/>
      <c r="BJ488" s="49"/>
      <c r="BK488" s="49"/>
      <c r="BL488" s="49"/>
      <c r="BM488" s="49"/>
      <c r="BN488" s="49"/>
      <c r="BO488" s="49"/>
      <c r="BP488" s="49"/>
      <c r="BQ488" s="49"/>
      <c r="BR488" s="49"/>
      <c r="BS488" s="49"/>
      <c r="BU488" s="49"/>
      <c r="BV488" s="49"/>
      <c r="BW488" s="49"/>
      <c r="BX488" s="49"/>
    </row>
    <row r="489" spans="1:76" s="50" customFormat="1" ht="15">
      <c r="A489" s="32" t="str">
        <f>calc!$A$2</f>
        <v>OBVL</v>
      </c>
      <c r="B489" s="33"/>
      <c r="C489" s="66"/>
      <c r="D489" s="33"/>
      <c r="E489" s="34"/>
      <c r="F489" s="35"/>
      <c r="G489" s="36"/>
      <c r="H489" s="37"/>
      <c r="I489" s="37"/>
      <c r="J489" s="37"/>
      <c r="K489" s="37"/>
      <c r="L489" s="38"/>
      <c r="M489" s="36"/>
      <c r="N489" s="37"/>
      <c r="O489" s="37"/>
      <c r="P489" s="37"/>
      <c r="Q489" s="37"/>
      <c r="R489" s="37"/>
      <c r="S489" s="39" t="str">
        <f t="shared" si="52"/>
        <v/>
      </c>
      <c r="T489" s="40" t="str">
        <f>IF(AND($C489&lt;&gt;"", $S489&lt;&gt;""),
_xlfn.IFNA(VLOOKUP($C489&amp;$S489,calc!$C$2:$D$100,2,FALSE),"geen normgroep"),"")</f>
        <v/>
      </c>
      <c r="U489" s="41" t="str">
        <f>IF(AND($T489&lt;&gt;"", $T489&lt;&gt;"geen normgroep", G489&lt;&gt;"", M489&lt;&gt;""),
_xlfn.IFNA(
(G489-M489)/
VLOOKUP($T489&amp;"|"&amp;U$3,calc!$K$1:$L$300,2,0),
""),"")</f>
        <v/>
      </c>
      <c r="V489" s="43" t="str">
        <f>IF(AND($T489&lt;&gt;"", $T489&lt;&gt;"geen normgroep", H489&lt;&gt;"", N489&lt;&gt;""),
_xlfn.IFNA(
(H489-N489)/
VLOOKUP($T489&amp;"|"&amp;V$3,calc!$K$1:$L$300,2,0),
""),"")</f>
        <v/>
      </c>
      <c r="W489" s="43" t="str">
        <f>IF(AND($T489&lt;&gt;"", $T489&lt;&gt;"geen normgroep", I489&lt;&gt;"", O489&lt;&gt;""),
_xlfn.IFNA(
(I489-O489)/
VLOOKUP($T489&amp;"|"&amp;W$3,calc!$K$1:$L$300,2,0),
""),"")</f>
        <v/>
      </c>
      <c r="X489" s="43" t="str">
        <f>IF(AND($T489&lt;&gt;"", $T489&lt;&gt;"geen normgroep", J489&lt;&gt;"", P489&lt;&gt;""),
_xlfn.IFNA(
(J489-P489)/
VLOOKUP($T489&amp;"|"&amp;X$3,calc!$K$1:$L$300,2,0),
""),"")</f>
        <v/>
      </c>
      <c r="Y489" s="42" t="str">
        <f>IF(AND($T489&lt;&gt;"", $T489&lt;&gt;"geen normgroep", K489&lt;&gt;"", Q489&lt;&gt;""),
_xlfn.IFNA(
(K489-Q489)/
VLOOKUP($T489&amp;"|"&amp;Y$3,calc!$K$1:$L$300,2,0),
""),"")</f>
        <v/>
      </c>
      <c r="Z489" s="40" t="str">
        <f>IF(AND($T489&lt;&gt;"", $T489&lt;&gt;"geen normgroep", L489&lt;&gt;"", R489&lt;&gt;""),
_xlfn.IFNA(
(L489-R489)/
VLOOKUP($T489&amp;"|"&amp;Z$3,calc!$K$1:$L$300,2,0),
""),"")</f>
        <v/>
      </c>
      <c r="AA489" s="43" t="str">
        <f t="shared" si="51"/>
        <v/>
      </c>
      <c r="AB489" s="43" t="str">
        <f t="shared" si="53"/>
        <v/>
      </c>
      <c r="AC489" s="43" t="str">
        <f t="shared" si="54"/>
        <v/>
      </c>
      <c r="AD489" s="43" t="str">
        <f t="shared" si="55"/>
        <v/>
      </c>
      <c r="AE489" s="42" t="str">
        <f t="shared" si="56"/>
        <v/>
      </c>
      <c r="AF489" s="44" t="str">
        <f t="shared" si="57"/>
        <v/>
      </c>
      <c r="AG489" s="45"/>
      <c r="AH489" s="46"/>
      <c r="AI489" s="47"/>
      <c r="AJ489" s="48"/>
      <c r="AK489" s="48"/>
      <c r="AL489" s="48"/>
      <c r="AM489" s="48"/>
      <c r="AN489" s="31"/>
      <c r="AO489" s="31"/>
      <c r="AP489" s="31"/>
      <c r="AQ489" s="31"/>
      <c r="AR489" s="31"/>
      <c r="AS489" s="31"/>
      <c r="AT489" s="49"/>
      <c r="AU489" s="49"/>
      <c r="AW489" s="49"/>
      <c r="AX489" s="49"/>
      <c r="AY489" s="49"/>
      <c r="BC489" s="49"/>
      <c r="BD489" s="49"/>
      <c r="BE489" s="49"/>
      <c r="BF489" s="49"/>
      <c r="BG489" s="49"/>
      <c r="BH489" s="49"/>
      <c r="BI489" s="49"/>
      <c r="BJ489" s="49"/>
      <c r="BK489" s="49"/>
      <c r="BL489" s="49"/>
      <c r="BM489" s="49"/>
      <c r="BN489" s="49"/>
      <c r="BO489" s="49"/>
      <c r="BP489" s="49"/>
      <c r="BQ489" s="49"/>
      <c r="BR489" s="49"/>
      <c r="BS489" s="49"/>
      <c r="BU489" s="49"/>
      <c r="BV489" s="49"/>
      <c r="BW489" s="49"/>
      <c r="BX489" s="49"/>
    </row>
    <row r="490" spans="1:76" s="50" customFormat="1" ht="15">
      <c r="A490" s="32" t="str">
        <f>calc!$A$2</f>
        <v>OBVL</v>
      </c>
      <c r="B490" s="33"/>
      <c r="C490" s="66"/>
      <c r="D490" s="33"/>
      <c r="E490" s="34"/>
      <c r="F490" s="35"/>
      <c r="G490" s="36"/>
      <c r="H490" s="37"/>
      <c r="I490" s="37"/>
      <c r="J490" s="37"/>
      <c r="K490" s="37"/>
      <c r="L490" s="38"/>
      <c r="M490" s="36"/>
      <c r="N490" s="37"/>
      <c r="O490" s="37"/>
      <c r="P490" s="37"/>
      <c r="Q490" s="37"/>
      <c r="R490" s="37"/>
      <c r="S490" s="39" t="str">
        <f t="shared" si="52"/>
        <v/>
      </c>
      <c r="T490" s="40" t="str">
        <f>IF(AND($C490&lt;&gt;"", $S490&lt;&gt;""),
_xlfn.IFNA(VLOOKUP($C490&amp;$S490,calc!$C$2:$D$100,2,FALSE),"geen normgroep"),"")</f>
        <v/>
      </c>
      <c r="U490" s="41" t="str">
        <f>IF(AND($T490&lt;&gt;"", $T490&lt;&gt;"geen normgroep", G490&lt;&gt;"", M490&lt;&gt;""),
_xlfn.IFNA(
(G490-M490)/
VLOOKUP($T490&amp;"|"&amp;U$3,calc!$K$1:$L$300,2,0),
""),"")</f>
        <v/>
      </c>
      <c r="V490" s="43" t="str">
        <f>IF(AND($T490&lt;&gt;"", $T490&lt;&gt;"geen normgroep", H490&lt;&gt;"", N490&lt;&gt;""),
_xlfn.IFNA(
(H490-N490)/
VLOOKUP($T490&amp;"|"&amp;V$3,calc!$K$1:$L$300,2,0),
""),"")</f>
        <v/>
      </c>
      <c r="W490" s="43" t="str">
        <f>IF(AND($T490&lt;&gt;"", $T490&lt;&gt;"geen normgroep", I490&lt;&gt;"", O490&lt;&gt;""),
_xlfn.IFNA(
(I490-O490)/
VLOOKUP($T490&amp;"|"&amp;W$3,calc!$K$1:$L$300,2,0),
""),"")</f>
        <v/>
      </c>
      <c r="X490" s="43" t="str">
        <f>IF(AND($T490&lt;&gt;"", $T490&lt;&gt;"geen normgroep", J490&lt;&gt;"", P490&lt;&gt;""),
_xlfn.IFNA(
(J490-P490)/
VLOOKUP($T490&amp;"|"&amp;X$3,calc!$K$1:$L$300,2,0),
""),"")</f>
        <v/>
      </c>
      <c r="Y490" s="42" t="str">
        <f>IF(AND($T490&lt;&gt;"", $T490&lt;&gt;"geen normgroep", K490&lt;&gt;"", Q490&lt;&gt;""),
_xlfn.IFNA(
(K490-Q490)/
VLOOKUP($T490&amp;"|"&amp;Y$3,calc!$K$1:$L$300,2,0),
""),"")</f>
        <v/>
      </c>
      <c r="Z490" s="40" t="str">
        <f>IF(AND($T490&lt;&gt;"", $T490&lt;&gt;"geen normgroep", L490&lt;&gt;"", R490&lt;&gt;""),
_xlfn.IFNA(
(L490-R490)/
VLOOKUP($T490&amp;"|"&amp;Z$3,calc!$K$1:$L$300,2,0),
""),"")</f>
        <v/>
      </c>
      <c r="AA490" s="43" t="str">
        <f t="shared" si="51"/>
        <v/>
      </c>
      <c r="AB490" s="43" t="str">
        <f t="shared" si="53"/>
        <v/>
      </c>
      <c r="AC490" s="43" t="str">
        <f t="shared" si="54"/>
        <v/>
      </c>
      <c r="AD490" s="43" t="str">
        <f t="shared" si="55"/>
        <v/>
      </c>
      <c r="AE490" s="42" t="str">
        <f t="shared" si="56"/>
        <v/>
      </c>
      <c r="AF490" s="44" t="str">
        <f t="shared" si="57"/>
        <v/>
      </c>
      <c r="AG490" s="45"/>
      <c r="AH490" s="46"/>
      <c r="AI490" s="47"/>
      <c r="AJ490" s="48"/>
      <c r="AK490" s="48"/>
      <c r="AL490" s="48"/>
      <c r="AM490" s="48"/>
      <c r="AN490" s="31"/>
      <c r="AO490" s="31"/>
      <c r="AP490" s="31"/>
      <c r="AQ490" s="31"/>
      <c r="AR490" s="31"/>
      <c r="AS490" s="31"/>
      <c r="AT490" s="49"/>
      <c r="AU490" s="49"/>
      <c r="AW490" s="49"/>
      <c r="AX490" s="49"/>
      <c r="AY490" s="49"/>
      <c r="BC490" s="49"/>
      <c r="BD490" s="49"/>
      <c r="BE490" s="49"/>
      <c r="BF490" s="49"/>
      <c r="BG490" s="49"/>
      <c r="BH490" s="49"/>
      <c r="BI490" s="49"/>
      <c r="BJ490" s="49"/>
      <c r="BK490" s="49"/>
      <c r="BL490" s="49"/>
      <c r="BM490" s="49"/>
      <c r="BN490" s="49"/>
      <c r="BO490" s="49"/>
      <c r="BP490" s="49"/>
      <c r="BQ490" s="49"/>
      <c r="BR490" s="49"/>
      <c r="BS490" s="49"/>
      <c r="BU490" s="49"/>
      <c r="BV490" s="49"/>
      <c r="BW490" s="49"/>
      <c r="BX490" s="49"/>
    </row>
    <row r="491" spans="1:76" s="50" customFormat="1" ht="15">
      <c r="A491" s="32" t="str">
        <f>calc!$A$2</f>
        <v>OBVL</v>
      </c>
      <c r="B491" s="33"/>
      <c r="C491" s="66"/>
      <c r="D491" s="33"/>
      <c r="E491" s="34"/>
      <c r="F491" s="35"/>
      <c r="G491" s="36"/>
      <c r="H491" s="37"/>
      <c r="I491" s="37"/>
      <c r="J491" s="37"/>
      <c r="K491" s="37"/>
      <c r="L491" s="38"/>
      <c r="M491" s="36"/>
      <c r="N491" s="37"/>
      <c r="O491" s="37"/>
      <c r="P491" s="37"/>
      <c r="Q491" s="37"/>
      <c r="R491" s="37"/>
      <c r="S491" s="39" t="str">
        <f t="shared" si="52"/>
        <v/>
      </c>
      <c r="T491" s="40" t="str">
        <f>IF(AND($C491&lt;&gt;"", $S491&lt;&gt;""),
_xlfn.IFNA(VLOOKUP($C491&amp;$S491,calc!$C$2:$D$100,2,FALSE),"geen normgroep"),"")</f>
        <v/>
      </c>
      <c r="U491" s="41" t="str">
        <f>IF(AND($T491&lt;&gt;"", $T491&lt;&gt;"geen normgroep", G491&lt;&gt;"", M491&lt;&gt;""),
_xlfn.IFNA(
(G491-M491)/
VLOOKUP($T491&amp;"|"&amp;U$3,calc!$K$1:$L$300,2,0),
""),"")</f>
        <v/>
      </c>
      <c r="V491" s="43" t="str">
        <f>IF(AND($T491&lt;&gt;"", $T491&lt;&gt;"geen normgroep", H491&lt;&gt;"", N491&lt;&gt;""),
_xlfn.IFNA(
(H491-N491)/
VLOOKUP($T491&amp;"|"&amp;V$3,calc!$K$1:$L$300,2,0),
""),"")</f>
        <v/>
      </c>
      <c r="W491" s="43" t="str">
        <f>IF(AND($T491&lt;&gt;"", $T491&lt;&gt;"geen normgroep", I491&lt;&gt;"", O491&lt;&gt;""),
_xlfn.IFNA(
(I491-O491)/
VLOOKUP($T491&amp;"|"&amp;W$3,calc!$K$1:$L$300,2,0),
""),"")</f>
        <v/>
      </c>
      <c r="X491" s="43" t="str">
        <f>IF(AND($T491&lt;&gt;"", $T491&lt;&gt;"geen normgroep", J491&lt;&gt;"", P491&lt;&gt;""),
_xlfn.IFNA(
(J491-P491)/
VLOOKUP($T491&amp;"|"&amp;X$3,calc!$K$1:$L$300,2,0),
""),"")</f>
        <v/>
      </c>
      <c r="Y491" s="42" t="str">
        <f>IF(AND($T491&lt;&gt;"", $T491&lt;&gt;"geen normgroep", K491&lt;&gt;"", Q491&lt;&gt;""),
_xlfn.IFNA(
(K491-Q491)/
VLOOKUP($T491&amp;"|"&amp;Y$3,calc!$K$1:$L$300,2,0),
""),"")</f>
        <v/>
      </c>
      <c r="Z491" s="40" t="str">
        <f>IF(AND($T491&lt;&gt;"", $T491&lt;&gt;"geen normgroep", L491&lt;&gt;"", R491&lt;&gt;""),
_xlfn.IFNA(
(L491-R491)/
VLOOKUP($T491&amp;"|"&amp;Z$3,calc!$K$1:$L$300,2,0),
""),"")</f>
        <v/>
      </c>
      <c r="AA491" s="43" t="str">
        <f t="shared" si="51"/>
        <v/>
      </c>
      <c r="AB491" s="43" t="str">
        <f t="shared" si="53"/>
        <v/>
      </c>
      <c r="AC491" s="43" t="str">
        <f t="shared" si="54"/>
        <v/>
      </c>
      <c r="AD491" s="43" t="str">
        <f t="shared" si="55"/>
        <v/>
      </c>
      <c r="AE491" s="42" t="str">
        <f t="shared" si="56"/>
        <v/>
      </c>
      <c r="AF491" s="44" t="str">
        <f t="shared" si="57"/>
        <v/>
      </c>
      <c r="AG491" s="45"/>
      <c r="AH491" s="46"/>
      <c r="AI491" s="47"/>
      <c r="AJ491" s="48"/>
      <c r="AK491" s="48"/>
      <c r="AL491" s="48"/>
      <c r="AM491" s="48"/>
      <c r="AN491" s="31"/>
      <c r="AO491" s="31"/>
      <c r="AP491" s="31"/>
      <c r="AQ491" s="31"/>
      <c r="AR491" s="31"/>
      <c r="AS491" s="31"/>
      <c r="AT491" s="49"/>
      <c r="AU491" s="49"/>
      <c r="AW491" s="49"/>
      <c r="AX491" s="49"/>
      <c r="AY491" s="49"/>
      <c r="BC491" s="49"/>
      <c r="BD491" s="49"/>
      <c r="BE491" s="49"/>
      <c r="BF491" s="49"/>
      <c r="BG491" s="49"/>
      <c r="BH491" s="49"/>
      <c r="BI491" s="49"/>
      <c r="BJ491" s="49"/>
      <c r="BK491" s="49"/>
      <c r="BL491" s="49"/>
      <c r="BM491" s="49"/>
      <c r="BN491" s="49"/>
      <c r="BO491" s="49"/>
      <c r="BP491" s="49"/>
      <c r="BQ491" s="49"/>
      <c r="BR491" s="49"/>
      <c r="BS491" s="49"/>
      <c r="BU491" s="49"/>
      <c r="BV491" s="49"/>
      <c r="BW491" s="49"/>
      <c r="BX491" s="49"/>
    </row>
    <row r="492" spans="1:76" s="50" customFormat="1" ht="15">
      <c r="A492" s="32" t="str">
        <f>calc!$A$2</f>
        <v>OBVL</v>
      </c>
      <c r="B492" s="33"/>
      <c r="C492" s="66"/>
      <c r="D492" s="33"/>
      <c r="E492" s="34"/>
      <c r="F492" s="35"/>
      <c r="G492" s="36"/>
      <c r="H492" s="37"/>
      <c r="I492" s="37"/>
      <c r="J492" s="37"/>
      <c r="K492" s="37"/>
      <c r="L492" s="38"/>
      <c r="M492" s="36"/>
      <c r="N492" s="37"/>
      <c r="O492" s="37"/>
      <c r="P492" s="37"/>
      <c r="Q492" s="37"/>
      <c r="R492" s="37"/>
      <c r="S492" s="39" t="str">
        <f t="shared" si="52"/>
        <v/>
      </c>
      <c r="T492" s="40" t="str">
        <f>IF(AND($C492&lt;&gt;"", $S492&lt;&gt;""),
_xlfn.IFNA(VLOOKUP($C492&amp;$S492,calc!$C$2:$D$100,2,FALSE),"geen normgroep"),"")</f>
        <v/>
      </c>
      <c r="U492" s="41" t="str">
        <f>IF(AND($T492&lt;&gt;"", $T492&lt;&gt;"geen normgroep", G492&lt;&gt;"", M492&lt;&gt;""),
_xlfn.IFNA(
(G492-M492)/
VLOOKUP($T492&amp;"|"&amp;U$3,calc!$K$1:$L$300,2,0),
""),"")</f>
        <v/>
      </c>
      <c r="V492" s="43" t="str">
        <f>IF(AND($T492&lt;&gt;"", $T492&lt;&gt;"geen normgroep", H492&lt;&gt;"", N492&lt;&gt;""),
_xlfn.IFNA(
(H492-N492)/
VLOOKUP($T492&amp;"|"&amp;V$3,calc!$K$1:$L$300,2,0),
""),"")</f>
        <v/>
      </c>
      <c r="W492" s="43" t="str">
        <f>IF(AND($T492&lt;&gt;"", $T492&lt;&gt;"geen normgroep", I492&lt;&gt;"", O492&lt;&gt;""),
_xlfn.IFNA(
(I492-O492)/
VLOOKUP($T492&amp;"|"&amp;W$3,calc!$K$1:$L$300,2,0),
""),"")</f>
        <v/>
      </c>
      <c r="X492" s="43" t="str">
        <f>IF(AND($T492&lt;&gt;"", $T492&lt;&gt;"geen normgroep", J492&lt;&gt;"", P492&lt;&gt;""),
_xlfn.IFNA(
(J492-P492)/
VLOOKUP($T492&amp;"|"&amp;X$3,calc!$K$1:$L$300,2,0),
""),"")</f>
        <v/>
      </c>
      <c r="Y492" s="42" t="str">
        <f>IF(AND($T492&lt;&gt;"", $T492&lt;&gt;"geen normgroep", K492&lt;&gt;"", Q492&lt;&gt;""),
_xlfn.IFNA(
(K492-Q492)/
VLOOKUP($T492&amp;"|"&amp;Y$3,calc!$K$1:$L$300,2,0),
""),"")</f>
        <v/>
      </c>
      <c r="Z492" s="40" t="str">
        <f>IF(AND($T492&lt;&gt;"", $T492&lt;&gt;"geen normgroep", L492&lt;&gt;"", R492&lt;&gt;""),
_xlfn.IFNA(
(L492-R492)/
VLOOKUP($T492&amp;"|"&amp;Z$3,calc!$K$1:$L$300,2,0),
""),"")</f>
        <v/>
      </c>
      <c r="AA492" s="43" t="str">
        <f t="shared" si="51"/>
        <v/>
      </c>
      <c r="AB492" s="43" t="str">
        <f t="shared" si="53"/>
        <v/>
      </c>
      <c r="AC492" s="43" t="str">
        <f t="shared" si="54"/>
        <v/>
      </c>
      <c r="AD492" s="43" t="str">
        <f t="shared" si="55"/>
        <v/>
      </c>
      <c r="AE492" s="42" t="str">
        <f t="shared" si="56"/>
        <v/>
      </c>
      <c r="AF492" s="44" t="str">
        <f t="shared" si="57"/>
        <v/>
      </c>
      <c r="AG492" s="45"/>
      <c r="AH492" s="46"/>
      <c r="AI492" s="47"/>
      <c r="AJ492" s="48"/>
      <c r="AK492" s="48"/>
      <c r="AL492" s="48"/>
      <c r="AM492" s="48"/>
      <c r="AN492" s="31"/>
      <c r="AO492" s="31"/>
      <c r="AP492" s="31"/>
      <c r="AQ492" s="31"/>
      <c r="AR492" s="31"/>
      <c r="AS492" s="31"/>
      <c r="AT492" s="49"/>
      <c r="AU492" s="49"/>
      <c r="AW492" s="49"/>
      <c r="AX492" s="49"/>
      <c r="AY492" s="49"/>
      <c r="BC492" s="49"/>
      <c r="BD492" s="49"/>
      <c r="BE492" s="49"/>
      <c r="BF492" s="49"/>
      <c r="BG492" s="49"/>
      <c r="BH492" s="49"/>
      <c r="BI492" s="49"/>
      <c r="BJ492" s="49"/>
      <c r="BK492" s="49"/>
      <c r="BL492" s="49"/>
      <c r="BM492" s="49"/>
      <c r="BN492" s="49"/>
      <c r="BO492" s="49"/>
      <c r="BP492" s="49"/>
      <c r="BQ492" s="49"/>
      <c r="BR492" s="49"/>
      <c r="BS492" s="49"/>
      <c r="BU492" s="49"/>
      <c r="BV492" s="49"/>
      <c r="BW492" s="49"/>
      <c r="BX492" s="49"/>
    </row>
    <row r="493" spans="1:76" s="50" customFormat="1" ht="15">
      <c r="A493" s="32" t="str">
        <f>calc!$A$2</f>
        <v>OBVL</v>
      </c>
      <c r="B493" s="33"/>
      <c r="C493" s="66"/>
      <c r="D493" s="33"/>
      <c r="E493" s="34"/>
      <c r="F493" s="35"/>
      <c r="G493" s="36"/>
      <c r="H493" s="37"/>
      <c r="I493" s="37"/>
      <c r="J493" s="37"/>
      <c r="K493" s="37"/>
      <c r="L493" s="38"/>
      <c r="M493" s="36"/>
      <c r="N493" s="37"/>
      <c r="O493" s="37"/>
      <c r="P493" s="37"/>
      <c r="Q493" s="37"/>
      <c r="R493" s="37"/>
      <c r="S493" s="39" t="str">
        <f t="shared" si="52"/>
        <v/>
      </c>
      <c r="T493" s="40" t="str">
        <f>IF(AND($C493&lt;&gt;"", $S493&lt;&gt;""),
_xlfn.IFNA(VLOOKUP($C493&amp;$S493,calc!$C$2:$D$100,2,FALSE),"geen normgroep"),"")</f>
        <v/>
      </c>
      <c r="U493" s="41" t="str">
        <f>IF(AND($T493&lt;&gt;"", $T493&lt;&gt;"geen normgroep", G493&lt;&gt;"", M493&lt;&gt;""),
_xlfn.IFNA(
(G493-M493)/
VLOOKUP($T493&amp;"|"&amp;U$3,calc!$K$1:$L$300,2,0),
""),"")</f>
        <v/>
      </c>
      <c r="V493" s="43" t="str">
        <f>IF(AND($T493&lt;&gt;"", $T493&lt;&gt;"geen normgroep", H493&lt;&gt;"", N493&lt;&gt;""),
_xlfn.IFNA(
(H493-N493)/
VLOOKUP($T493&amp;"|"&amp;V$3,calc!$K$1:$L$300,2,0),
""),"")</f>
        <v/>
      </c>
      <c r="W493" s="43" t="str">
        <f>IF(AND($T493&lt;&gt;"", $T493&lt;&gt;"geen normgroep", I493&lt;&gt;"", O493&lt;&gt;""),
_xlfn.IFNA(
(I493-O493)/
VLOOKUP($T493&amp;"|"&amp;W$3,calc!$K$1:$L$300,2,0),
""),"")</f>
        <v/>
      </c>
      <c r="X493" s="43" t="str">
        <f>IF(AND($T493&lt;&gt;"", $T493&lt;&gt;"geen normgroep", J493&lt;&gt;"", P493&lt;&gt;""),
_xlfn.IFNA(
(J493-P493)/
VLOOKUP($T493&amp;"|"&amp;X$3,calc!$K$1:$L$300,2,0),
""),"")</f>
        <v/>
      </c>
      <c r="Y493" s="42" t="str">
        <f>IF(AND($T493&lt;&gt;"", $T493&lt;&gt;"geen normgroep", K493&lt;&gt;"", Q493&lt;&gt;""),
_xlfn.IFNA(
(K493-Q493)/
VLOOKUP($T493&amp;"|"&amp;Y$3,calc!$K$1:$L$300,2,0),
""),"")</f>
        <v/>
      </c>
      <c r="Z493" s="40" t="str">
        <f>IF(AND($T493&lt;&gt;"", $T493&lt;&gt;"geen normgroep", L493&lt;&gt;"", R493&lt;&gt;""),
_xlfn.IFNA(
(L493-R493)/
VLOOKUP($T493&amp;"|"&amp;Z$3,calc!$K$1:$L$300,2,0),
""),"")</f>
        <v/>
      </c>
      <c r="AA493" s="43" t="str">
        <f t="shared" si="51"/>
        <v/>
      </c>
      <c r="AB493" s="43" t="str">
        <f t="shared" si="53"/>
        <v/>
      </c>
      <c r="AC493" s="43" t="str">
        <f t="shared" si="54"/>
        <v/>
      </c>
      <c r="AD493" s="43" t="str">
        <f t="shared" si="55"/>
        <v/>
      </c>
      <c r="AE493" s="42" t="str">
        <f t="shared" si="56"/>
        <v/>
      </c>
      <c r="AF493" s="44" t="str">
        <f t="shared" si="57"/>
        <v/>
      </c>
      <c r="AG493" s="45"/>
      <c r="AH493" s="46"/>
      <c r="AI493" s="47"/>
      <c r="AJ493" s="48"/>
      <c r="AK493" s="48"/>
      <c r="AL493" s="48"/>
      <c r="AM493" s="48"/>
      <c r="AN493" s="31"/>
      <c r="AO493" s="31"/>
      <c r="AP493" s="31"/>
      <c r="AQ493" s="31"/>
      <c r="AR493" s="31"/>
      <c r="AS493" s="31"/>
      <c r="AT493" s="49"/>
      <c r="AU493" s="49"/>
      <c r="AW493" s="49"/>
      <c r="AX493" s="49"/>
      <c r="AY493" s="49"/>
      <c r="BC493" s="49"/>
      <c r="BD493" s="49"/>
      <c r="BE493" s="49"/>
      <c r="BF493" s="49"/>
      <c r="BG493" s="49"/>
      <c r="BH493" s="49"/>
      <c r="BI493" s="49"/>
      <c r="BJ493" s="49"/>
      <c r="BK493" s="49"/>
      <c r="BL493" s="49"/>
      <c r="BM493" s="49"/>
      <c r="BN493" s="49"/>
      <c r="BO493" s="49"/>
      <c r="BP493" s="49"/>
      <c r="BQ493" s="49"/>
      <c r="BR493" s="49"/>
      <c r="BS493" s="49"/>
      <c r="BU493" s="49"/>
      <c r="BV493" s="49"/>
      <c r="BW493" s="49"/>
      <c r="BX493" s="49"/>
    </row>
    <row r="494" spans="1:76" s="50" customFormat="1" ht="15">
      <c r="A494" s="32" t="str">
        <f>calc!$A$2</f>
        <v>OBVL</v>
      </c>
      <c r="B494" s="33"/>
      <c r="C494" s="66"/>
      <c r="D494" s="33"/>
      <c r="E494" s="34"/>
      <c r="F494" s="35"/>
      <c r="G494" s="36"/>
      <c r="H494" s="37"/>
      <c r="I494" s="37"/>
      <c r="J494" s="37"/>
      <c r="K494" s="37"/>
      <c r="L494" s="38"/>
      <c r="M494" s="36"/>
      <c r="N494" s="37"/>
      <c r="O494" s="37"/>
      <c r="P494" s="37"/>
      <c r="Q494" s="37"/>
      <c r="R494" s="37"/>
      <c r="S494" s="39" t="str">
        <f t="shared" si="52"/>
        <v/>
      </c>
      <c r="T494" s="40" t="str">
        <f>IF(AND($C494&lt;&gt;"", $S494&lt;&gt;""),
_xlfn.IFNA(VLOOKUP($C494&amp;$S494,calc!$C$2:$D$100,2,FALSE),"geen normgroep"),"")</f>
        <v/>
      </c>
      <c r="U494" s="41" t="str">
        <f>IF(AND($T494&lt;&gt;"", $T494&lt;&gt;"geen normgroep", G494&lt;&gt;"", M494&lt;&gt;""),
_xlfn.IFNA(
(G494-M494)/
VLOOKUP($T494&amp;"|"&amp;U$3,calc!$K$1:$L$300,2,0),
""),"")</f>
        <v/>
      </c>
      <c r="V494" s="43" t="str">
        <f>IF(AND($T494&lt;&gt;"", $T494&lt;&gt;"geen normgroep", H494&lt;&gt;"", N494&lt;&gt;""),
_xlfn.IFNA(
(H494-N494)/
VLOOKUP($T494&amp;"|"&amp;V$3,calc!$K$1:$L$300,2,0),
""),"")</f>
        <v/>
      </c>
      <c r="W494" s="43" t="str">
        <f>IF(AND($T494&lt;&gt;"", $T494&lt;&gt;"geen normgroep", I494&lt;&gt;"", O494&lt;&gt;""),
_xlfn.IFNA(
(I494-O494)/
VLOOKUP($T494&amp;"|"&amp;W$3,calc!$K$1:$L$300,2,0),
""),"")</f>
        <v/>
      </c>
      <c r="X494" s="43" t="str">
        <f>IF(AND($T494&lt;&gt;"", $T494&lt;&gt;"geen normgroep", J494&lt;&gt;"", P494&lt;&gt;""),
_xlfn.IFNA(
(J494-P494)/
VLOOKUP($T494&amp;"|"&amp;X$3,calc!$K$1:$L$300,2,0),
""),"")</f>
        <v/>
      </c>
      <c r="Y494" s="42" t="str">
        <f>IF(AND($T494&lt;&gt;"", $T494&lt;&gt;"geen normgroep", K494&lt;&gt;"", Q494&lt;&gt;""),
_xlfn.IFNA(
(K494-Q494)/
VLOOKUP($T494&amp;"|"&amp;Y$3,calc!$K$1:$L$300,2,0),
""),"")</f>
        <v/>
      </c>
      <c r="Z494" s="40" t="str">
        <f>IF(AND($T494&lt;&gt;"", $T494&lt;&gt;"geen normgroep", L494&lt;&gt;"", R494&lt;&gt;""),
_xlfn.IFNA(
(L494-R494)/
VLOOKUP($T494&amp;"|"&amp;Z$3,calc!$K$1:$L$300,2,0),
""),"")</f>
        <v/>
      </c>
      <c r="AA494" s="43" t="str">
        <f t="shared" si="51"/>
        <v/>
      </c>
      <c r="AB494" s="43" t="str">
        <f t="shared" si="53"/>
        <v/>
      </c>
      <c r="AC494" s="43" t="str">
        <f t="shared" si="54"/>
        <v/>
      </c>
      <c r="AD494" s="43" t="str">
        <f t="shared" si="55"/>
        <v/>
      </c>
      <c r="AE494" s="42" t="str">
        <f t="shared" si="56"/>
        <v/>
      </c>
      <c r="AF494" s="44" t="str">
        <f t="shared" si="57"/>
        <v/>
      </c>
      <c r="AG494" s="45"/>
      <c r="AH494" s="46"/>
      <c r="AI494" s="47"/>
      <c r="AJ494" s="48"/>
      <c r="AK494" s="48"/>
      <c r="AL494" s="48"/>
      <c r="AM494" s="48"/>
      <c r="AN494" s="31"/>
      <c r="AO494" s="31"/>
      <c r="AP494" s="31"/>
      <c r="AQ494" s="31"/>
      <c r="AR494" s="31"/>
      <c r="AS494" s="31"/>
      <c r="AT494" s="49"/>
      <c r="AU494" s="49"/>
      <c r="AW494" s="49"/>
      <c r="AX494" s="49"/>
      <c r="AY494" s="49"/>
      <c r="BC494" s="49"/>
      <c r="BD494" s="49"/>
      <c r="BE494" s="49"/>
      <c r="BF494" s="49"/>
      <c r="BG494" s="49"/>
      <c r="BH494" s="49"/>
      <c r="BI494" s="49"/>
      <c r="BJ494" s="49"/>
      <c r="BK494" s="49"/>
      <c r="BL494" s="49"/>
      <c r="BM494" s="49"/>
      <c r="BN494" s="49"/>
      <c r="BO494" s="49"/>
      <c r="BP494" s="49"/>
      <c r="BQ494" s="49"/>
      <c r="BR494" s="49"/>
      <c r="BS494" s="49"/>
      <c r="BU494" s="49"/>
      <c r="BV494" s="49"/>
      <c r="BW494" s="49"/>
      <c r="BX494" s="49"/>
    </row>
    <row r="495" spans="1:76" s="50" customFormat="1" ht="15">
      <c r="A495" s="32" t="str">
        <f>calc!$A$2</f>
        <v>OBVL</v>
      </c>
      <c r="B495" s="33"/>
      <c r="C495" s="66"/>
      <c r="D495" s="33"/>
      <c r="E495" s="34"/>
      <c r="F495" s="35"/>
      <c r="G495" s="36"/>
      <c r="H495" s="37"/>
      <c r="I495" s="37"/>
      <c r="J495" s="37"/>
      <c r="K495" s="37"/>
      <c r="L495" s="38"/>
      <c r="M495" s="36"/>
      <c r="N495" s="37"/>
      <c r="O495" s="37"/>
      <c r="P495" s="37"/>
      <c r="Q495" s="37"/>
      <c r="R495" s="37"/>
      <c r="S495" s="39" t="str">
        <f t="shared" si="52"/>
        <v/>
      </c>
      <c r="T495" s="40" t="str">
        <f>IF(AND($C495&lt;&gt;"", $S495&lt;&gt;""),
_xlfn.IFNA(VLOOKUP($C495&amp;$S495,calc!$C$2:$D$100,2,FALSE),"geen normgroep"),"")</f>
        <v/>
      </c>
      <c r="U495" s="41" t="str">
        <f>IF(AND($T495&lt;&gt;"", $T495&lt;&gt;"geen normgroep", G495&lt;&gt;"", M495&lt;&gt;""),
_xlfn.IFNA(
(G495-M495)/
VLOOKUP($T495&amp;"|"&amp;U$3,calc!$K$1:$L$300,2,0),
""),"")</f>
        <v/>
      </c>
      <c r="V495" s="43" t="str">
        <f>IF(AND($T495&lt;&gt;"", $T495&lt;&gt;"geen normgroep", H495&lt;&gt;"", N495&lt;&gt;""),
_xlfn.IFNA(
(H495-N495)/
VLOOKUP($T495&amp;"|"&amp;V$3,calc!$K$1:$L$300,2,0),
""),"")</f>
        <v/>
      </c>
      <c r="W495" s="43" t="str">
        <f>IF(AND($T495&lt;&gt;"", $T495&lt;&gt;"geen normgroep", I495&lt;&gt;"", O495&lt;&gt;""),
_xlfn.IFNA(
(I495-O495)/
VLOOKUP($T495&amp;"|"&amp;W$3,calc!$K$1:$L$300,2,0),
""),"")</f>
        <v/>
      </c>
      <c r="X495" s="43" t="str">
        <f>IF(AND($T495&lt;&gt;"", $T495&lt;&gt;"geen normgroep", J495&lt;&gt;"", P495&lt;&gt;""),
_xlfn.IFNA(
(J495-P495)/
VLOOKUP($T495&amp;"|"&amp;X$3,calc!$K$1:$L$300,2,0),
""),"")</f>
        <v/>
      </c>
      <c r="Y495" s="42" t="str">
        <f>IF(AND($T495&lt;&gt;"", $T495&lt;&gt;"geen normgroep", K495&lt;&gt;"", Q495&lt;&gt;""),
_xlfn.IFNA(
(K495-Q495)/
VLOOKUP($T495&amp;"|"&amp;Y$3,calc!$K$1:$L$300,2,0),
""),"")</f>
        <v/>
      </c>
      <c r="Z495" s="40" t="str">
        <f>IF(AND($T495&lt;&gt;"", $T495&lt;&gt;"geen normgroep", L495&lt;&gt;"", R495&lt;&gt;""),
_xlfn.IFNA(
(L495-R495)/
VLOOKUP($T495&amp;"|"&amp;Z$3,calc!$K$1:$L$300,2,0),
""),"")</f>
        <v/>
      </c>
      <c r="AA495" s="43" t="str">
        <f t="shared" si="51"/>
        <v/>
      </c>
      <c r="AB495" s="43" t="str">
        <f t="shared" si="53"/>
        <v/>
      </c>
      <c r="AC495" s="43" t="str">
        <f t="shared" si="54"/>
        <v/>
      </c>
      <c r="AD495" s="43" t="str">
        <f t="shared" si="55"/>
        <v/>
      </c>
      <c r="AE495" s="42" t="str">
        <f t="shared" si="56"/>
        <v/>
      </c>
      <c r="AF495" s="44" t="str">
        <f t="shared" si="57"/>
        <v/>
      </c>
      <c r="AG495" s="45"/>
      <c r="AH495" s="46"/>
      <c r="AI495" s="47"/>
      <c r="AJ495" s="48"/>
      <c r="AK495" s="48"/>
      <c r="AL495" s="48"/>
      <c r="AM495" s="48"/>
      <c r="AN495" s="31"/>
      <c r="AO495" s="31"/>
      <c r="AP495" s="31"/>
      <c r="AQ495" s="31"/>
      <c r="AR495" s="31"/>
      <c r="AS495" s="31"/>
      <c r="AT495" s="49"/>
      <c r="AU495" s="49"/>
      <c r="AW495" s="49"/>
      <c r="AX495" s="49"/>
      <c r="AY495" s="49"/>
      <c r="BC495" s="49"/>
      <c r="BD495" s="49"/>
      <c r="BE495" s="49"/>
      <c r="BF495" s="49"/>
      <c r="BG495" s="49"/>
      <c r="BH495" s="49"/>
      <c r="BI495" s="49"/>
      <c r="BJ495" s="49"/>
      <c r="BK495" s="49"/>
      <c r="BL495" s="49"/>
      <c r="BM495" s="49"/>
      <c r="BN495" s="49"/>
      <c r="BO495" s="49"/>
      <c r="BP495" s="49"/>
      <c r="BQ495" s="49"/>
      <c r="BR495" s="49"/>
      <c r="BS495" s="49"/>
      <c r="BU495" s="49"/>
      <c r="BV495" s="49"/>
      <c r="BW495" s="49"/>
      <c r="BX495" s="49"/>
    </row>
    <row r="496" spans="1:76" s="50" customFormat="1" ht="15">
      <c r="A496" s="32" t="str">
        <f>calc!$A$2</f>
        <v>OBVL</v>
      </c>
      <c r="B496" s="33"/>
      <c r="C496" s="66"/>
      <c r="D496" s="33"/>
      <c r="E496" s="34"/>
      <c r="F496" s="35"/>
      <c r="G496" s="36"/>
      <c r="H496" s="37"/>
      <c r="I496" s="37"/>
      <c r="J496" s="37"/>
      <c r="K496" s="37"/>
      <c r="L496" s="38"/>
      <c r="M496" s="36"/>
      <c r="N496" s="37"/>
      <c r="O496" s="37"/>
      <c r="P496" s="37"/>
      <c r="Q496" s="37"/>
      <c r="R496" s="37"/>
      <c r="S496" s="39" t="str">
        <f t="shared" si="52"/>
        <v/>
      </c>
      <c r="T496" s="40" t="str">
        <f>IF(AND($C496&lt;&gt;"", $S496&lt;&gt;""),
_xlfn.IFNA(VLOOKUP($C496&amp;$S496,calc!$C$2:$D$100,2,FALSE),"geen normgroep"),"")</f>
        <v/>
      </c>
      <c r="U496" s="41" t="str">
        <f>IF(AND($T496&lt;&gt;"", $T496&lt;&gt;"geen normgroep", G496&lt;&gt;"", M496&lt;&gt;""),
_xlfn.IFNA(
(G496-M496)/
VLOOKUP($T496&amp;"|"&amp;U$3,calc!$K$1:$L$300,2,0),
""),"")</f>
        <v/>
      </c>
      <c r="V496" s="43" t="str">
        <f>IF(AND($T496&lt;&gt;"", $T496&lt;&gt;"geen normgroep", H496&lt;&gt;"", N496&lt;&gt;""),
_xlfn.IFNA(
(H496-N496)/
VLOOKUP($T496&amp;"|"&amp;V$3,calc!$K$1:$L$300,2,0),
""),"")</f>
        <v/>
      </c>
      <c r="W496" s="43" t="str">
        <f>IF(AND($T496&lt;&gt;"", $T496&lt;&gt;"geen normgroep", I496&lt;&gt;"", O496&lt;&gt;""),
_xlfn.IFNA(
(I496-O496)/
VLOOKUP($T496&amp;"|"&amp;W$3,calc!$K$1:$L$300,2,0),
""),"")</f>
        <v/>
      </c>
      <c r="X496" s="43" t="str">
        <f>IF(AND($T496&lt;&gt;"", $T496&lt;&gt;"geen normgroep", J496&lt;&gt;"", P496&lt;&gt;""),
_xlfn.IFNA(
(J496-P496)/
VLOOKUP($T496&amp;"|"&amp;X$3,calc!$K$1:$L$300,2,0),
""),"")</f>
        <v/>
      </c>
      <c r="Y496" s="42" t="str">
        <f>IF(AND($T496&lt;&gt;"", $T496&lt;&gt;"geen normgroep", K496&lt;&gt;"", Q496&lt;&gt;""),
_xlfn.IFNA(
(K496-Q496)/
VLOOKUP($T496&amp;"|"&amp;Y$3,calc!$K$1:$L$300,2,0),
""),"")</f>
        <v/>
      </c>
      <c r="Z496" s="40" t="str">
        <f>IF(AND($T496&lt;&gt;"", $T496&lt;&gt;"geen normgroep", L496&lt;&gt;"", R496&lt;&gt;""),
_xlfn.IFNA(
(L496-R496)/
VLOOKUP($T496&amp;"|"&amp;Z$3,calc!$K$1:$L$300,2,0),
""),"")</f>
        <v/>
      </c>
      <c r="AA496" s="43" t="str">
        <f t="shared" si="51"/>
        <v/>
      </c>
      <c r="AB496" s="43" t="str">
        <f t="shared" si="53"/>
        <v/>
      </c>
      <c r="AC496" s="43" t="str">
        <f t="shared" si="54"/>
        <v/>
      </c>
      <c r="AD496" s="43" t="str">
        <f t="shared" si="55"/>
        <v/>
      </c>
      <c r="AE496" s="42" t="str">
        <f t="shared" si="56"/>
        <v/>
      </c>
      <c r="AF496" s="44" t="str">
        <f t="shared" si="57"/>
        <v/>
      </c>
      <c r="AG496" s="45"/>
      <c r="AH496" s="46"/>
      <c r="AI496" s="47"/>
      <c r="AJ496" s="48"/>
      <c r="AK496" s="48"/>
      <c r="AL496" s="48"/>
      <c r="AM496" s="48"/>
      <c r="AN496" s="31"/>
      <c r="AO496" s="31"/>
      <c r="AP496" s="31"/>
      <c r="AQ496" s="31"/>
      <c r="AR496" s="31"/>
      <c r="AS496" s="31"/>
      <c r="AT496" s="49"/>
      <c r="AU496" s="49"/>
      <c r="AW496" s="49"/>
      <c r="AX496" s="49"/>
      <c r="AY496" s="49"/>
      <c r="BC496" s="49"/>
      <c r="BD496" s="49"/>
      <c r="BE496" s="49"/>
      <c r="BF496" s="49"/>
      <c r="BG496" s="49"/>
      <c r="BH496" s="49"/>
      <c r="BI496" s="49"/>
      <c r="BJ496" s="49"/>
      <c r="BK496" s="49"/>
      <c r="BL496" s="49"/>
      <c r="BM496" s="49"/>
      <c r="BN496" s="49"/>
      <c r="BO496" s="49"/>
      <c r="BP496" s="49"/>
      <c r="BQ496" s="49"/>
      <c r="BR496" s="49"/>
      <c r="BS496" s="49"/>
      <c r="BU496" s="49"/>
      <c r="BV496" s="49"/>
      <c r="BW496" s="49"/>
      <c r="BX496" s="49"/>
    </row>
    <row r="497" spans="1:76" s="50" customFormat="1" ht="15">
      <c r="A497" s="32" t="str">
        <f>calc!$A$2</f>
        <v>OBVL</v>
      </c>
      <c r="B497" s="33"/>
      <c r="C497" s="66"/>
      <c r="D497" s="33"/>
      <c r="E497" s="34"/>
      <c r="F497" s="35"/>
      <c r="G497" s="36"/>
      <c r="H497" s="37"/>
      <c r="I497" s="37"/>
      <c r="J497" s="37"/>
      <c r="K497" s="37"/>
      <c r="L497" s="38"/>
      <c r="M497" s="36"/>
      <c r="N497" s="37"/>
      <c r="O497" s="37"/>
      <c r="P497" s="37"/>
      <c r="Q497" s="37"/>
      <c r="R497" s="37"/>
      <c r="S497" s="39" t="str">
        <f t="shared" si="52"/>
        <v/>
      </c>
      <c r="T497" s="40" t="str">
        <f>IF(AND($C497&lt;&gt;"", $S497&lt;&gt;""),
_xlfn.IFNA(VLOOKUP($C497&amp;$S497,calc!$C$2:$D$100,2,FALSE),"geen normgroep"),"")</f>
        <v/>
      </c>
      <c r="U497" s="41" t="str">
        <f>IF(AND($T497&lt;&gt;"", $T497&lt;&gt;"geen normgroep", G497&lt;&gt;"", M497&lt;&gt;""),
_xlfn.IFNA(
(G497-M497)/
VLOOKUP($T497&amp;"|"&amp;U$3,calc!$K$1:$L$300,2,0),
""),"")</f>
        <v/>
      </c>
      <c r="V497" s="43" t="str">
        <f>IF(AND($T497&lt;&gt;"", $T497&lt;&gt;"geen normgroep", H497&lt;&gt;"", N497&lt;&gt;""),
_xlfn.IFNA(
(H497-N497)/
VLOOKUP($T497&amp;"|"&amp;V$3,calc!$K$1:$L$300,2,0),
""),"")</f>
        <v/>
      </c>
      <c r="W497" s="43" t="str">
        <f>IF(AND($T497&lt;&gt;"", $T497&lt;&gt;"geen normgroep", I497&lt;&gt;"", O497&lt;&gt;""),
_xlfn.IFNA(
(I497-O497)/
VLOOKUP($T497&amp;"|"&amp;W$3,calc!$K$1:$L$300,2,0),
""),"")</f>
        <v/>
      </c>
      <c r="X497" s="43" t="str">
        <f>IF(AND($T497&lt;&gt;"", $T497&lt;&gt;"geen normgroep", J497&lt;&gt;"", P497&lt;&gt;""),
_xlfn.IFNA(
(J497-P497)/
VLOOKUP($T497&amp;"|"&amp;X$3,calc!$K$1:$L$300,2,0),
""),"")</f>
        <v/>
      </c>
      <c r="Y497" s="42" t="str">
        <f>IF(AND($T497&lt;&gt;"", $T497&lt;&gt;"geen normgroep", K497&lt;&gt;"", Q497&lt;&gt;""),
_xlfn.IFNA(
(K497-Q497)/
VLOOKUP($T497&amp;"|"&amp;Y$3,calc!$K$1:$L$300,2,0),
""),"")</f>
        <v/>
      </c>
      <c r="Z497" s="40" t="str">
        <f>IF(AND($T497&lt;&gt;"", $T497&lt;&gt;"geen normgroep", L497&lt;&gt;"", R497&lt;&gt;""),
_xlfn.IFNA(
(L497-R497)/
VLOOKUP($T497&amp;"|"&amp;Z$3,calc!$K$1:$L$300,2,0),
""),"")</f>
        <v/>
      </c>
      <c r="AA497" s="43" t="str">
        <f t="shared" si="51"/>
        <v/>
      </c>
      <c r="AB497" s="43" t="str">
        <f t="shared" si="53"/>
        <v/>
      </c>
      <c r="AC497" s="43" t="str">
        <f t="shared" si="54"/>
        <v/>
      </c>
      <c r="AD497" s="43" t="str">
        <f t="shared" si="55"/>
        <v/>
      </c>
      <c r="AE497" s="42" t="str">
        <f t="shared" si="56"/>
        <v/>
      </c>
      <c r="AF497" s="44" t="str">
        <f t="shared" si="57"/>
        <v/>
      </c>
      <c r="AG497" s="45"/>
      <c r="AH497" s="46"/>
      <c r="AI497" s="47"/>
      <c r="AJ497" s="48"/>
      <c r="AK497" s="48"/>
      <c r="AL497" s="48"/>
      <c r="AM497" s="48"/>
      <c r="AN497" s="31"/>
      <c r="AO497" s="31"/>
      <c r="AP497" s="31"/>
      <c r="AQ497" s="31"/>
      <c r="AR497" s="31"/>
      <c r="AS497" s="31"/>
      <c r="AT497" s="49"/>
      <c r="AU497" s="49"/>
      <c r="AW497" s="49"/>
      <c r="AX497" s="49"/>
      <c r="AY497" s="49"/>
      <c r="BC497" s="49"/>
      <c r="BD497" s="49"/>
      <c r="BE497" s="49"/>
      <c r="BF497" s="49"/>
      <c r="BG497" s="49"/>
      <c r="BH497" s="49"/>
      <c r="BI497" s="49"/>
      <c r="BJ497" s="49"/>
      <c r="BK497" s="49"/>
      <c r="BL497" s="49"/>
      <c r="BM497" s="49"/>
      <c r="BN497" s="49"/>
      <c r="BO497" s="49"/>
      <c r="BP497" s="49"/>
      <c r="BQ497" s="49"/>
      <c r="BR497" s="49"/>
      <c r="BS497" s="49"/>
      <c r="BU497" s="49"/>
      <c r="BV497" s="49"/>
      <c r="BW497" s="49"/>
      <c r="BX497" s="49"/>
    </row>
    <row r="498" spans="1:76" s="50" customFormat="1" ht="15">
      <c r="A498" s="32" t="str">
        <f>calc!$A$2</f>
        <v>OBVL</v>
      </c>
      <c r="B498" s="33"/>
      <c r="C498" s="66"/>
      <c r="D498" s="33"/>
      <c r="E498" s="34"/>
      <c r="F498" s="35"/>
      <c r="G498" s="36"/>
      <c r="H498" s="37"/>
      <c r="I498" s="37"/>
      <c r="J498" s="37"/>
      <c r="K498" s="37"/>
      <c r="L498" s="38"/>
      <c r="M498" s="36"/>
      <c r="N498" s="37"/>
      <c r="O498" s="37"/>
      <c r="P498" s="37"/>
      <c r="Q498" s="37"/>
      <c r="R498" s="37"/>
      <c r="S498" s="39" t="str">
        <f t="shared" si="52"/>
        <v/>
      </c>
      <c r="T498" s="40" t="str">
        <f>IF(AND($C498&lt;&gt;"", $S498&lt;&gt;""),
_xlfn.IFNA(VLOOKUP($C498&amp;$S498,calc!$C$2:$D$100,2,FALSE),"geen normgroep"),"")</f>
        <v/>
      </c>
      <c r="U498" s="41" t="str">
        <f>IF(AND($T498&lt;&gt;"", $T498&lt;&gt;"geen normgroep", G498&lt;&gt;"", M498&lt;&gt;""),
_xlfn.IFNA(
(G498-M498)/
VLOOKUP($T498&amp;"|"&amp;U$3,calc!$K$1:$L$300,2,0),
""),"")</f>
        <v/>
      </c>
      <c r="V498" s="43" t="str">
        <f>IF(AND($T498&lt;&gt;"", $T498&lt;&gt;"geen normgroep", H498&lt;&gt;"", N498&lt;&gt;""),
_xlfn.IFNA(
(H498-N498)/
VLOOKUP($T498&amp;"|"&amp;V$3,calc!$K$1:$L$300,2,0),
""),"")</f>
        <v/>
      </c>
      <c r="W498" s="43" t="str">
        <f>IF(AND($T498&lt;&gt;"", $T498&lt;&gt;"geen normgroep", I498&lt;&gt;"", O498&lt;&gt;""),
_xlfn.IFNA(
(I498-O498)/
VLOOKUP($T498&amp;"|"&amp;W$3,calc!$K$1:$L$300,2,0),
""),"")</f>
        <v/>
      </c>
      <c r="X498" s="43" t="str">
        <f>IF(AND($T498&lt;&gt;"", $T498&lt;&gt;"geen normgroep", J498&lt;&gt;"", P498&lt;&gt;""),
_xlfn.IFNA(
(J498-P498)/
VLOOKUP($T498&amp;"|"&amp;X$3,calc!$K$1:$L$300,2,0),
""),"")</f>
        <v/>
      </c>
      <c r="Y498" s="42" t="str">
        <f>IF(AND($T498&lt;&gt;"", $T498&lt;&gt;"geen normgroep", K498&lt;&gt;"", Q498&lt;&gt;""),
_xlfn.IFNA(
(K498-Q498)/
VLOOKUP($T498&amp;"|"&amp;Y$3,calc!$K$1:$L$300,2,0),
""),"")</f>
        <v/>
      </c>
      <c r="Z498" s="40" t="str">
        <f>IF(AND($T498&lt;&gt;"", $T498&lt;&gt;"geen normgroep", L498&lt;&gt;"", R498&lt;&gt;""),
_xlfn.IFNA(
(L498-R498)/
VLOOKUP($T498&amp;"|"&amp;Z$3,calc!$K$1:$L$300,2,0),
""),"")</f>
        <v/>
      </c>
      <c r="AA498" s="43" t="str">
        <f t="shared" si="51"/>
        <v/>
      </c>
      <c r="AB498" s="43" t="str">
        <f t="shared" si="53"/>
        <v/>
      </c>
      <c r="AC498" s="43" t="str">
        <f t="shared" si="54"/>
        <v/>
      </c>
      <c r="AD498" s="43" t="str">
        <f t="shared" si="55"/>
        <v/>
      </c>
      <c r="AE498" s="42" t="str">
        <f t="shared" si="56"/>
        <v/>
      </c>
      <c r="AF498" s="44" t="str">
        <f t="shared" si="57"/>
        <v/>
      </c>
      <c r="AG498" s="45"/>
      <c r="AH498" s="46"/>
      <c r="AI498" s="47"/>
      <c r="AJ498" s="48"/>
      <c r="AK498" s="48"/>
      <c r="AL498" s="48"/>
      <c r="AM498" s="48"/>
      <c r="AN498" s="31"/>
      <c r="AO498" s="31"/>
      <c r="AP498" s="31"/>
      <c r="AQ498" s="31"/>
      <c r="AR498" s="31"/>
      <c r="AS498" s="31"/>
      <c r="AT498" s="49"/>
      <c r="AU498" s="49"/>
      <c r="AW498" s="49"/>
      <c r="AX498" s="49"/>
      <c r="AY498" s="49"/>
      <c r="BC498" s="49"/>
      <c r="BD498" s="49"/>
      <c r="BE498" s="49"/>
      <c r="BF498" s="49"/>
      <c r="BG498" s="49"/>
      <c r="BH498" s="49"/>
      <c r="BI498" s="49"/>
      <c r="BJ498" s="49"/>
      <c r="BK498" s="49"/>
      <c r="BL498" s="49"/>
      <c r="BM498" s="49"/>
      <c r="BN498" s="49"/>
      <c r="BO498" s="49"/>
      <c r="BP498" s="49"/>
      <c r="BQ498" s="49"/>
      <c r="BR498" s="49"/>
      <c r="BS498" s="49"/>
      <c r="BU498" s="49"/>
      <c r="BV498" s="49"/>
      <c r="BW498" s="49"/>
      <c r="BX498" s="49"/>
    </row>
    <row r="499" spans="1:76" s="50" customFormat="1" ht="15">
      <c r="A499" s="32" t="str">
        <f>calc!$A$2</f>
        <v>OBVL</v>
      </c>
      <c r="B499" s="33"/>
      <c r="C499" s="66"/>
      <c r="D499" s="33"/>
      <c r="E499" s="34"/>
      <c r="F499" s="35"/>
      <c r="G499" s="36"/>
      <c r="H499" s="37"/>
      <c r="I499" s="37"/>
      <c r="J499" s="37"/>
      <c r="K499" s="37"/>
      <c r="L499" s="38"/>
      <c r="M499" s="36"/>
      <c r="N499" s="37"/>
      <c r="O499" s="37"/>
      <c r="P499" s="37"/>
      <c r="Q499" s="37"/>
      <c r="R499" s="37"/>
      <c r="S499" s="39" t="str">
        <f t="shared" si="52"/>
        <v/>
      </c>
      <c r="T499" s="40" t="str">
        <f>IF(AND($C499&lt;&gt;"", $S499&lt;&gt;""),
_xlfn.IFNA(VLOOKUP($C499&amp;$S499,calc!$C$2:$D$100,2,FALSE),"geen normgroep"),"")</f>
        <v/>
      </c>
      <c r="U499" s="41" t="str">
        <f>IF(AND($T499&lt;&gt;"", $T499&lt;&gt;"geen normgroep", G499&lt;&gt;"", M499&lt;&gt;""),
_xlfn.IFNA(
(G499-M499)/
VLOOKUP($T499&amp;"|"&amp;U$3,calc!$K$1:$L$300,2,0),
""),"")</f>
        <v/>
      </c>
      <c r="V499" s="43" t="str">
        <f>IF(AND($T499&lt;&gt;"", $T499&lt;&gt;"geen normgroep", H499&lt;&gt;"", N499&lt;&gt;""),
_xlfn.IFNA(
(H499-N499)/
VLOOKUP($T499&amp;"|"&amp;V$3,calc!$K$1:$L$300,2,0),
""),"")</f>
        <v/>
      </c>
      <c r="W499" s="43" t="str">
        <f>IF(AND($T499&lt;&gt;"", $T499&lt;&gt;"geen normgroep", I499&lt;&gt;"", O499&lt;&gt;""),
_xlfn.IFNA(
(I499-O499)/
VLOOKUP($T499&amp;"|"&amp;W$3,calc!$K$1:$L$300,2,0),
""),"")</f>
        <v/>
      </c>
      <c r="X499" s="43" t="str">
        <f>IF(AND($T499&lt;&gt;"", $T499&lt;&gt;"geen normgroep", J499&lt;&gt;"", P499&lt;&gt;""),
_xlfn.IFNA(
(J499-P499)/
VLOOKUP($T499&amp;"|"&amp;X$3,calc!$K$1:$L$300,2,0),
""),"")</f>
        <v/>
      </c>
      <c r="Y499" s="42" t="str">
        <f>IF(AND($T499&lt;&gt;"", $T499&lt;&gt;"geen normgroep", K499&lt;&gt;"", Q499&lt;&gt;""),
_xlfn.IFNA(
(K499-Q499)/
VLOOKUP($T499&amp;"|"&amp;Y$3,calc!$K$1:$L$300,2,0),
""),"")</f>
        <v/>
      </c>
      <c r="Z499" s="40" t="str">
        <f>IF(AND($T499&lt;&gt;"", $T499&lt;&gt;"geen normgroep", L499&lt;&gt;"", R499&lt;&gt;""),
_xlfn.IFNA(
(L499-R499)/
VLOOKUP($T499&amp;"|"&amp;Z$3,calc!$K$1:$L$300,2,0),
""),"")</f>
        <v/>
      </c>
      <c r="AA499" s="43" t="str">
        <f t="shared" si="51"/>
        <v/>
      </c>
      <c r="AB499" s="43" t="str">
        <f t="shared" si="53"/>
        <v/>
      </c>
      <c r="AC499" s="43" t="str">
        <f t="shared" si="54"/>
        <v/>
      </c>
      <c r="AD499" s="43" t="str">
        <f t="shared" si="55"/>
        <v/>
      </c>
      <c r="AE499" s="42" t="str">
        <f t="shared" si="56"/>
        <v/>
      </c>
      <c r="AF499" s="44" t="str">
        <f t="shared" si="57"/>
        <v/>
      </c>
      <c r="AG499" s="45"/>
      <c r="AH499" s="46"/>
      <c r="AI499" s="47"/>
      <c r="AJ499" s="48"/>
      <c r="AK499" s="48"/>
      <c r="AL499" s="48"/>
      <c r="AM499" s="48"/>
      <c r="AN499" s="31"/>
      <c r="AO499" s="31"/>
      <c r="AP499" s="31"/>
      <c r="AQ499" s="31"/>
      <c r="AR499" s="31"/>
      <c r="AS499" s="31"/>
      <c r="AT499" s="49"/>
      <c r="AU499" s="49"/>
      <c r="AW499" s="49"/>
      <c r="AX499" s="49"/>
      <c r="AY499" s="49"/>
      <c r="BC499" s="49"/>
      <c r="BD499" s="49"/>
      <c r="BE499" s="49"/>
      <c r="BF499" s="49"/>
      <c r="BG499" s="49"/>
      <c r="BH499" s="49"/>
      <c r="BI499" s="49"/>
      <c r="BJ499" s="49"/>
      <c r="BK499" s="49"/>
      <c r="BL499" s="49"/>
      <c r="BM499" s="49"/>
      <c r="BN499" s="49"/>
      <c r="BO499" s="49"/>
      <c r="BP499" s="49"/>
      <c r="BQ499" s="49"/>
      <c r="BR499" s="49"/>
      <c r="BS499" s="49"/>
      <c r="BU499" s="49"/>
      <c r="BV499" s="49"/>
      <c r="BW499" s="49"/>
      <c r="BX499" s="49"/>
    </row>
    <row r="500" spans="1:76" s="50" customFormat="1" ht="15">
      <c r="A500" s="32" t="str">
        <f>calc!$A$2</f>
        <v>OBVL</v>
      </c>
      <c r="B500" s="33"/>
      <c r="C500" s="66"/>
      <c r="D500" s="33"/>
      <c r="E500" s="34"/>
      <c r="F500" s="35"/>
      <c r="G500" s="36"/>
      <c r="H500" s="37"/>
      <c r="I500" s="37"/>
      <c r="J500" s="37"/>
      <c r="K500" s="37"/>
      <c r="L500" s="38"/>
      <c r="M500" s="36"/>
      <c r="N500" s="37"/>
      <c r="O500" s="37"/>
      <c r="P500" s="37"/>
      <c r="Q500" s="37"/>
      <c r="R500" s="37"/>
      <c r="S500" s="39" t="str">
        <f t="shared" si="52"/>
        <v/>
      </c>
      <c r="T500" s="40" t="str">
        <f>IF(AND($C500&lt;&gt;"", $S500&lt;&gt;""),
_xlfn.IFNA(VLOOKUP($C500&amp;$S500,calc!$C$2:$D$100,2,FALSE),"geen normgroep"),"")</f>
        <v/>
      </c>
      <c r="U500" s="41" t="str">
        <f>IF(AND($T500&lt;&gt;"", $T500&lt;&gt;"geen normgroep", G500&lt;&gt;"", M500&lt;&gt;""),
_xlfn.IFNA(
(G500-M500)/
VLOOKUP($T500&amp;"|"&amp;U$3,calc!$K$1:$L$300,2,0),
""),"")</f>
        <v/>
      </c>
      <c r="V500" s="43" t="str">
        <f>IF(AND($T500&lt;&gt;"", $T500&lt;&gt;"geen normgroep", H500&lt;&gt;"", N500&lt;&gt;""),
_xlfn.IFNA(
(H500-N500)/
VLOOKUP($T500&amp;"|"&amp;V$3,calc!$K$1:$L$300,2,0),
""),"")</f>
        <v/>
      </c>
      <c r="W500" s="43" t="str">
        <f>IF(AND($T500&lt;&gt;"", $T500&lt;&gt;"geen normgroep", I500&lt;&gt;"", O500&lt;&gt;""),
_xlfn.IFNA(
(I500-O500)/
VLOOKUP($T500&amp;"|"&amp;W$3,calc!$K$1:$L$300,2,0),
""),"")</f>
        <v/>
      </c>
      <c r="X500" s="43" t="str">
        <f>IF(AND($T500&lt;&gt;"", $T500&lt;&gt;"geen normgroep", J500&lt;&gt;"", P500&lt;&gt;""),
_xlfn.IFNA(
(J500-P500)/
VLOOKUP($T500&amp;"|"&amp;X$3,calc!$K$1:$L$300,2,0),
""),"")</f>
        <v/>
      </c>
      <c r="Y500" s="42" t="str">
        <f>IF(AND($T500&lt;&gt;"", $T500&lt;&gt;"geen normgroep", K500&lt;&gt;"", Q500&lt;&gt;""),
_xlfn.IFNA(
(K500-Q500)/
VLOOKUP($T500&amp;"|"&amp;Y$3,calc!$K$1:$L$300,2,0),
""),"")</f>
        <v/>
      </c>
      <c r="Z500" s="40" t="str">
        <f>IF(AND($T500&lt;&gt;"", $T500&lt;&gt;"geen normgroep", L500&lt;&gt;"", R500&lt;&gt;""),
_xlfn.IFNA(
(L500-R500)/
VLOOKUP($T500&amp;"|"&amp;Z$3,calc!$K$1:$L$300,2,0),
""),"")</f>
        <v/>
      </c>
      <c r="AA500" s="43" t="str">
        <f t="shared" si="51"/>
        <v/>
      </c>
      <c r="AB500" s="43" t="str">
        <f t="shared" si="53"/>
        <v/>
      </c>
      <c r="AC500" s="43" t="str">
        <f t="shared" si="54"/>
        <v/>
      </c>
      <c r="AD500" s="43" t="str">
        <f t="shared" si="55"/>
        <v/>
      </c>
      <c r="AE500" s="42" t="str">
        <f t="shared" si="56"/>
        <v/>
      </c>
      <c r="AF500" s="44" t="str">
        <f t="shared" si="57"/>
        <v/>
      </c>
      <c r="AG500" s="45"/>
      <c r="AH500" s="46"/>
      <c r="AI500" s="47"/>
      <c r="AJ500" s="48"/>
      <c r="AK500" s="48"/>
      <c r="AL500" s="48"/>
      <c r="AM500" s="48"/>
      <c r="AN500" s="31"/>
      <c r="AO500" s="31"/>
      <c r="AP500" s="31"/>
      <c r="AQ500" s="31"/>
      <c r="AR500" s="31"/>
      <c r="AS500" s="31"/>
      <c r="AT500" s="49"/>
      <c r="AU500" s="49"/>
      <c r="AW500" s="49"/>
      <c r="AX500" s="49"/>
      <c r="AY500" s="49"/>
      <c r="BC500" s="49"/>
      <c r="BD500" s="49"/>
      <c r="BE500" s="49"/>
      <c r="BF500" s="49"/>
      <c r="BG500" s="49"/>
      <c r="BH500" s="49"/>
      <c r="BI500" s="49"/>
      <c r="BJ500" s="49"/>
      <c r="BK500" s="49"/>
      <c r="BL500" s="49"/>
      <c r="BM500" s="49"/>
      <c r="BN500" s="49"/>
      <c r="BO500" s="49"/>
      <c r="BP500" s="49"/>
      <c r="BQ500" s="49"/>
      <c r="BR500" s="49"/>
      <c r="BS500" s="49"/>
      <c r="BU500" s="49"/>
      <c r="BV500" s="49"/>
      <c r="BW500" s="49"/>
      <c r="BX500" s="49"/>
    </row>
    <row r="501" spans="1:76" hidden="1"/>
    <row r="502" spans="1:76" hidden="1"/>
    <row r="503" spans="1:76" hidden="1"/>
  </sheetData>
  <sheetProtection algorithmName="SHA-512" hashValue="HkAMgP5xr8NAsTyLW6RNWKp2r9ubM6DnjoJW8TKb6tC3iTH8HEEMHGDJq5K0A43ANQLrUKA6/ER3KKVSjfjZ/w==" saltValue="byM4sEnp6WpHRR7lI9cWGA==" spinCount="100000" sheet="1" objects="1" scenarios="1"/>
  <mergeCells count="31">
    <mergeCell ref="AA1:AF1"/>
    <mergeCell ref="G2:L2"/>
    <mergeCell ref="M2:R2"/>
    <mergeCell ref="G3:G4"/>
    <mergeCell ref="AA3:AA4"/>
    <mergeCell ref="AB3:AB4"/>
    <mergeCell ref="AF3:AF4"/>
    <mergeCell ref="V3:V4"/>
    <mergeCell ref="W3:W4"/>
    <mergeCell ref="X3:X4"/>
    <mergeCell ref="AE3:AE4"/>
    <mergeCell ref="Q3:Q4"/>
    <mergeCell ref="R3:R4"/>
    <mergeCell ref="AC3:AC4"/>
    <mergeCell ref="AD3:AD4"/>
    <mergeCell ref="F1:F4"/>
    <mergeCell ref="G1:R1"/>
    <mergeCell ref="S1:T1"/>
    <mergeCell ref="U1:Z1"/>
    <mergeCell ref="H3:H4"/>
    <mergeCell ref="I3:I4"/>
    <mergeCell ref="J3:J4"/>
    <mergeCell ref="N3:N4"/>
    <mergeCell ref="K3:K4"/>
    <mergeCell ref="L3:L4"/>
    <mergeCell ref="U3:U4"/>
    <mergeCell ref="Y3:Y4"/>
    <mergeCell ref="M3:M4"/>
    <mergeCell ref="Z3:Z4"/>
    <mergeCell ref="O3:O4"/>
    <mergeCell ref="P3:P4"/>
  </mergeCells>
  <conditionalFormatting sqref="AA5:AF500">
    <cfRule type="cellIs" dxfId="5" priority="1" operator="equal">
      <formula>"E"</formula>
    </cfRule>
    <cfRule type="cellIs" dxfId="4" priority="2" operator="equal">
      <formula>"D"</formula>
    </cfRule>
    <cfRule type="cellIs" dxfId="3" priority="3" operator="equal">
      <formula>"B"</formula>
    </cfRule>
    <cfRule type="cellIs" dxfId="2" priority="4" operator="equal">
      <formula>"A"</formula>
    </cfRule>
  </conditionalFormatting>
  <dataValidations count="2">
    <dataValidation type="whole" operator="greaterThanOrEqual" allowBlank="1" showInputMessage="1" showErrorMessage="1" sqref="D5:D500" xr:uid="{AD711DC6-2DE3-4A69-AE85-CC99C82E7F4D}">
      <formula1>0</formula1>
    </dataValidation>
    <dataValidation type="whole" allowBlank="1" showInputMessage="1" showErrorMessage="1" sqref="G5:R500" xr:uid="{4943423B-DA8C-4278-9EAC-A4DE259E49B8}">
      <formula1>0</formula1>
      <formula2>200</formula2>
    </dataValidation>
  </dataValidation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ellIs" priority="11" operator="greaterThanOrEqual" id="{A154509D-0AFC-4CE2-AD99-D81435975EDE}">
            <xm:f>VLOOKUP($T5&amp;"|"&amp;G$3,calc!$K$1:$O$300,5,0)</xm:f>
            <x14:dxf>
              <font>
                <color rgb="FFFF0000"/>
              </font>
            </x14:dxf>
          </x14:cfRule>
          <x14:cfRule type="cellIs" priority="12" operator="lessThanOrEqual" id="{1AC2941B-8F7F-4228-88C3-8AB3E1CBFEAE}">
            <xm:f>VLOOKUP($T5&amp;"|"&amp;G$3,calc!$K$1:$O$300,4,0)</xm:f>
            <x14:dxf>
              <font>
                <color rgb="FF00B050"/>
              </font>
            </x14:dxf>
          </x14:cfRule>
          <xm:sqref>G5:R500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1D2C262D-2FE0-4B61-9BFF-75B15A126F93}">
          <x14:formula1>
            <xm:f>calc!$B$2:$B$3</xm:f>
          </x14:formula1>
          <xm:sqref>C5:C500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Instructie</vt:lpstr>
      <vt:lpstr>calc</vt:lpstr>
      <vt:lpstr>RCI rekensheet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Gert Kroes</dc:creator>
  <cp:lastModifiedBy>Frank van der Graaff</cp:lastModifiedBy>
  <dcterms:created xsi:type="dcterms:W3CDTF">2019-04-03T13:06:33Z</dcterms:created>
  <dcterms:modified xsi:type="dcterms:W3CDTF">2020-01-23T18:01:06Z</dcterms:modified>
</cp:coreProperties>
</file>