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66925"/>
  <mc:AlternateContent xmlns:mc="http://schemas.openxmlformats.org/markup-compatibility/2006">
    <mc:Choice Requires="x15">
      <x15ac:absPath xmlns:x15ac="http://schemas.microsoft.com/office/spreadsheetml/2010/11/ac" url="Z:\Projecten\8427 RCI-Calculator\Frank ontwikkeling\klaar\"/>
    </mc:Choice>
  </mc:AlternateContent>
  <xr:revisionPtr revIDLastSave="0" documentId="13_ncr:1_{C065D0DB-8D0F-463A-B74E-0EC63617E15E}" xr6:coauthVersionLast="45" xr6:coauthVersionMax="45" xr10:uidLastSave="{00000000-0000-0000-0000-000000000000}"/>
  <workbookProtection workbookAlgorithmName="SHA-512" workbookHashValue="nGFuLfhqVtgrQ1kl9TJKTwmi3a/j7/lFJMsi8Hh2jTEvhbLzqZCt0ZXXYLCEL/svAk1bLCUX1dlr9WGEeNr5EQ==" workbookSaltValue="RkFswPUrw/yO26Lggrjn8Q==" workbookSpinCount="100000" lockStructure="1"/>
  <bookViews>
    <workbookView xWindow="20370" yWindow="-120" windowWidth="29040" windowHeight="15990" tabRatio="815" xr2:uid="{00000000-000D-0000-FFFF-FFFF00000000}"/>
  </bookViews>
  <sheets>
    <sheet name="Instructie" sheetId="5" r:id="rId1"/>
    <sheet name="calc" sheetId="6" state="hidden" r:id="rId2"/>
    <sheet name="RCI rekensheet totalen" sheetId="8" r:id="rId3"/>
    <sheet name="RCI rekensheet schalen" sheetId="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C5" i="1"/>
  <c r="D5" i="1"/>
  <c r="E5" i="1"/>
  <c r="K11" i="6"/>
  <c r="K10" i="6"/>
  <c r="K9" i="6"/>
  <c r="K8" i="6"/>
  <c r="K7" i="6"/>
  <c r="K6" i="6"/>
  <c r="K5" i="6"/>
  <c r="K4" i="6"/>
  <c r="K3" i="6"/>
  <c r="K2" i="6"/>
  <c r="F500" i="1" l="1"/>
  <c r="E500" i="1"/>
  <c r="D500" i="1"/>
  <c r="C500" i="1"/>
  <c r="B500" i="1"/>
  <c r="A500" i="1"/>
  <c r="F499" i="1"/>
  <c r="E499" i="1"/>
  <c r="D499" i="1"/>
  <c r="C499" i="1"/>
  <c r="B499" i="1"/>
  <c r="A499" i="1"/>
  <c r="F498" i="1"/>
  <c r="E498" i="1"/>
  <c r="D498" i="1"/>
  <c r="C498" i="1"/>
  <c r="B498" i="1"/>
  <c r="A498" i="1"/>
  <c r="F497" i="1"/>
  <c r="E497" i="1"/>
  <c r="D497" i="1"/>
  <c r="C497" i="1"/>
  <c r="B497" i="1"/>
  <c r="A497" i="1"/>
  <c r="F496" i="1"/>
  <c r="E496" i="1"/>
  <c r="D496" i="1"/>
  <c r="C496" i="1"/>
  <c r="B496" i="1"/>
  <c r="A496" i="1"/>
  <c r="F495" i="1"/>
  <c r="E495" i="1"/>
  <c r="D495" i="1"/>
  <c r="C495" i="1"/>
  <c r="B495" i="1"/>
  <c r="A495" i="1"/>
  <c r="F494" i="1"/>
  <c r="E494" i="1"/>
  <c r="D494" i="1"/>
  <c r="C494" i="1"/>
  <c r="B494" i="1"/>
  <c r="A494" i="1"/>
  <c r="F493" i="1"/>
  <c r="E493" i="1"/>
  <c r="D493" i="1"/>
  <c r="C493" i="1"/>
  <c r="B493" i="1"/>
  <c r="A493" i="1"/>
  <c r="F492" i="1"/>
  <c r="E492" i="1"/>
  <c r="D492" i="1"/>
  <c r="C492" i="1"/>
  <c r="B492" i="1"/>
  <c r="A492" i="1"/>
  <c r="F491" i="1"/>
  <c r="E491" i="1"/>
  <c r="D491" i="1"/>
  <c r="C491" i="1"/>
  <c r="B491" i="1"/>
  <c r="A491" i="1"/>
  <c r="F490" i="1"/>
  <c r="E490" i="1"/>
  <c r="D490" i="1"/>
  <c r="C490" i="1"/>
  <c r="B490" i="1"/>
  <c r="A490" i="1"/>
  <c r="F489" i="1"/>
  <c r="E489" i="1"/>
  <c r="D489" i="1"/>
  <c r="C489" i="1"/>
  <c r="B489" i="1"/>
  <c r="A489" i="1"/>
  <c r="F488" i="1"/>
  <c r="E488" i="1"/>
  <c r="D488" i="1"/>
  <c r="C488" i="1"/>
  <c r="B488" i="1"/>
  <c r="A488" i="1"/>
  <c r="F487" i="1"/>
  <c r="E487" i="1"/>
  <c r="D487" i="1"/>
  <c r="C487" i="1"/>
  <c r="B487" i="1"/>
  <c r="A487" i="1"/>
  <c r="F486" i="1"/>
  <c r="E486" i="1"/>
  <c r="D486" i="1"/>
  <c r="C486" i="1"/>
  <c r="B486" i="1"/>
  <c r="A486" i="1"/>
  <c r="F485" i="1"/>
  <c r="E485" i="1"/>
  <c r="D485" i="1"/>
  <c r="C485" i="1"/>
  <c r="B485" i="1"/>
  <c r="A485" i="1"/>
  <c r="F484" i="1"/>
  <c r="E484" i="1"/>
  <c r="D484" i="1"/>
  <c r="C484" i="1"/>
  <c r="B484" i="1"/>
  <c r="A484" i="1"/>
  <c r="F483" i="1"/>
  <c r="E483" i="1"/>
  <c r="D483" i="1"/>
  <c r="C483" i="1"/>
  <c r="B483" i="1"/>
  <c r="A483" i="1"/>
  <c r="F482" i="1"/>
  <c r="E482" i="1"/>
  <c r="D482" i="1"/>
  <c r="C482" i="1"/>
  <c r="B482" i="1"/>
  <c r="A482" i="1"/>
  <c r="F481" i="1"/>
  <c r="E481" i="1"/>
  <c r="D481" i="1"/>
  <c r="C481" i="1"/>
  <c r="B481" i="1"/>
  <c r="A481" i="1"/>
  <c r="F480" i="1"/>
  <c r="E480" i="1"/>
  <c r="D480" i="1"/>
  <c r="C480" i="1"/>
  <c r="B480" i="1"/>
  <c r="A480" i="1"/>
  <c r="F479" i="1"/>
  <c r="E479" i="1"/>
  <c r="D479" i="1"/>
  <c r="C479" i="1"/>
  <c r="B479" i="1"/>
  <c r="A479" i="1"/>
  <c r="F478" i="1"/>
  <c r="E478" i="1"/>
  <c r="D478" i="1"/>
  <c r="C478" i="1"/>
  <c r="B478" i="1"/>
  <c r="A478" i="1"/>
  <c r="F477" i="1"/>
  <c r="E477" i="1"/>
  <c r="D477" i="1"/>
  <c r="C477" i="1"/>
  <c r="B477" i="1"/>
  <c r="A477" i="1"/>
  <c r="F476" i="1"/>
  <c r="E476" i="1"/>
  <c r="D476" i="1"/>
  <c r="C476" i="1"/>
  <c r="B476" i="1"/>
  <c r="A476" i="1"/>
  <c r="F475" i="1"/>
  <c r="E475" i="1"/>
  <c r="D475" i="1"/>
  <c r="C475" i="1"/>
  <c r="B475" i="1"/>
  <c r="A475" i="1"/>
  <c r="F474" i="1"/>
  <c r="E474" i="1"/>
  <c r="D474" i="1"/>
  <c r="C474" i="1"/>
  <c r="B474" i="1"/>
  <c r="A474" i="1"/>
  <c r="F473" i="1"/>
  <c r="E473" i="1"/>
  <c r="D473" i="1"/>
  <c r="C473" i="1"/>
  <c r="B473" i="1"/>
  <c r="A473" i="1"/>
  <c r="F472" i="1"/>
  <c r="E472" i="1"/>
  <c r="D472" i="1"/>
  <c r="C472" i="1"/>
  <c r="B472" i="1"/>
  <c r="A472" i="1"/>
  <c r="F471" i="1"/>
  <c r="E471" i="1"/>
  <c r="D471" i="1"/>
  <c r="C471" i="1"/>
  <c r="B471" i="1"/>
  <c r="A471" i="1"/>
  <c r="F470" i="1"/>
  <c r="E470" i="1"/>
  <c r="D470" i="1"/>
  <c r="C470" i="1"/>
  <c r="B470" i="1"/>
  <c r="A470" i="1"/>
  <c r="F469" i="1"/>
  <c r="E469" i="1"/>
  <c r="D469" i="1"/>
  <c r="C469" i="1"/>
  <c r="B469" i="1"/>
  <c r="A469" i="1"/>
  <c r="F468" i="1"/>
  <c r="E468" i="1"/>
  <c r="D468" i="1"/>
  <c r="C468" i="1"/>
  <c r="B468" i="1"/>
  <c r="A468" i="1"/>
  <c r="F467" i="1"/>
  <c r="E467" i="1"/>
  <c r="D467" i="1"/>
  <c r="C467" i="1"/>
  <c r="B467" i="1"/>
  <c r="A467" i="1"/>
  <c r="F466" i="1"/>
  <c r="E466" i="1"/>
  <c r="D466" i="1"/>
  <c r="C466" i="1"/>
  <c r="B466" i="1"/>
  <c r="A466" i="1"/>
  <c r="F465" i="1"/>
  <c r="E465" i="1"/>
  <c r="D465" i="1"/>
  <c r="C465" i="1"/>
  <c r="B465" i="1"/>
  <c r="A465" i="1"/>
  <c r="F464" i="1"/>
  <c r="E464" i="1"/>
  <c r="D464" i="1"/>
  <c r="C464" i="1"/>
  <c r="B464" i="1"/>
  <c r="A464" i="1"/>
  <c r="F463" i="1"/>
  <c r="E463" i="1"/>
  <c r="D463" i="1"/>
  <c r="C463" i="1"/>
  <c r="B463" i="1"/>
  <c r="A463" i="1"/>
  <c r="F462" i="1"/>
  <c r="E462" i="1"/>
  <c r="D462" i="1"/>
  <c r="C462" i="1"/>
  <c r="B462" i="1"/>
  <c r="A462" i="1"/>
  <c r="F461" i="1"/>
  <c r="E461" i="1"/>
  <c r="D461" i="1"/>
  <c r="C461" i="1"/>
  <c r="B461" i="1"/>
  <c r="A461" i="1"/>
  <c r="F460" i="1"/>
  <c r="E460" i="1"/>
  <c r="D460" i="1"/>
  <c r="C460" i="1"/>
  <c r="B460" i="1"/>
  <c r="A460" i="1"/>
  <c r="F459" i="1"/>
  <c r="E459" i="1"/>
  <c r="D459" i="1"/>
  <c r="C459" i="1"/>
  <c r="B459" i="1"/>
  <c r="A459" i="1"/>
  <c r="F458" i="1"/>
  <c r="E458" i="1"/>
  <c r="D458" i="1"/>
  <c r="C458" i="1"/>
  <c r="B458" i="1"/>
  <c r="A458" i="1"/>
  <c r="F457" i="1"/>
  <c r="E457" i="1"/>
  <c r="D457" i="1"/>
  <c r="C457" i="1"/>
  <c r="B457" i="1"/>
  <c r="A457" i="1"/>
  <c r="F456" i="1"/>
  <c r="E456" i="1"/>
  <c r="D456" i="1"/>
  <c r="C456" i="1"/>
  <c r="B456" i="1"/>
  <c r="A456" i="1"/>
  <c r="F455" i="1"/>
  <c r="E455" i="1"/>
  <c r="D455" i="1"/>
  <c r="C455" i="1"/>
  <c r="B455" i="1"/>
  <c r="A455" i="1"/>
  <c r="F454" i="1"/>
  <c r="E454" i="1"/>
  <c r="D454" i="1"/>
  <c r="C454" i="1"/>
  <c r="B454" i="1"/>
  <c r="A454" i="1"/>
  <c r="F453" i="1"/>
  <c r="E453" i="1"/>
  <c r="D453" i="1"/>
  <c r="C453" i="1"/>
  <c r="B453" i="1"/>
  <c r="A453" i="1"/>
  <c r="F452" i="1"/>
  <c r="E452" i="1"/>
  <c r="D452" i="1"/>
  <c r="C452" i="1"/>
  <c r="B452" i="1"/>
  <c r="A452" i="1"/>
  <c r="F451" i="1"/>
  <c r="E451" i="1"/>
  <c r="D451" i="1"/>
  <c r="C451" i="1"/>
  <c r="B451" i="1"/>
  <c r="A451" i="1"/>
  <c r="F450" i="1"/>
  <c r="E450" i="1"/>
  <c r="D450" i="1"/>
  <c r="C450" i="1"/>
  <c r="B450" i="1"/>
  <c r="A450" i="1"/>
  <c r="F449" i="1"/>
  <c r="E449" i="1"/>
  <c r="D449" i="1"/>
  <c r="C449" i="1"/>
  <c r="B449" i="1"/>
  <c r="A449" i="1"/>
  <c r="F448" i="1"/>
  <c r="E448" i="1"/>
  <c r="D448" i="1"/>
  <c r="C448" i="1"/>
  <c r="B448" i="1"/>
  <c r="A448" i="1"/>
  <c r="F447" i="1"/>
  <c r="E447" i="1"/>
  <c r="D447" i="1"/>
  <c r="C447" i="1"/>
  <c r="B447" i="1"/>
  <c r="A447" i="1"/>
  <c r="F446" i="1"/>
  <c r="E446" i="1"/>
  <c r="D446" i="1"/>
  <c r="C446" i="1"/>
  <c r="B446" i="1"/>
  <c r="A446" i="1"/>
  <c r="F445" i="1"/>
  <c r="E445" i="1"/>
  <c r="D445" i="1"/>
  <c r="C445" i="1"/>
  <c r="B445" i="1"/>
  <c r="A445" i="1"/>
  <c r="F444" i="1"/>
  <c r="E444" i="1"/>
  <c r="D444" i="1"/>
  <c r="C444" i="1"/>
  <c r="B444" i="1"/>
  <c r="A444" i="1"/>
  <c r="F443" i="1"/>
  <c r="E443" i="1"/>
  <c r="D443" i="1"/>
  <c r="C443" i="1"/>
  <c r="B443" i="1"/>
  <c r="A443" i="1"/>
  <c r="F442" i="1"/>
  <c r="E442" i="1"/>
  <c r="D442" i="1"/>
  <c r="C442" i="1"/>
  <c r="B442" i="1"/>
  <c r="A442" i="1"/>
  <c r="F441" i="1"/>
  <c r="E441" i="1"/>
  <c r="D441" i="1"/>
  <c r="C441" i="1"/>
  <c r="B441" i="1"/>
  <c r="A441" i="1"/>
  <c r="F440" i="1"/>
  <c r="E440" i="1"/>
  <c r="D440" i="1"/>
  <c r="C440" i="1"/>
  <c r="B440" i="1"/>
  <c r="A440" i="1"/>
  <c r="F439" i="1"/>
  <c r="E439" i="1"/>
  <c r="D439" i="1"/>
  <c r="C439" i="1"/>
  <c r="B439" i="1"/>
  <c r="A439" i="1"/>
  <c r="F438" i="1"/>
  <c r="E438" i="1"/>
  <c r="D438" i="1"/>
  <c r="C438" i="1"/>
  <c r="B438" i="1"/>
  <c r="A438" i="1"/>
  <c r="F437" i="1"/>
  <c r="E437" i="1"/>
  <c r="D437" i="1"/>
  <c r="C437" i="1"/>
  <c r="B437" i="1"/>
  <c r="A437" i="1"/>
  <c r="F436" i="1"/>
  <c r="E436" i="1"/>
  <c r="D436" i="1"/>
  <c r="C436" i="1"/>
  <c r="B436" i="1"/>
  <c r="A436" i="1"/>
  <c r="F435" i="1"/>
  <c r="E435" i="1"/>
  <c r="D435" i="1"/>
  <c r="C435" i="1"/>
  <c r="B435" i="1"/>
  <c r="A435" i="1"/>
  <c r="F434" i="1"/>
  <c r="E434" i="1"/>
  <c r="D434" i="1"/>
  <c r="C434" i="1"/>
  <c r="B434" i="1"/>
  <c r="A434" i="1"/>
  <c r="F433" i="1"/>
  <c r="E433" i="1"/>
  <c r="D433" i="1"/>
  <c r="C433" i="1"/>
  <c r="B433" i="1"/>
  <c r="A433" i="1"/>
  <c r="F432" i="1"/>
  <c r="E432" i="1"/>
  <c r="D432" i="1"/>
  <c r="C432" i="1"/>
  <c r="B432" i="1"/>
  <c r="A432" i="1"/>
  <c r="F431" i="1"/>
  <c r="E431" i="1"/>
  <c r="D431" i="1"/>
  <c r="C431" i="1"/>
  <c r="B431" i="1"/>
  <c r="A431" i="1"/>
  <c r="F430" i="1"/>
  <c r="E430" i="1"/>
  <c r="D430" i="1"/>
  <c r="C430" i="1"/>
  <c r="B430" i="1"/>
  <c r="A430" i="1"/>
  <c r="F429" i="1"/>
  <c r="E429" i="1"/>
  <c r="D429" i="1"/>
  <c r="C429" i="1"/>
  <c r="B429" i="1"/>
  <c r="A429" i="1"/>
  <c r="F428" i="1"/>
  <c r="E428" i="1"/>
  <c r="D428" i="1"/>
  <c r="C428" i="1"/>
  <c r="B428" i="1"/>
  <c r="A428" i="1"/>
  <c r="F427" i="1"/>
  <c r="E427" i="1"/>
  <c r="D427" i="1"/>
  <c r="C427" i="1"/>
  <c r="B427" i="1"/>
  <c r="A427" i="1"/>
  <c r="F426" i="1"/>
  <c r="E426" i="1"/>
  <c r="D426" i="1"/>
  <c r="C426" i="1"/>
  <c r="B426" i="1"/>
  <c r="A426" i="1"/>
  <c r="F425" i="1"/>
  <c r="E425" i="1"/>
  <c r="D425" i="1"/>
  <c r="C425" i="1"/>
  <c r="B425" i="1"/>
  <c r="A425" i="1"/>
  <c r="F424" i="1"/>
  <c r="E424" i="1"/>
  <c r="D424" i="1"/>
  <c r="C424" i="1"/>
  <c r="B424" i="1"/>
  <c r="A424" i="1"/>
  <c r="F423" i="1"/>
  <c r="E423" i="1"/>
  <c r="D423" i="1"/>
  <c r="C423" i="1"/>
  <c r="B423" i="1"/>
  <c r="A423" i="1"/>
  <c r="F422" i="1"/>
  <c r="E422" i="1"/>
  <c r="D422" i="1"/>
  <c r="C422" i="1"/>
  <c r="B422" i="1"/>
  <c r="A422" i="1"/>
  <c r="F421" i="1"/>
  <c r="E421" i="1"/>
  <c r="D421" i="1"/>
  <c r="C421" i="1"/>
  <c r="B421" i="1"/>
  <c r="A421" i="1"/>
  <c r="F420" i="1"/>
  <c r="E420" i="1"/>
  <c r="D420" i="1"/>
  <c r="C420" i="1"/>
  <c r="B420" i="1"/>
  <c r="A420" i="1"/>
  <c r="F419" i="1"/>
  <c r="E419" i="1"/>
  <c r="D419" i="1"/>
  <c r="C419" i="1"/>
  <c r="B419" i="1"/>
  <c r="A419" i="1"/>
  <c r="F418" i="1"/>
  <c r="E418" i="1"/>
  <c r="D418" i="1"/>
  <c r="C418" i="1"/>
  <c r="B418" i="1"/>
  <c r="A418" i="1"/>
  <c r="F417" i="1"/>
  <c r="E417" i="1"/>
  <c r="D417" i="1"/>
  <c r="C417" i="1"/>
  <c r="B417" i="1"/>
  <c r="A417" i="1"/>
  <c r="F416" i="1"/>
  <c r="E416" i="1"/>
  <c r="D416" i="1"/>
  <c r="C416" i="1"/>
  <c r="B416" i="1"/>
  <c r="A416" i="1"/>
  <c r="F415" i="1"/>
  <c r="E415" i="1"/>
  <c r="D415" i="1"/>
  <c r="C415" i="1"/>
  <c r="B415" i="1"/>
  <c r="A415" i="1"/>
  <c r="F414" i="1"/>
  <c r="E414" i="1"/>
  <c r="D414" i="1"/>
  <c r="C414" i="1"/>
  <c r="B414" i="1"/>
  <c r="A414" i="1"/>
  <c r="F413" i="1"/>
  <c r="E413" i="1"/>
  <c r="D413" i="1"/>
  <c r="C413" i="1"/>
  <c r="B413" i="1"/>
  <c r="A413" i="1"/>
  <c r="F412" i="1"/>
  <c r="E412" i="1"/>
  <c r="D412" i="1"/>
  <c r="C412" i="1"/>
  <c r="B412" i="1"/>
  <c r="A412" i="1"/>
  <c r="F411" i="1"/>
  <c r="E411" i="1"/>
  <c r="D411" i="1"/>
  <c r="C411" i="1"/>
  <c r="B411" i="1"/>
  <c r="A411" i="1"/>
  <c r="F410" i="1"/>
  <c r="E410" i="1"/>
  <c r="D410" i="1"/>
  <c r="C410" i="1"/>
  <c r="B410" i="1"/>
  <c r="A410" i="1"/>
  <c r="F409" i="1"/>
  <c r="E409" i="1"/>
  <c r="D409" i="1"/>
  <c r="C409" i="1"/>
  <c r="B409" i="1"/>
  <c r="A409" i="1"/>
  <c r="F408" i="1"/>
  <c r="E408" i="1"/>
  <c r="D408" i="1"/>
  <c r="C408" i="1"/>
  <c r="B408" i="1"/>
  <c r="A408" i="1"/>
  <c r="F407" i="1"/>
  <c r="E407" i="1"/>
  <c r="D407" i="1"/>
  <c r="C407" i="1"/>
  <c r="B407" i="1"/>
  <c r="A407" i="1"/>
  <c r="F406" i="1"/>
  <c r="E406" i="1"/>
  <c r="D406" i="1"/>
  <c r="C406" i="1"/>
  <c r="B406" i="1"/>
  <c r="A406" i="1"/>
  <c r="F405" i="1"/>
  <c r="E405" i="1"/>
  <c r="D405" i="1"/>
  <c r="C405" i="1"/>
  <c r="B405" i="1"/>
  <c r="A405" i="1"/>
  <c r="F404" i="1"/>
  <c r="E404" i="1"/>
  <c r="D404" i="1"/>
  <c r="C404" i="1"/>
  <c r="B404" i="1"/>
  <c r="A404" i="1"/>
  <c r="F403" i="1"/>
  <c r="E403" i="1"/>
  <c r="D403" i="1"/>
  <c r="C403" i="1"/>
  <c r="B403" i="1"/>
  <c r="A403" i="1"/>
  <c r="F402" i="1"/>
  <c r="E402" i="1"/>
  <c r="D402" i="1"/>
  <c r="C402" i="1"/>
  <c r="B402" i="1"/>
  <c r="A402" i="1"/>
  <c r="F401" i="1"/>
  <c r="E401" i="1"/>
  <c r="D401" i="1"/>
  <c r="C401" i="1"/>
  <c r="B401" i="1"/>
  <c r="A401" i="1"/>
  <c r="F400" i="1"/>
  <c r="E400" i="1"/>
  <c r="D400" i="1"/>
  <c r="C400" i="1"/>
  <c r="B400" i="1"/>
  <c r="A400" i="1"/>
  <c r="F399" i="1"/>
  <c r="E399" i="1"/>
  <c r="D399" i="1"/>
  <c r="C399" i="1"/>
  <c r="B399" i="1"/>
  <c r="A399" i="1"/>
  <c r="F398" i="1"/>
  <c r="E398" i="1"/>
  <c r="D398" i="1"/>
  <c r="C398" i="1"/>
  <c r="B398" i="1"/>
  <c r="A398" i="1"/>
  <c r="F397" i="1"/>
  <c r="E397" i="1"/>
  <c r="D397" i="1"/>
  <c r="C397" i="1"/>
  <c r="B397" i="1"/>
  <c r="A397" i="1"/>
  <c r="F396" i="1"/>
  <c r="E396" i="1"/>
  <c r="D396" i="1"/>
  <c r="C396" i="1"/>
  <c r="B396" i="1"/>
  <c r="A396" i="1"/>
  <c r="F395" i="1"/>
  <c r="E395" i="1"/>
  <c r="D395" i="1"/>
  <c r="C395" i="1"/>
  <c r="B395" i="1"/>
  <c r="A395" i="1"/>
  <c r="F394" i="1"/>
  <c r="E394" i="1"/>
  <c r="D394" i="1"/>
  <c r="C394" i="1"/>
  <c r="B394" i="1"/>
  <c r="A394" i="1"/>
  <c r="F393" i="1"/>
  <c r="E393" i="1"/>
  <c r="D393" i="1"/>
  <c r="C393" i="1"/>
  <c r="B393" i="1"/>
  <c r="A393" i="1"/>
  <c r="F392" i="1"/>
  <c r="E392" i="1"/>
  <c r="D392" i="1"/>
  <c r="C392" i="1"/>
  <c r="B392" i="1"/>
  <c r="A392" i="1"/>
  <c r="F391" i="1"/>
  <c r="E391" i="1"/>
  <c r="D391" i="1"/>
  <c r="C391" i="1"/>
  <c r="B391" i="1"/>
  <c r="A391" i="1"/>
  <c r="F390" i="1"/>
  <c r="E390" i="1"/>
  <c r="D390" i="1"/>
  <c r="C390" i="1"/>
  <c r="B390" i="1"/>
  <c r="A390" i="1"/>
  <c r="F389" i="1"/>
  <c r="E389" i="1"/>
  <c r="D389" i="1"/>
  <c r="C389" i="1"/>
  <c r="B389" i="1"/>
  <c r="A389" i="1"/>
  <c r="F388" i="1"/>
  <c r="E388" i="1"/>
  <c r="D388" i="1"/>
  <c r="C388" i="1"/>
  <c r="B388" i="1"/>
  <c r="A388" i="1"/>
  <c r="F387" i="1"/>
  <c r="E387" i="1"/>
  <c r="D387" i="1"/>
  <c r="C387" i="1"/>
  <c r="B387" i="1"/>
  <c r="A387" i="1"/>
  <c r="F386" i="1"/>
  <c r="E386" i="1"/>
  <c r="D386" i="1"/>
  <c r="C386" i="1"/>
  <c r="B386" i="1"/>
  <c r="A386" i="1"/>
  <c r="F385" i="1"/>
  <c r="E385" i="1"/>
  <c r="D385" i="1"/>
  <c r="C385" i="1"/>
  <c r="B385" i="1"/>
  <c r="A385" i="1"/>
  <c r="F384" i="1"/>
  <c r="E384" i="1"/>
  <c r="D384" i="1"/>
  <c r="C384" i="1"/>
  <c r="B384" i="1"/>
  <c r="A384" i="1"/>
  <c r="F383" i="1"/>
  <c r="E383" i="1"/>
  <c r="D383" i="1"/>
  <c r="C383" i="1"/>
  <c r="B383" i="1"/>
  <c r="A383" i="1"/>
  <c r="F382" i="1"/>
  <c r="E382" i="1"/>
  <c r="D382" i="1"/>
  <c r="C382" i="1"/>
  <c r="B382" i="1"/>
  <c r="A382" i="1"/>
  <c r="F381" i="1"/>
  <c r="E381" i="1"/>
  <c r="D381" i="1"/>
  <c r="C381" i="1"/>
  <c r="B381" i="1"/>
  <c r="A381" i="1"/>
  <c r="F380" i="1"/>
  <c r="E380" i="1"/>
  <c r="D380" i="1"/>
  <c r="C380" i="1"/>
  <c r="B380" i="1"/>
  <c r="A380" i="1"/>
  <c r="F379" i="1"/>
  <c r="E379" i="1"/>
  <c r="D379" i="1"/>
  <c r="C379" i="1"/>
  <c r="B379" i="1"/>
  <c r="A379" i="1"/>
  <c r="F378" i="1"/>
  <c r="E378" i="1"/>
  <c r="D378" i="1"/>
  <c r="C378" i="1"/>
  <c r="B378" i="1"/>
  <c r="A378" i="1"/>
  <c r="F377" i="1"/>
  <c r="E377" i="1"/>
  <c r="D377" i="1"/>
  <c r="C377" i="1"/>
  <c r="B377" i="1"/>
  <c r="A377" i="1"/>
  <c r="F376" i="1"/>
  <c r="E376" i="1"/>
  <c r="D376" i="1"/>
  <c r="C376" i="1"/>
  <c r="B376" i="1"/>
  <c r="A376" i="1"/>
  <c r="F375" i="1"/>
  <c r="E375" i="1"/>
  <c r="D375" i="1"/>
  <c r="C375" i="1"/>
  <c r="B375" i="1"/>
  <c r="A375" i="1"/>
  <c r="F374" i="1"/>
  <c r="E374" i="1"/>
  <c r="D374" i="1"/>
  <c r="U374" i="1" s="1"/>
  <c r="C374" i="1"/>
  <c r="B374" i="1"/>
  <c r="A374" i="1"/>
  <c r="F373" i="1"/>
  <c r="E373" i="1"/>
  <c r="D373" i="1"/>
  <c r="C373" i="1"/>
  <c r="B373" i="1"/>
  <c r="A373" i="1"/>
  <c r="F372" i="1"/>
  <c r="E372" i="1"/>
  <c r="D372" i="1"/>
  <c r="C372" i="1"/>
  <c r="B372" i="1"/>
  <c r="A372" i="1"/>
  <c r="F371" i="1"/>
  <c r="E371" i="1"/>
  <c r="D371" i="1"/>
  <c r="C371" i="1"/>
  <c r="B371" i="1"/>
  <c r="A371" i="1"/>
  <c r="F370" i="1"/>
  <c r="E370" i="1"/>
  <c r="D370" i="1"/>
  <c r="C370" i="1"/>
  <c r="B370" i="1"/>
  <c r="A370" i="1"/>
  <c r="F369" i="1"/>
  <c r="E369" i="1"/>
  <c r="D369" i="1"/>
  <c r="C369" i="1"/>
  <c r="B369" i="1"/>
  <c r="A369" i="1"/>
  <c r="F368" i="1"/>
  <c r="E368" i="1"/>
  <c r="D368" i="1"/>
  <c r="U368" i="1" s="1"/>
  <c r="C368" i="1"/>
  <c r="B368" i="1"/>
  <c r="A368" i="1"/>
  <c r="F367" i="1"/>
  <c r="E367" i="1"/>
  <c r="D367" i="1"/>
  <c r="C367" i="1"/>
  <c r="B367" i="1"/>
  <c r="A367" i="1"/>
  <c r="F366" i="1"/>
  <c r="E366" i="1"/>
  <c r="D366" i="1"/>
  <c r="C366" i="1"/>
  <c r="B366" i="1"/>
  <c r="A366" i="1"/>
  <c r="F365" i="1"/>
  <c r="E365" i="1"/>
  <c r="D365" i="1"/>
  <c r="C365" i="1"/>
  <c r="B365" i="1"/>
  <c r="A365" i="1"/>
  <c r="F364" i="1"/>
  <c r="E364" i="1"/>
  <c r="D364" i="1"/>
  <c r="C364" i="1"/>
  <c r="B364" i="1"/>
  <c r="A364" i="1"/>
  <c r="F363" i="1"/>
  <c r="E363" i="1"/>
  <c r="D363" i="1"/>
  <c r="C363" i="1"/>
  <c r="B363" i="1"/>
  <c r="A363" i="1"/>
  <c r="F362" i="1"/>
  <c r="E362" i="1"/>
  <c r="D362" i="1"/>
  <c r="C362" i="1"/>
  <c r="B362" i="1"/>
  <c r="A362" i="1"/>
  <c r="F361" i="1"/>
  <c r="E361" i="1"/>
  <c r="D361" i="1"/>
  <c r="C361" i="1"/>
  <c r="B361" i="1"/>
  <c r="A361" i="1"/>
  <c r="F360" i="1"/>
  <c r="E360" i="1"/>
  <c r="D360" i="1"/>
  <c r="C360" i="1"/>
  <c r="B360" i="1"/>
  <c r="A360" i="1"/>
  <c r="F359" i="1"/>
  <c r="E359" i="1"/>
  <c r="D359" i="1"/>
  <c r="C359" i="1"/>
  <c r="B359" i="1"/>
  <c r="A359" i="1"/>
  <c r="F358" i="1"/>
  <c r="E358" i="1"/>
  <c r="D358" i="1"/>
  <c r="C358" i="1"/>
  <c r="B358" i="1"/>
  <c r="A358" i="1"/>
  <c r="F357" i="1"/>
  <c r="E357" i="1"/>
  <c r="D357" i="1"/>
  <c r="C357" i="1"/>
  <c r="B357" i="1"/>
  <c r="A357" i="1"/>
  <c r="F356" i="1"/>
  <c r="E356" i="1"/>
  <c r="D356" i="1"/>
  <c r="C356" i="1"/>
  <c r="B356" i="1"/>
  <c r="A356" i="1"/>
  <c r="F355" i="1"/>
  <c r="E355" i="1"/>
  <c r="D355" i="1"/>
  <c r="C355" i="1"/>
  <c r="B355" i="1"/>
  <c r="A355" i="1"/>
  <c r="F354" i="1"/>
  <c r="E354" i="1"/>
  <c r="D354" i="1"/>
  <c r="C354" i="1"/>
  <c r="B354" i="1"/>
  <c r="A354" i="1"/>
  <c r="F353" i="1"/>
  <c r="E353" i="1"/>
  <c r="D353" i="1"/>
  <c r="C353" i="1"/>
  <c r="B353" i="1"/>
  <c r="A353" i="1"/>
  <c r="F352" i="1"/>
  <c r="E352" i="1"/>
  <c r="D352" i="1"/>
  <c r="C352" i="1"/>
  <c r="B352" i="1"/>
  <c r="A352" i="1"/>
  <c r="F351" i="1"/>
  <c r="E351" i="1"/>
  <c r="D351" i="1"/>
  <c r="C351" i="1"/>
  <c r="B351" i="1"/>
  <c r="A351" i="1"/>
  <c r="F350" i="1"/>
  <c r="E350" i="1"/>
  <c r="D350" i="1"/>
  <c r="C350" i="1"/>
  <c r="B350" i="1"/>
  <c r="A350" i="1"/>
  <c r="F349" i="1"/>
  <c r="E349" i="1"/>
  <c r="D349" i="1"/>
  <c r="C349" i="1"/>
  <c r="B349" i="1"/>
  <c r="A349" i="1"/>
  <c r="F348" i="1"/>
  <c r="E348" i="1"/>
  <c r="D348" i="1"/>
  <c r="C348" i="1"/>
  <c r="B348" i="1"/>
  <c r="A348" i="1"/>
  <c r="F347" i="1"/>
  <c r="E347" i="1"/>
  <c r="D347" i="1"/>
  <c r="C347" i="1"/>
  <c r="B347" i="1"/>
  <c r="A347" i="1"/>
  <c r="F346" i="1"/>
  <c r="E346" i="1"/>
  <c r="D346" i="1"/>
  <c r="C346" i="1"/>
  <c r="B346" i="1"/>
  <c r="A346" i="1"/>
  <c r="F345" i="1"/>
  <c r="E345" i="1"/>
  <c r="D345" i="1"/>
  <c r="C345" i="1"/>
  <c r="B345" i="1"/>
  <c r="A345" i="1"/>
  <c r="F344" i="1"/>
  <c r="E344" i="1"/>
  <c r="D344" i="1"/>
  <c r="C344" i="1"/>
  <c r="B344" i="1"/>
  <c r="A344" i="1"/>
  <c r="F343" i="1"/>
  <c r="E343" i="1"/>
  <c r="D343" i="1"/>
  <c r="C343" i="1"/>
  <c r="B343" i="1"/>
  <c r="A343" i="1"/>
  <c r="F342" i="1"/>
  <c r="E342" i="1"/>
  <c r="D342" i="1"/>
  <c r="C342" i="1"/>
  <c r="B342" i="1"/>
  <c r="A342" i="1"/>
  <c r="F341" i="1"/>
  <c r="E341" i="1"/>
  <c r="D341" i="1"/>
  <c r="C341" i="1"/>
  <c r="B341" i="1"/>
  <c r="A341" i="1"/>
  <c r="F340" i="1"/>
  <c r="E340" i="1"/>
  <c r="D340" i="1"/>
  <c r="C340" i="1"/>
  <c r="B340" i="1"/>
  <c r="A340" i="1"/>
  <c r="F339" i="1"/>
  <c r="E339" i="1"/>
  <c r="D339" i="1"/>
  <c r="C339" i="1"/>
  <c r="B339" i="1"/>
  <c r="A339" i="1"/>
  <c r="F338" i="1"/>
  <c r="E338" i="1"/>
  <c r="D338" i="1"/>
  <c r="C338" i="1"/>
  <c r="B338" i="1"/>
  <c r="A338" i="1"/>
  <c r="F337" i="1"/>
  <c r="E337" i="1"/>
  <c r="D337" i="1"/>
  <c r="C337" i="1"/>
  <c r="B337" i="1"/>
  <c r="A337" i="1"/>
  <c r="F336" i="1"/>
  <c r="E336" i="1"/>
  <c r="D336" i="1"/>
  <c r="C336" i="1"/>
  <c r="B336" i="1"/>
  <c r="A336" i="1"/>
  <c r="F335" i="1"/>
  <c r="E335" i="1"/>
  <c r="D335" i="1"/>
  <c r="C335" i="1"/>
  <c r="B335" i="1"/>
  <c r="A335" i="1"/>
  <c r="F334" i="1"/>
  <c r="E334" i="1"/>
  <c r="D334" i="1"/>
  <c r="C334" i="1"/>
  <c r="B334" i="1"/>
  <c r="A334" i="1"/>
  <c r="F333" i="1"/>
  <c r="E333" i="1"/>
  <c r="D333" i="1"/>
  <c r="C333" i="1"/>
  <c r="B333" i="1"/>
  <c r="A333" i="1"/>
  <c r="F332" i="1"/>
  <c r="E332" i="1"/>
  <c r="D332" i="1"/>
  <c r="C332" i="1"/>
  <c r="B332" i="1"/>
  <c r="A332" i="1"/>
  <c r="F331" i="1"/>
  <c r="E331" i="1"/>
  <c r="D331" i="1"/>
  <c r="C331" i="1"/>
  <c r="B331" i="1"/>
  <c r="A331" i="1"/>
  <c r="F330" i="1"/>
  <c r="E330" i="1"/>
  <c r="D330" i="1"/>
  <c r="C330" i="1"/>
  <c r="B330" i="1"/>
  <c r="A330" i="1"/>
  <c r="F329" i="1"/>
  <c r="E329" i="1"/>
  <c r="D329" i="1"/>
  <c r="C329" i="1"/>
  <c r="B329" i="1"/>
  <c r="A329" i="1"/>
  <c r="F328" i="1"/>
  <c r="E328" i="1"/>
  <c r="D328" i="1"/>
  <c r="C328" i="1"/>
  <c r="B328" i="1"/>
  <c r="A328" i="1"/>
  <c r="F327" i="1"/>
  <c r="E327" i="1"/>
  <c r="D327" i="1"/>
  <c r="C327" i="1"/>
  <c r="B327" i="1"/>
  <c r="A327" i="1"/>
  <c r="F326" i="1"/>
  <c r="E326" i="1"/>
  <c r="D326" i="1"/>
  <c r="C326" i="1"/>
  <c r="B326" i="1"/>
  <c r="A326" i="1"/>
  <c r="F325" i="1"/>
  <c r="E325" i="1"/>
  <c r="D325" i="1"/>
  <c r="C325" i="1"/>
  <c r="B325" i="1"/>
  <c r="A325" i="1"/>
  <c r="F324" i="1"/>
  <c r="E324" i="1"/>
  <c r="D324" i="1"/>
  <c r="C324" i="1"/>
  <c r="B324" i="1"/>
  <c r="A324" i="1"/>
  <c r="F323" i="1"/>
  <c r="E323" i="1"/>
  <c r="D323" i="1"/>
  <c r="C323" i="1"/>
  <c r="B323" i="1"/>
  <c r="A323" i="1"/>
  <c r="F322" i="1"/>
  <c r="E322" i="1"/>
  <c r="D322" i="1"/>
  <c r="C322" i="1"/>
  <c r="B322" i="1"/>
  <c r="A322" i="1"/>
  <c r="F321" i="1"/>
  <c r="E321" i="1"/>
  <c r="D321" i="1"/>
  <c r="C321" i="1"/>
  <c r="B321" i="1"/>
  <c r="A321" i="1"/>
  <c r="F320" i="1"/>
  <c r="E320" i="1"/>
  <c r="D320" i="1"/>
  <c r="C320" i="1"/>
  <c r="B320" i="1"/>
  <c r="A320" i="1"/>
  <c r="F319" i="1"/>
  <c r="E319" i="1"/>
  <c r="D319" i="1"/>
  <c r="C319" i="1"/>
  <c r="B319" i="1"/>
  <c r="A319" i="1"/>
  <c r="F318" i="1"/>
  <c r="E318" i="1"/>
  <c r="D318" i="1"/>
  <c r="C318" i="1"/>
  <c r="B318" i="1"/>
  <c r="A318" i="1"/>
  <c r="F317" i="1"/>
  <c r="E317" i="1"/>
  <c r="D317" i="1"/>
  <c r="C317" i="1"/>
  <c r="B317" i="1"/>
  <c r="A317" i="1"/>
  <c r="F316" i="1"/>
  <c r="E316" i="1"/>
  <c r="D316" i="1"/>
  <c r="C316" i="1"/>
  <c r="B316" i="1"/>
  <c r="A316" i="1"/>
  <c r="F315" i="1"/>
  <c r="E315" i="1"/>
  <c r="D315" i="1"/>
  <c r="C315" i="1"/>
  <c r="B315" i="1"/>
  <c r="A315" i="1"/>
  <c r="F314" i="1"/>
  <c r="E314" i="1"/>
  <c r="D314" i="1"/>
  <c r="C314" i="1"/>
  <c r="B314" i="1"/>
  <c r="A314" i="1"/>
  <c r="F313" i="1"/>
  <c r="E313" i="1"/>
  <c r="D313" i="1"/>
  <c r="C313" i="1"/>
  <c r="B313" i="1"/>
  <c r="A313" i="1"/>
  <c r="F312" i="1"/>
  <c r="E312" i="1"/>
  <c r="D312" i="1"/>
  <c r="C312" i="1"/>
  <c r="B312" i="1"/>
  <c r="A312" i="1"/>
  <c r="F311" i="1"/>
  <c r="E311" i="1"/>
  <c r="D311" i="1"/>
  <c r="C311" i="1"/>
  <c r="B311" i="1"/>
  <c r="A311" i="1"/>
  <c r="F310" i="1"/>
  <c r="E310" i="1"/>
  <c r="D310" i="1"/>
  <c r="C310" i="1"/>
  <c r="B310" i="1"/>
  <c r="A310" i="1"/>
  <c r="F309" i="1"/>
  <c r="E309" i="1"/>
  <c r="D309" i="1"/>
  <c r="C309" i="1"/>
  <c r="B309" i="1"/>
  <c r="A309" i="1"/>
  <c r="F308" i="1"/>
  <c r="E308" i="1"/>
  <c r="D308" i="1"/>
  <c r="C308" i="1"/>
  <c r="B308" i="1"/>
  <c r="A308" i="1"/>
  <c r="F307" i="1"/>
  <c r="E307" i="1"/>
  <c r="D307" i="1"/>
  <c r="C307" i="1"/>
  <c r="B307" i="1"/>
  <c r="A307" i="1"/>
  <c r="F306" i="1"/>
  <c r="E306" i="1"/>
  <c r="D306" i="1"/>
  <c r="C306" i="1"/>
  <c r="B306" i="1"/>
  <c r="A306" i="1"/>
  <c r="F305" i="1"/>
  <c r="E305" i="1"/>
  <c r="D305" i="1"/>
  <c r="C305" i="1"/>
  <c r="B305" i="1"/>
  <c r="A305" i="1"/>
  <c r="F304" i="1"/>
  <c r="E304" i="1"/>
  <c r="D304" i="1"/>
  <c r="C304" i="1"/>
  <c r="B304" i="1"/>
  <c r="A304" i="1"/>
  <c r="F303" i="1"/>
  <c r="E303" i="1"/>
  <c r="D303" i="1"/>
  <c r="C303" i="1"/>
  <c r="B303" i="1"/>
  <c r="A303" i="1"/>
  <c r="F302" i="1"/>
  <c r="E302" i="1"/>
  <c r="D302" i="1"/>
  <c r="C302" i="1"/>
  <c r="B302" i="1"/>
  <c r="A302" i="1"/>
  <c r="F301" i="1"/>
  <c r="E301" i="1"/>
  <c r="D301" i="1"/>
  <c r="C301" i="1"/>
  <c r="B301" i="1"/>
  <c r="A301" i="1"/>
  <c r="F300" i="1"/>
  <c r="E300" i="1"/>
  <c r="D300" i="1"/>
  <c r="C300" i="1"/>
  <c r="B300" i="1"/>
  <c r="A300" i="1"/>
  <c r="F299" i="1"/>
  <c r="E299" i="1"/>
  <c r="D299" i="1"/>
  <c r="C299" i="1"/>
  <c r="B299" i="1"/>
  <c r="A299" i="1"/>
  <c r="F298" i="1"/>
  <c r="E298" i="1"/>
  <c r="D298" i="1"/>
  <c r="C298" i="1"/>
  <c r="B298" i="1"/>
  <c r="A298" i="1"/>
  <c r="F297" i="1"/>
  <c r="E297" i="1"/>
  <c r="D297" i="1"/>
  <c r="C297" i="1"/>
  <c r="B297" i="1"/>
  <c r="A297" i="1"/>
  <c r="F296" i="1"/>
  <c r="E296" i="1"/>
  <c r="D296" i="1"/>
  <c r="C296" i="1"/>
  <c r="B296" i="1"/>
  <c r="A296" i="1"/>
  <c r="F295" i="1"/>
  <c r="E295" i="1"/>
  <c r="D295" i="1"/>
  <c r="C295" i="1"/>
  <c r="B295" i="1"/>
  <c r="A295" i="1"/>
  <c r="F294" i="1"/>
  <c r="E294" i="1"/>
  <c r="D294" i="1"/>
  <c r="C294" i="1"/>
  <c r="B294" i="1"/>
  <c r="A294" i="1"/>
  <c r="F293" i="1"/>
  <c r="E293" i="1"/>
  <c r="D293" i="1"/>
  <c r="C293" i="1"/>
  <c r="B293" i="1"/>
  <c r="A293" i="1"/>
  <c r="F292" i="1"/>
  <c r="E292" i="1"/>
  <c r="D292" i="1"/>
  <c r="C292" i="1"/>
  <c r="B292" i="1"/>
  <c r="A292" i="1"/>
  <c r="F291" i="1"/>
  <c r="E291" i="1"/>
  <c r="D291" i="1"/>
  <c r="C291" i="1"/>
  <c r="B291" i="1"/>
  <c r="A291" i="1"/>
  <c r="F290" i="1"/>
  <c r="E290" i="1"/>
  <c r="D290" i="1"/>
  <c r="C290" i="1"/>
  <c r="B290" i="1"/>
  <c r="A290" i="1"/>
  <c r="F289" i="1"/>
  <c r="E289" i="1"/>
  <c r="D289" i="1"/>
  <c r="C289" i="1"/>
  <c r="B289" i="1"/>
  <c r="A289" i="1"/>
  <c r="F288" i="1"/>
  <c r="E288" i="1"/>
  <c r="D288" i="1"/>
  <c r="C288" i="1"/>
  <c r="B288" i="1"/>
  <c r="A288" i="1"/>
  <c r="F287" i="1"/>
  <c r="E287" i="1"/>
  <c r="D287" i="1"/>
  <c r="C287" i="1"/>
  <c r="B287" i="1"/>
  <c r="A287" i="1"/>
  <c r="F286" i="1"/>
  <c r="E286" i="1"/>
  <c r="D286" i="1"/>
  <c r="C286" i="1"/>
  <c r="B286" i="1"/>
  <c r="A286" i="1"/>
  <c r="F285" i="1"/>
  <c r="E285" i="1"/>
  <c r="D285" i="1"/>
  <c r="C285" i="1"/>
  <c r="B285" i="1"/>
  <c r="A285" i="1"/>
  <c r="F284" i="1"/>
  <c r="E284" i="1"/>
  <c r="D284" i="1"/>
  <c r="C284" i="1"/>
  <c r="B284" i="1"/>
  <c r="A284" i="1"/>
  <c r="F283" i="1"/>
  <c r="E283" i="1"/>
  <c r="D283" i="1"/>
  <c r="C283" i="1"/>
  <c r="B283" i="1"/>
  <c r="A283" i="1"/>
  <c r="F282" i="1"/>
  <c r="E282" i="1"/>
  <c r="D282" i="1"/>
  <c r="C282" i="1"/>
  <c r="B282" i="1"/>
  <c r="A282" i="1"/>
  <c r="F281" i="1"/>
  <c r="E281" i="1"/>
  <c r="D281" i="1"/>
  <c r="C281" i="1"/>
  <c r="B281" i="1"/>
  <c r="A281" i="1"/>
  <c r="F280" i="1"/>
  <c r="E280" i="1"/>
  <c r="D280" i="1"/>
  <c r="C280" i="1"/>
  <c r="B280" i="1"/>
  <c r="A280" i="1"/>
  <c r="F279" i="1"/>
  <c r="E279" i="1"/>
  <c r="D279" i="1"/>
  <c r="C279" i="1"/>
  <c r="B279" i="1"/>
  <c r="A279" i="1"/>
  <c r="F278" i="1"/>
  <c r="E278" i="1"/>
  <c r="D278" i="1"/>
  <c r="C278" i="1"/>
  <c r="B278" i="1"/>
  <c r="A278" i="1"/>
  <c r="F277" i="1"/>
  <c r="E277" i="1"/>
  <c r="D277" i="1"/>
  <c r="C277" i="1"/>
  <c r="B277" i="1"/>
  <c r="A277" i="1"/>
  <c r="F276" i="1"/>
  <c r="E276" i="1"/>
  <c r="D276" i="1"/>
  <c r="C276" i="1"/>
  <c r="B276" i="1"/>
  <c r="A276" i="1"/>
  <c r="F275" i="1"/>
  <c r="E275" i="1"/>
  <c r="D275" i="1"/>
  <c r="C275" i="1"/>
  <c r="B275" i="1"/>
  <c r="A275" i="1"/>
  <c r="F274" i="1"/>
  <c r="E274" i="1"/>
  <c r="D274" i="1"/>
  <c r="C274" i="1"/>
  <c r="B274" i="1"/>
  <c r="A274" i="1"/>
  <c r="F273" i="1"/>
  <c r="E273" i="1"/>
  <c r="D273" i="1"/>
  <c r="C273" i="1"/>
  <c r="B273" i="1"/>
  <c r="A273" i="1"/>
  <c r="F272" i="1"/>
  <c r="E272" i="1"/>
  <c r="D272" i="1"/>
  <c r="C272" i="1"/>
  <c r="B272" i="1"/>
  <c r="A272" i="1"/>
  <c r="F271" i="1"/>
  <c r="E271" i="1"/>
  <c r="D271" i="1"/>
  <c r="C271" i="1"/>
  <c r="B271" i="1"/>
  <c r="A271" i="1"/>
  <c r="F270" i="1"/>
  <c r="E270" i="1"/>
  <c r="D270" i="1"/>
  <c r="C270" i="1"/>
  <c r="B270" i="1"/>
  <c r="A270" i="1"/>
  <c r="F269" i="1"/>
  <c r="E269" i="1"/>
  <c r="D269" i="1"/>
  <c r="C269" i="1"/>
  <c r="B269" i="1"/>
  <c r="A269" i="1"/>
  <c r="F268" i="1"/>
  <c r="E268" i="1"/>
  <c r="D268" i="1"/>
  <c r="C268" i="1"/>
  <c r="B268" i="1"/>
  <c r="A268" i="1"/>
  <c r="F267" i="1"/>
  <c r="E267" i="1"/>
  <c r="D267" i="1"/>
  <c r="C267" i="1"/>
  <c r="B267" i="1"/>
  <c r="A267" i="1"/>
  <c r="F266" i="1"/>
  <c r="E266" i="1"/>
  <c r="D266" i="1"/>
  <c r="C266" i="1"/>
  <c r="B266" i="1"/>
  <c r="A266" i="1"/>
  <c r="F265" i="1"/>
  <c r="E265" i="1"/>
  <c r="D265" i="1"/>
  <c r="C265" i="1"/>
  <c r="B265" i="1"/>
  <c r="A265" i="1"/>
  <c r="F264" i="1"/>
  <c r="E264" i="1"/>
  <c r="D264" i="1"/>
  <c r="C264" i="1"/>
  <c r="B264" i="1"/>
  <c r="A264" i="1"/>
  <c r="F263" i="1"/>
  <c r="E263" i="1"/>
  <c r="D263" i="1"/>
  <c r="C263" i="1"/>
  <c r="B263" i="1"/>
  <c r="A263" i="1"/>
  <c r="F262" i="1"/>
  <c r="E262" i="1"/>
  <c r="D262" i="1"/>
  <c r="C262" i="1"/>
  <c r="B262" i="1"/>
  <c r="A262" i="1"/>
  <c r="F261" i="1"/>
  <c r="E261" i="1"/>
  <c r="D261" i="1"/>
  <c r="C261" i="1"/>
  <c r="B261" i="1"/>
  <c r="A261" i="1"/>
  <c r="F260" i="1"/>
  <c r="E260" i="1"/>
  <c r="D260" i="1"/>
  <c r="C260" i="1"/>
  <c r="B260" i="1"/>
  <c r="A260" i="1"/>
  <c r="F259" i="1"/>
  <c r="E259" i="1"/>
  <c r="D259" i="1"/>
  <c r="C259" i="1"/>
  <c r="B259" i="1"/>
  <c r="A259" i="1"/>
  <c r="F258" i="1"/>
  <c r="E258" i="1"/>
  <c r="D258" i="1"/>
  <c r="C258" i="1"/>
  <c r="B258" i="1"/>
  <c r="A258" i="1"/>
  <c r="F257" i="1"/>
  <c r="E257" i="1"/>
  <c r="D257" i="1"/>
  <c r="C257" i="1"/>
  <c r="B257" i="1"/>
  <c r="A257" i="1"/>
  <c r="F256" i="1"/>
  <c r="E256" i="1"/>
  <c r="D256" i="1"/>
  <c r="C256" i="1"/>
  <c r="B256" i="1"/>
  <c r="A256" i="1"/>
  <c r="F255" i="1"/>
  <c r="E255" i="1"/>
  <c r="D255" i="1"/>
  <c r="C255" i="1"/>
  <c r="B255" i="1"/>
  <c r="A255" i="1"/>
  <c r="F254" i="1"/>
  <c r="E254" i="1"/>
  <c r="D254" i="1"/>
  <c r="C254" i="1"/>
  <c r="B254" i="1"/>
  <c r="A254" i="1"/>
  <c r="F253" i="1"/>
  <c r="E253" i="1"/>
  <c r="D253" i="1"/>
  <c r="C253" i="1"/>
  <c r="B253" i="1"/>
  <c r="A253" i="1"/>
  <c r="F252" i="1"/>
  <c r="E252" i="1"/>
  <c r="D252" i="1"/>
  <c r="C252" i="1"/>
  <c r="B252" i="1"/>
  <c r="A252" i="1"/>
  <c r="F251" i="1"/>
  <c r="E251" i="1"/>
  <c r="D251" i="1"/>
  <c r="C251" i="1"/>
  <c r="B251" i="1"/>
  <c r="A251" i="1"/>
  <c r="F250" i="1"/>
  <c r="E250" i="1"/>
  <c r="D250" i="1"/>
  <c r="C250" i="1"/>
  <c r="B250" i="1"/>
  <c r="A250" i="1"/>
  <c r="F249" i="1"/>
  <c r="E249" i="1"/>
  <c r="D249" i="1"/>
  <c r="C249" i="1"/>
  <c r="B249" i="1"/>
  <c r="A249" i="1"/>
  <c r="F248" i="1"/>
  <c r="E248" i="1"/>
  <c r="D248" i="1"/>
  <c r="C248" i="1"/>
  <c r="B248" i="1"/>
  <c r="A248" i="1"/>
  <c r="F247" i="1"/>
  <c r="E247" i="1"/>
  <c r="D247" i="1"/>
  <c r="C247" i="1"/>
  <c r="B247" i="1"/>
  <c r="A247" i="1"/>
  <c r="F246" i="1"/>
  <c r="E246" i="1"/>
  <c r="D246" i="1"/>
  <c r="C246" i="1"/>
  <c r="B246" i="1"/>
  <c r="A246" i="1"/>
  <c r="F245" i="1"/>
  <c r="E245" i="1"/>
  <c r="D245" i="1"/>
  <c r="C245" i="1"/>
  <c r="B245" i="1"/>
  <c r="A245" i="1"/>
  <c r="F244" i="1"/>
  <c r="E244" i="1"/>
  <c r="D244" i="1"/>
  <c r="C244" i="1"/>
  <c r="B244" i="1"/>
  <c r="A244" i="1"/>
  <c r="F243" i="1"/>
  <c r="E243" i="1"/>
  <c r="D243" i="1"/>
  <c r="C243" i="1"/>
  <c r="B243" i="1"/>
  <c r="A243" i="1"/>
  <c r="F242" i="1"/>
  <c r="E242" i="1"/>
  <c r="D242" i="1"/>
  <c r="C242" i="1"/>
  <c r="B242" i="1"/>
  <c r="A242" i="1"/>
  <c r="F241" i="1"/>
  <c r="E241" i="1"/>
  <c r="D241" i="1"/>
  <c r="C241" i="1"/>
  <c r="B241" i="1"/>
  <c r="A241" i="1"/>
  <c r="F240" i="1"/>
  <c r="E240" i="1"/>
  <c r="D240" i="1"/>
  <c r="C240" i="1"/>
  <c r="B240" i="1"/>
  <c r="A240" i="1"/>
  <c r="F239" i="1"/>
  <c r="E239" i="1"/>
  <c r="D239" i="1"/>
  <c r="C239" i="1"/>
  <c r="B239" i="1"/>
  <c r="A239" i="1"/>
  <c r="F238" i="1"/>
  <c r="E238" i="1"/>
  <c r="D238" i="1"/>
  <c r="C238" i="1"/>
  <c r="B238" i="1"/>
  <c r="A238" i="1"/>
  <c r="F237" i="1"/>
  <c r="E237" i="1"/>
  <c r="D237" i="1"/>
  <c r="C237" i="1"/>
  <c r="B237" i="1"/>
  <c r="A237" i="1"/>
  <c r="F236" i="1"/>
  <c r="E236" i="1"/>
  <c r="D236" i="1"/>
  <c r="C236" i="1"/>
  <c r="B236" i="1"/>
  <c r="A236" i="1"/>
  <c r="F235" i="1"/>
  <c r="E235" i="1"/>
  <c r="D235" i="1"/>
  <c r="C235" i="1"/>
  <c r="B235" i="1"/>
  <c r="A235" i="1"/>
  <c r="F234" i="1"/>
  <c r="E234" i="1"/>
  <c r="D234" i="1"/>
  <c r="C234" i="1"/>
  <c r="B234" i="1"/>
  <c r="A234" i="1"/>
  <c r="F233" i="1"/>
  <c r="E233" i="1"/>
  <c r="D233" i="1"/>
  <c r="C233" i="1"/>
  <c r="B233" i="1"/>
  <c r="A233" i="1"/>
  <c r="F232" i="1"/>
  <c r="E232" i="1"/>
  <c r="D232" i="1"/>
  <c r="C232" i="1"/>
  <c r="B232" i="1"/>
  <c r="A232" i="1"/>
  <c r="F231" i="1"/>
  <c r="E231" i="1"/>
  <c r="D231" i="1"/>
  <c r="C231" i="1"/>
  <c r="B231" i="1"/>
  <c r="A231" i="1"/>
  <c r="F230" i="1"/>
  <c r="E230" i="1"/>
  <c r="D230" i="1"/>
  <c r="C230" i="1"/>
  <c r="B230" i="1"/>
  <c r="A230" i="1"/>
  <c r="F229" i="1"/>
  <c r="E229" i="1"/>
  <c r="D229" i="1"/>
  <c r="C229" i="1"/>
  <c r="B229" i="1"/>
  <c r="A229" i="1"/>
  <c r="F228" i="1"/>
  <c r="E228" i="1"/>
  <c r="D228" i="1"/>
  <c r="C228" i="1"/>
  <c r="B228" i="1"/>
  <c r="A228" i="1"/>
  <c r="F227" i="1"/>
  <c r="E227" i="1"/>
  <c r="D227" i="1"/>
  <c r="C227" i="1"/>
  <c r="B227" i="1"/>
  <c r="A227" i="1"/>
  <c r="F226" i="1"/>
  <c r="E226" i="1"/>
  <c r="D226" i="1"/>
  <c r="C226" i="1"/>
  <c r="B226" i="1"/>
  <c r="A226" i="1"/>
  <c r="F225" i="1"/>
  <c r="E225" i="1"/>
  <c r="D225" i="1"/>
  <c r="C225" i="1"/>
  <c r="B225" i="1"/>
  <c r="A225" i="1"/>
  <c r="F224" i="1"/>
  <c r="E224" i="1"/>
  <c r="D224" i="1"/>
  <c r="C224" i="1"/>
  <c r="B224" i="1"/>
  <c r="A224" i="1"/>
  <c r="F223" i="1"/>
  <c r="E223" i="1"/>
  <c r="D223" i="1"/>
  <c r="C223" i="1"/>
  <c r="B223" i="1"/>
  <c r="A223" i="1"/>
  <c r="F222" i="1"/>
  <c r="E222" i="1"/>
  <c r="D222" i="1"/>
  <c r="C222" i="1"/>
  <c r="B222" i="1"/>
  <c r="A222" i="1"/>
  <c r="F221" i="1"/>
  <c r="E221" i="1"/>
  <c r="D221" i="1"/>
  <c r="C221" i="1"/>
  <c r="B221" i="1"/>
  <c r="A221" i="1"/>
  <c r="F220" i="1"/>
  <c r="E220" i="1"/>
  <c r="D220" i="1"/>
  <c r="C220" i="1"/>
  <c r="B220" i="1"/>
  <c r="A220" i="1"/>
  <c r="F219" i="1"/>
  <c r="E219" i="1"/>
  <c r="D219" i="1"/>
  <c r="C219" i="1"/>
  <c r="B219" i="1"/>
  <c r="A219" i="1"/>
  <c r="F218" i="1"/>
  <c r="E218" i="1"/>
  <c r="D218" i="1"/>
  <c r="C218" i="1"/>
  <c r="B218" i="1"/>
  <c r="A218" i="1"/>
  <c r="F217" i="1"/>
  <c r="E217" i="1"/>
  <c r="D217" i="1"/>
  <c r="C217" i="1"/>
  <c r="B217" i="1"/>
  <c r="A217" i="1"/>
  <c r="F216" i="1"/>
  <c r="E216" i="1"/>
  <c r="D216" i="1"/>
  <c r="C216" i="1"/>
  <c r="B216" i="1"/>
  <c r="A216" i="1"/>
  <c r="F215" i="1"/>
  <c r="E215" i="1"/>
  <c r="D215" i="1"/>
  <c r="C215" i="1"/>
  <c r="B215" i="1"/>
  <c r="A215" i="1"/>
  <c r="F214" i="1"/>
  <c r="E214" i="1"/>
  <c r="D214" i="1"/>
  <c r="C214" i="1"/>
  <c r="B214" i="1"/>
  <c r="A214" i="1"/>
  <c r="F213" i="1"/>
  <c r="E213" i="1"/>
  <c r="D213" i="1"/>
  <c r="C213" i="1"/>
  <c r="B213" i="1"/>
  <c r="A213" i="1"/>
  <c r="F212" i="1"/>
  <c r="E212" i="1"/>
  <c r="D212" i="1"/>
  <c r="C212" i="1"/>
  <c r="B212" i="1"/>
  <c r="A212" i="1"/>
  <c r="F211" i="1"/>
  <c r="E211" i="1"/>
  <c r="D211" i="1"/>
  <c r="C211" i="1"/>
  <c r="B211" i="1"/>
  <c r="A211" i="1"/>
  <c r="F210" i="1"/>
  <c r="E210" i="1"/>
  <c r="D210" i="1"/>
  <c r="C210" i="1"/>
  <c r="B210" i="1"/>
  <c r="A210" i="1"/>
  <c r="F209" i="1"/>
  <c r="E209" i="1"/>
  <c r="D209" i="1"/>
  <c r="C209" i="1"/>
  <c r="B209" i="1"/>
  <c r="A209" i="1"/>
  <c r="F208" i="1"/>
  <c r="E208" i="1"/>
  <c r="D208" i="1"/>
  <c r="C208" i="1"/>
  <c r="B208" i="1"/>
  <c r="A208" i="1"/>
  <c r="F207" i="1"/>
  <c r="E207" i="1"/>
  <c r="D207" i="1"/>
  <c r="C207" i="1"/>
  <c r="B207" i="1"/>
  <c r="A207" i="1"/>
  <c r="F206" i="1"/>
  <c r="E206" i="1"/>
  <c r="D206" i="1"/>
  <c r="C206" i="1"/>
  <c r="B206" i="1"/>
  <c r="A206" i="1"/>
  <c r="F205" i="1"/>
  <c r="E205" i="1"/>
  <c r="D205" i="1"/>
  <c r="C205" i="1"/>
  <c r="B205" i="1"/>
  <c r="A205" i="1"/>
  <c r="F204" i="1"/>
  <c r="E204" i="1"/>
  <c r="D204" i="1"/>
  <c r="C204" i="1"/>
  <c r="B204" i="1"/>
  <c r="A204" i="1"/>
  <c r="F203" i="1"/>
  <c r="E203" i="1"/>
  <c r="D203" i="1"/>
  <c r="C203" i="1"/>
  <c r="B203" i="1"/>
  <c r="A203" i="1"/>
  <c r="F202" i="1"/>
  <c r="E202" i="1"/>
  <c r="D202" i="1"/>
  <c r="C202" i="1"/>
  <c r="B202" i="1"/>
  <c r="A202" i="1"/>
  <c r="F201" i="1"/>
  <c r="E201" i="1"/>
  <c r="D201" i="1"/>
  <c r="C201" i="1"/>
  <c r="B201" i="1"/>
  <c r="A201" i="1"/>
  <c r="F200" i="1"/>
  <c r="E200" i="1"/>
  <c r="D200" i="1"/>
  <c r="C200" i="1"/>
  <c r="B200" i="1"/>
  <c r="A200" i="1"/>
  <c r="F199" i="1"/>
  <c r="E199" i="1"/>
  <c r="D199" i="1"/>
  <c r="C199" i="1"/>
  <c r="B199" i="1"/>
  <c r="A199" i="1"/>
  <c r="F198" i="1"/>
  <c r="E198" i="1"/>
  <c r="D198" i="1"/>
  <c r="C198" i="1"/>
  <c r="B198" i="1"/>
  <c r="A198" i="1"/>
  <c r="F197" i="1"/>
  <c r="E197" i="1"/>
  <c r="D197" i="1"/>
  <c r="C197" i="1"/>
  <c r="B197" i="1"/>
  <c r="A197" i="1"/>
  <c r="F196" i="1"/>
  <c r="E196" i="1"/>
  <c r="D196" i="1"/>
  <c r="C196" i="1"/>
  <c r="B196" i="1"/>
  <c r="A196" i="1"/>
  <c r="F195" i="1"/>
  <c r="E195" i="1"/>
  <c r="D195" i="1"/>
  <c r="C195" i="1"/>
  <c r="B195" i="1"/>
  <c r="A195" i="1"/>
  <c r="F194" i="1"/>
  <c r="E194" i="1"/>
  <c r="D194" i="1"/>
  <c r="C194" i="1"/>
  <c r="B194" i="1"/>
  <c r="A194" i="1"/>
  <c r="F193" i="1"/>
  <c r="E193" i="1"/>
  <c r="D193" i="1"/>
  <c r="C193" i="1"/>
  <c r="B193" i="1"/>
  <c r="A193" i="1"/>
  <c r="F192" i="1"/>
  <c r="E192" i="1"/>
  <c r="D192" i="1"/>
  <c r="C192" i="1"/>
  <c r="B192" i="1"/>
  <c r="A192" i="1"/>
  <c r="F191" i="1"/>
  <c r="E191" i="1"/>
  <c r="D191" i="1"/>
  <c r="C191" i="1"/>
  <c r="B191" i="1"/>
  <c r="A191" i="1"/>
  <c r="F190" i="1"/>
  <c r="E190" i="1"/>
  <c r="D190" i="1"/>
  <c r="C190" i="1"/>
  <c r="B190" i="1"/>
  <c r="A190" i="1"/>
  <c r="F189" i="1"/>
  <c r="E189" i="1"/>
  <c r="D189" i="1"/>
  <c r="C189" i="1"/>
  <c r="B189" i="1"/>
  <c r="A189" i="1"/>
  <c r="F188" i="1"/>
  <c r="E188" i="1"/>
  <c r="D188" i="1"/>
  <c r="C188" i="1"/>
  <c r="B188" i="1"/>
  <c r="A188" i="1"/>
  <c r="F187" i="1"/>
  <c r="E187" i="1"/>
  <c r="D187" i="1"/>
  <c r="C187" i="1"/>
  <c r="B187" i="1"/>
  <c r="A187" i="1"/>
  <c r="F186" i="1"/>
  <c r="E186" i="1"/>
  <c r="D186" i="1"/>
  <c r="C186" i="1"/>
  <c r="B186" i="1"/>
  <c r="A186" i="1"/>
  <c r="F185" i="1"/>
  <c r="E185" i="1"/>
  <c r="D185" i="1"/>
  <c r="C185" i="1"/>
  <c r="B185" i="1"/>
  <c r="A185" i="1"/>
  <c r="F184" i="1"/>
  <c r="E184" i="1"/>
  <c r="D184" i="1"/>
  <c r="C184" i="1"/>
  <c r="B184" i="1"/>
  <c r="A184" i="1"/>
  <c r="F183" i="1"/>
  <c r="E183" i="1"/>
  <c r="D183" i="1"/>
  <c r="C183" i="1"/>
  <c r="B183" i="1"/>
  <c r="A183" i="1"/>
  <c r="F182" i="1"/>
  <c r="E182" i="1"/>
  <c r="D182" i="1"/>
  <c r="C182" i="1"/>
  <c r="B182" i="1"/>
  <c r="A182" i="1"/>
  <c r="F181" i="1"/>
  <c r="E181" i="1"/>
  <c r="D181" i="1"/>
  <c r="C181" i="1"/>
  <c r="B181" i="1"/>
  <c r="A181" i="1"/>
  <c r="F180" i="1"/>
  <c r="E180" i="1"/>
  <c r="D180" i="1"/>
  <c r="C180" i="1"/>
  <c r="B180" i="1"/>
  <c r="A180" i="1"/>
  <c r="F179" i="1"/>
  <c r="E179" i="1"/>
  <c r="D179" i="1"/>
  <c r="C179" i="1"/>
  <c r="B179" i="1"/>
  <c r="A179" i="1"/>
  <c r="F178" i="1"/>
  <c r="E178" i="1"/>
  <c r="D178" i="1"/>
  <c r="C178" i="1"/>
  <c r="B178" i="1"/>
  <c r="A178" i="1"/>
  <c r="F177" i="1"/>
  <c r="E177" i="1"/>
  <c r="D177" i="1"/>
  <c r="C177" i="1"/>
  <c r="B177" i="1"/>
  <c r="A177" i="1"/>
  <c r="F176" i="1"/>
  <c r="E176" i="1"/>
  <c r="D176" i="1"/>
  <c r="C176" i="1"/>
  <c r="B176" i="1"/>
  <c r="A176" i="1"/>
  <c r="F175" i="1"/>
  <c r="E175" i="1"/>
  <c r="D175" i="1"/>
  <c r="C175" i="1"/>
  <c r="B175" i="1"/>
  <c r="A175" i="1"/>
  <c r="F174" i="1"/>
  <c r="E174" i="1"/>
  <c r="D174" i="1"/>
  <c r="C174" i="1"/>
  <c r="B174" i="1"/>
  <c r="A174" i="1"/>
  <c r="F173" i="1"/>
  <c r="E173" i="1"/>
  <c r="D173" i="1"/>
  <c r="C173" i="1"/>
  <c r="B173" i="1"/>
  <c r="A173" i="1"/>
  <c r="F172" i="1"/>
  <c r="E172" i="1"/>
  <c r="D172" i="1"/>
  <c r="C172" i="1"/>
  <c r="B172" i="1"/>
  <c r="A172" i="1"/>
  <c r="F171" i="1"/>
  <c r="E171" i="1"/>
  <c r="D171" i="1"/>
  <c r="C171" i="1"/>
  <c r="B171" i="1"/>
  <c r="A171" i="1"/>
  <c r="F170" i="1"/>
  <c r="E170" i="1"/>
  <c r="D170" i="1"/>
  <c r="C170" i="1"/>
  <c r="B170" i="1"/>
  <c r="A170" i="1"/>
  <c r="F169" i="1"/>
  <c r="E169" i="1"/>
  <c r="D169" i="1"/>
  <c r="C169" i="1"/>
  <c r="B169" i="1"/>
  <c r="A169" i="1"/>
  <c r="F168" i="1"/>
  <c r="E168" i="1"/>
  <c r="D168" i="1"/>
  <c r="C168" i="1"/>
  <c r="B168" i="1"/>
  <c r="A168" i="1"/>
  <c r="F167" i="1"/>
  <c r="E167" i="1"/>
  <c r="D167" i="1"/>
  <c r="C167" i="1"/>
  <c r="B167" i="1"/>
  <c r="A167" i="1"/>
  <c r="F166" i="1"/>
  <c r="E166" i="1"/>
  <c r="D166" i="1"/>
  <c r="C166" i="1"/>
  <c r="B166" i="1"/>
  <c r="A166" i="1"/>
  <c r="F165" i="1"/>
  <c r="E165" i="1"/>
  <c r="D165" i="1"/>
  <c r="C165" i="1"/>
  <c r="B165" i="1"/>
  <c r="A165" i="1"/>
  <c r="F164" i="1"/>
  <c r="E164" i="1"/>
  <c r="D164" i="1"/>
  <c r="C164" i="1"/>
  <c r="B164" i="1"/>
  <c r="A164" i="1"/>
  <c r="F163" i="1"/>
  <c r="E163" i="1"/>
  <c r="D163" i="1"/>
  <c r="C163" i="1"/>
  <c r="B163" i="1"/>
  <c r="A163" i="1"/>
  <c r="F162" i="1"/>
  <c r="E162" i="1"/>
  <c r="D162" i="1"/>
  <c r="C162" i="1"/>
  <c r="B162" i="1"/>
  <c r="A162" i="1"/>
  <c r="F161" i="1"/>
  <c r="E161" i="1"/>
  <c r="D161" i="1"/>
  <c r="C161" i="1"/>
  <c r="B161" i="1"/>
  <c r="A161" i="1"/>
  <c r="F160" i="1"/>
  <c r="E160" i="1"/>
  <c r="D160" i="1"/>
  <c r="C160" i="1"/>
  <c r="B160" i="1"/>
  <c r="A160" i="1"/>
  <c r="F159" i="1"/>
  <c r="E159" i="1"/>
  <c r="D159" i="1"/>
  <c r="C159" i="1"/>
  <c r="B159" i="1"/>
  <c r="A159" i="1"/>
  <c r="F158" i="1"/>
  <c r="E158" i="1"/>
  <c r="D158" i="1"/>
  <c r="C158" i="1"/>
  <c r="B158" i="1"/>
  <c r="A158" i="1"/>
  <c r="F157" i="1"/>
  <c r="E157" i="1"/>
  <c r="D157" i="1"/>
  <c r="C157" i="1"/>
  <c r="B157" i="1"/>
  <c r="A157" i="1"/>
  <c r="F156" i="1"/>
  <c r="E156" i="1"/>
  <c r="D156" i="1"/>
  <c r="C156" i="1"/>
  <c r="B156" i="1"/>
  <c r="A156" i="1"/>
  <c r="F155" i="1"/>
  <c r="E155" i="1"/>
  <c r="D155" i="1"/>
  <c r="C155" i="1"/>
  <c r="B155" i="1"/>
  <c r="A155" i="1"/>
  <c r="F154" i="1"/>
  <c r="E154" i="1"/>
  <c r="D154" i="1"/>
  <c r="C154" i="1"/>
  <c r="B154" i="1"/>
  <c r="A154" i="1"/>
  <c r="F153" i="1"/>
  <c r="E153" i="1"/>
  <c r="D153" i="1"/>
  <c r="C153" i="1"/>
  <c r="B153" i="1"/>
  <c r="A153" i="1"/>
  <c r="F152" i="1"/>
  <c r="E152" i="1"/>
  <c r="D152" i="1"/>
  <c r="C152" i="1"/>
  <c r="B152" i="1"/>
  <c r="A152" i="1"/>
  <c r="F151" i="1"/>
  <c r="E151" i="1"/>
  <c r="D151" i="1"/>
  <c r="C151" i="1"/>
  <c r="B151" i="1"/>
  <c r="A151" i="1"/>
  <c r="F150" i="1"/>
  <c r="E150" i="1"/>
  <c r="D150" i="1"/>
  <c r="C150" i="1"/>
  <c r="B150" i="1"/>
  <c r="A150" i="1"/>
  <c r="F149" i="1"/>
  <c r="E149" i="1"/>
  <c r="D149" i="1"/>
  <c r="C149" i="1"/>
  <c r="B149" i="1"/>
  <c r="A149" i="1"/>
  <c r="F148" i="1"/>
  <c r="E148" i="1"/>
  <c r="D148" i="1"/>
  <c r="C148" i="1"/>
  <c r="B148" i="1"/>
  <c r="A148" i="1"/>
  <c r="F147" i="1"/>
  <c r="E147" i="1"/>
  <c r="D147" i="1"/>
  <c r="C147" i="1"/>
  <c r="B147" i="1"/>
  <c r="A147" i="1"/>
  <c r="F146" i="1"/>
  <c r="E146" i="1"/>
  <c r="D146" i="1"/>
  <c r="C146" i="1"/>
  <c r="B146" i="1"/>
  <c r="A146" i="1"/>
  <c r="F145" i="1"/>
  <c r="E145" i="1"/>
  <c r="D145" i="1"/>
  <c r="C145" i="1"/>
  <c r="B145" i="1"/>
  <c r="A145" i="1"/>
  <c r="F144" i="1"/>
  <c r="E144" i="1"/>
  <c r="D144" i="1"/>
  <c r="C144" i="1"/>
  <c r="B144" i="1"/>
  <c r="A144" i="1"/>
  <c r="F143" i="1"/>
  <c r="E143" i="1"/>
  <c r="D143" i="1"/>
  <c r="C143" i="1"/>
  <c r="B143" i="1"/>
  <c r="A143" i="1"/>
  <c r="F142" i="1"/>
  <c r="E142" i="1"/>
  <c r="D142" i="1"/>
  <c r="C142" i="1"/>
  <c r="B142" i="1"/>
  <c r="A142" i="1"/>
  <c r="F141" i="1"/>
  <c r="E141" i="1"/>
  <c r="D141" i="1"/>
  <c r="C141" i="1"/>
  <c r="B141" i="1"/>
  <c r="A141" i="1"/>
  <c r="F140" i="1"/>
  <c r="E140" i="1"/>
  <c r="D140" i="1"/>
  <c r="C140" i="1"/>
  <c r="B140" i="1"/>
  <c r="A140" i="1"/>
  <c r="F139" i="1"/>
  <c r="E139" i="1"/>
  <c r="D139" i="1"/>
  <c r="C139" i="1"/>
  <c r="B139" i="1"/>
  <c r="A139" i="1"/>
  <c r="F138" i="1"/>
  <c r="E138" i="1"/>
  <c r="D138" i="1"/>
  <c r="C138" i="1"/>
  <c r="B138" i="1"/>
  <c r="A138" i="1"/>
  <c r="F137" i="1"/>
  <c r="E137" i="1"/>
  <c r="D137" i="1"/>
  <c r="C137" i="1"/>
  <c r="B137" i="1"/>
  <c r="A137" i="1"/>
  <c r="F136" i="1"/>
  <c r="E136" i="1"/>
  <c r="D136" i="1"/>
  <c r="C136" i="1"/>
  <c r="B136" i="1"/>
  <c r="A136" i="1"/>
  <c r="F135" i="1"/>
  <c r="E135" i="1"/>
  <c r="D135" i="1"/>
  <c r="C135" i="1"/>
  <c r="B135" i="1"/>
  <c r="A135" i="1"/>
  <c r="F134" i="1"/>
  <c r="E134" i="1"/>
  <c r="D134" i="1"/>
  <c r="C134" i="1"/>
  <c r="B134" i="1"/>
  <c r="A134" i="1"/>
  <c r="F133" i="1"/>
  <c r="E133" i="1"/>
  <c r="D133" i="1"/>
  <c r="C133" i="1"/>
  <c r="B133" i="1"/>
  <c r="A133" i="1"/>
  <c r="F132" i="1"/>
  <c r="E132" i="1"/>
  <c r="D132" i="1"/>
  <c r="C132" i="1"/>
  <c r="B132" i="1"/>
  <c r="A132" i="1"/>
  <c r="F131" i="1"/>
  <c r="E131" i="1"/>
  <c r="D131" i="1"/>
  <c r="C131" i="1"/>
  <c r="B131" i="1"/>
  <c r="A131" i="1"/>
  <c r="F130" i="1"/>
  <c r="E130" i="1"/>
  <c r="D130" i="1"/>
  <c r="C130" i="1"/>
  <c r="B130" i="1"/>
  <c r="A130" i="1"/>
  <c r="F129" i="1"/>
  <c r="E129" i="1"/>
  <c r="D129" i="1"/>
  <c r="C129" i="1"/>
  <c r="B129" i="1"/>
  <c r="A129" i="1"/>
  <c r="F128" i="1"/>
  <c r="E128" i="1"/>
  <c r="D128" i="1"/>
  <c r="C128" i="1"/>
  <c r="B128" i="1"/>
  <c r="A128" i="1"/>
  <c r="F127" i="1"/>
  <c r="E127" i="1"/>
  <c r="D127" i="1"/>
  <c r="C127" i="1"/>
  <c r="B127" i="1"/>
  <c r="A127" i="1"/>
  <c r="F126" i="1"/>
  <c r="E126" i="1"/>
  <c r="D126" i="1"/>
  <c r="C126" i="1"/>
  <c r="B126" i="1"/>
  <c r="A126" i="1"/>
  <c r="F125" i="1"/>
  <c r="E125" i="1"/>
  <c r="D125" i="1"/>
  <c r="C125" i="1"/>
  <c r="B125" i="1"/>
  <c r="A125" i="1"/>
  <c r="F124" i="1"/>
  <c r="E124" i="1"/>
  <c r="D124" i="1"/>
  <c r="C124" i="1"/>
  <c r="B124" i="1"/>
  <c r="A124" i="1"/>
  <c r="F123" i="1"/>
  <c r="E123" i="1"/>
  <c r="D123" i="1"/>
  <c r="C123" i="1"/>
  <c r="B123" i="1"/>
  <c r="A123" i="1"/>
  <c r="F122" i="1"/>
  <c r="E122" i="1"/>
  <c r="D122" i="1"/>
  <c r="C122" i="1"/>
  <c r="B122" i="1"/>
  <c r="A122" i="1"/>
  <c r="F121" i="1"/>
  <c r="E121" i="1"/>
  <c r="D121" i="1"/>
  <c r="C121" i="1"/>
  <c r="B121" i="1"/>
  <c r="A121" i="1"/>
  <c r="F120" i="1"/>
  <c r="E120" i="1"/>
  <c r="D120" i="1"/>
  <c r="C120" i="1"/>
  <c r="B120" i="1"/>
  <c r="A120" i="1"/>
  <c r="F119" i="1"/>
  <c r="E119" i="1"/>
  <c r="D119" i="1"/>
  <c r="C119" i="1"/>
  <c r="B119" i="1"/>
  <c r="A119" i="1"/>
  <c r="F118" i="1"/>
  <c r="E118" i="1"/>
  <c r="D118" i="1"/>
  <c r="C118" i="1"/>
  <c r="B118" i="1"/>
  <c r="A118" i="1"/>
  <c r="F117" i="1"/>
  <c r="E117" i="1"/>
  <c r="D117" i="1"/>
  <c r="C117" i="1"/>
  <c r="B117" i="1"/>
  <c r="A117" i="1"/>
  <c r="F116" i="1"/>
  <c r="E116" i="1"/>
  <c r="D116" i="1"/>
  <c r="C116" i="1"/>
  <c r="B116" i="1"/>
  <c r="A116" i="1"/>
  <c r="F115" i="1"/>
  <c r="E115" i="1"/>
  <c r="D115" i="1"/>
  <c r="C115" i="1"/>
  <c r="B115" i="1"/>
  <c r="A115" i="1"/>
  <c r="F114" i="1"/>
  <c r="E114" i="1"/>
  <c r="D114" i="1"/>
  <c r="C114" i="1"/>
  <c r="B114" i="1"/>
  <c r="A114" i="1"/>
  <c r="F113" i="1"/>
  <c r="E113" i="1"/>
  <c r="D113" i="1"/>
  <c r="C113" i="1"/>
  <c r="B113" i="1"/>
  <c r="A113" i="1"/>
  <c r="F112" i="1"/>
  <c r="E112" i="1"/>
  <c r="D112" i="1"/>
  <c r="C112" i="1"/>
  <c r="B112" i="1"/>
  <c r="A112" i="1"/>
  <c r="F111" i="1"/>
  <c r="E111" i="1"/>
  <c r="D111" i="1"/>
  <c r="C111" i="1"/>
  <c r="B111" i="1"/>
  <c r="A111" i="1"/>
  <c r="F110" i="1"/>
  <c r="E110" i="1"/>
  <c r="D110" i="1"/>
  <c r="C110" i="1"/>
  <c r="B110" i="1"/>
  <c r="A110" i="1"/>
  <c r="F109" i="1"/>
  <c r="E109" i="1"/>
  <c r="D109" i="1"/>
  <c r="C109" i="1"/>
  <c r="B109" i="1"/>
  <c r="A109" i="1"/>
  <c r="F108" i="1"/>
  <c r="E108" i="1"/>
  <c r="D108" i="1"/>
  <c r="C108" i="1"/>
  <c r="B108" i="1"/>
  <c r="A108" i="1"/>
  <c r="F107" i="1"/>
  <c r="E107" i="1"/>
  <c r="D107" i="1"/>
  <c r="C107" i="1"/>
  <c r="B107" i="1"/>
  <c r="A107" i="1"/>
  <c r="F106" i="1"/>
  <c r="E106" i="1"/>
  <c r="D106" i="1"/>
  <c r="C106" i="1"/>
  <c r="B106" i="1"/>
  <c r="A106" i="1"/>
  <c r="F105" i="1"/>
  <c r="E105" i="1"/>
  <c r="D105" i="1"/>
  <c r="C105" i="1"/>
  <c r="B105" i="1"/>
  <c r="A105" i="1"/>
  <c r="F104" i="1"/>
  <c r="E104" i="1"/>
  <c r="D104" i="1"/>
  <c r="C104" i="1"/>
  <c r="B104" i="1"/>
  <c r="A104" i="1"/>
  <c r="F103" i="1"/>
  <c r="E103" i="1"/>
  <c r="D103" i="1"/>
  <c r="C103" i="1"/>
  <c r="B103" i="1"/>
  <c r="A103" i="1"/>
  <c r="F102" i="1"/>
  <c r="E102" i="1"/>
  <c r="D102" i="1"/>
  <c r="C102" i="1"/>
  <c r="B102" i="1"/>
  <c r="A102" i="1"/>
  <c r="F101" i="1"/>
  <c r="E101" i="1"/>
  <c r="D101" i="1"/>
  <c r="C101" i="1"/>
  <c r="B101" i="1"/>
  <c r="A101" i="1"/>
  <c r="F100" i="1"/>
  <c r="E100" i="1"/>
  <c r="D100" i="1"/>
  <c r="C100" i="1"/>
  <c r="B100" i="1"/>
  <c r="A100" i="1"/>
  <c r="F99" i="1"/>
  <c r="E99" i="1"/>
  <c r="D99" i="1"/>
  <c r="C99" i="1"/>
  <c r="B99" i="1"/>
  <c r="A99" i="1"/>
  <c r="F98" i="1"/>
  <c r="E98" i="1"/>
  <c r="D98" i="1"/>
  <c r="C98" i="1"/>
  <c r="B98" i="1"/>
  <c r="A98" i="1"/>
  <c r="F97" i="1"/>
  <c r="E97" i="1"/>
  <c r="D97" i="1"/>
  <c r="C97" i="1"/>
  <c r="B97" i="1"/>
  <c r="A97" i="1"/>
  <c r="F96" i="1"/>
  <c r="E96" i="1"/>
  <c r="D96" i="1"/>
  <c r="C96" i="1"/>
  <c r="B96" i="1"/>
  <c r="A96" i="1"/>
  <c r="F95" i="1"/>
  <c r="E95" i="1"/>
  <c r="D95" i="1"/>
  <c r="C95" i="1"/>
  <c r="B95" i="1"/>
  <c r="A95" i="1"/>
  <c r="F94" i="1"/>
  <c r="E94" i="1"/>
  <c r="D94" i="1"/>
  <c r="C94" i="1"/>
  <c r="B94" i="1"/>
  <c r="A94" i="1"/>
  <c r="F93" i="1"/>
  <c r="E93" i="1"/>
  <c r="D93" i="1"/>
  <c r="C93" i="1"/>
  <c r="B93" i="1"/>
  <c r="A93" i="1"/>
  <c r="F92" i="1"/>
  <c r="E92" i="1"/>
  <c r="D92" i="1"/>
  <c r="C92" i="1"/>
  <c r="B92" i="1"/>
  <c r="A92" i="1"/>
  <c r="F91" i="1"/>
  <c r="E91" i="1"/>
  <c r="D91" i="1"/>
  <c r="C91" i="1"/>
  <c r="B91" i="1"/>
  <c r="A91" i="1"/>
  <c r="F90" i="1"/>
  <c r="E90" i="1"/>
  <c r="D90" i="1"/>
  <c r="C90" i="1"/>
  <c r="B90" i="1"/>
  <c r="A90" i="1"/>
  <c r="F89" i="1"/>
  <c r="E89" i="1"/>
  <c r="D89" i="1"/>
  <c r="C89" i="1"/>
  <c r="B89" i="1"/>
  <c r="A89" i="1"/>
  <c r="F88" i="1"/>
  <c r="E88" i="1"/>
  <c r="D88" i="1"/>
  <c r="C88" i="1"/>
  <c r="B88" i="1"/>
  <c r="A88" i="1"/>
  <c r="F87" i="1"/>
  <c r="E87" i="1"/>
  <c r="D87" i="1"/>
  <c r="C87" i="1"/>
  <c r="B87" i="1"/>
  <c r="A87" i="1"/>
  <c r="F86" i="1"/>
  <c r="E86" i="1"/>
  <c r="D86" i="1"/>
  <c r="C86" i="1"/>
  <c r="B86" i="1"/>
  <c r="A86" i="1"/>
  <c r="F85" i="1"/>
  <c r="E85" i="1"/>
  <c r="D85" i="1"/>
  <c r="C85" i="1"/>
  <c r="B85" i="1"/>
  <c r="A85" i="1"/>
  <c r="F84" i="1"/>
  <c r="E84" i="1"/>
  <c r="D84" i="1"/>
  <c r="C84" i="1"/>
  <c r="B84" i="1"/>
  <c r="A84" i="1"/>
  <c r="F83" i="1"/>
  <c r="E83" i="1"/>
  <c r="D83" i="1"/>
  <c r="C83" i="1"/>
  <c r="B83" i="1"/>
  <c r="A83" i="1"/>
  <c r="F82" i="1"/>
  <c r="E82" i="1"/>
  <c r="D82" i="1"/>
  <c r="C82" i="1"/>
  <c r="B82" i="1"/>
  <c r="A82" i="1"/>
  <c r="F81" i="1"/>
  <c r="E81" i="1"/>
  <c r="D81" i="1"/>
  <c r="C81" i="1"/>
  <c r="B81" i="1"/>
  <c r="A81" i="1"/>
  <c r="F80" i="1"/>
  <c r="E80" i="1"/>
  <c r="D80" i="1"/>
  <c r="C80" i="1"/>
  <c r="B80" i="1"/>
  <c r="A80" i="1"/>
  <c r="F79" i="1"/>
  <c r="E79" i="1"/>
  <c r="D79" i="1"/>
  <c r="C79" i="1"/>
  <c r="B79" i="1"/>
  <c r="A79" i="1"/>
  <c r="F78" i="1"/>
  <c r="E78" i="1"/>
  <c r="D78" i="1"/>
  <c r="C78" i="1"/>
  <c r="B78" i="1"/>
  <c r="A78" i="1"/>
  <c r="F77" i="1"/>
  <c r="E77" i="1"/>
  <c r="D77" i="1"/>
  <c r="C77" i="1"/>
  <c r="B77" i="1"/>
  <c r="A77" i="1"/>
  <c r="F76" i="1"/>
  <c r="E76" i="1"/>
  <c r="D76" i="1"/>
  <c r="C76" i="1"/>
  <c r="B76" i="1"/>
  <c r="A76" i="1"/>
  <c r="F75" i="1"/>
  <c r="E75" i="1"/>
  <c r="D75" i="1"/>
  <c r="C75" i="1"/>
  <c r="B75" i="1"/>
  <c r="A75" i="1"/>
  <c r="F74" i="1"/>
  <c r="E74" i="1"/>
  <c r="D74" i="1"/>
  <c r="C74" i="1"/>
  <c r="B74" i="1"/>
  <c r="A74" i="1"/>
  <c r="F73" i="1"/>
  <c r="E73" i="1"/>
  <c r="D73" i="1"/>
  <c r="C73" i="1"/>
  <c r="B73" i="1"/>
  <c r="A73" i="1"/>
  <c r="F72" i="1"/>
  <c r="E72" i="1"/>
  <c r="D72" i="1"/>
  <c r="C72" i="1"/>
  <c r="B72" i="1"/>
  <c r="A72" i="1"/>
  <c r="F71" i="1"/>
  <c r="E71" i="1"/>
  <c r="D71" i="1"/>
  <c r="C71" i="1"/>
  <c r="B71" i="1"/>
  <c r="A71" i="1"/>
  <c r="F70" i="1"/>
  <c r="E70" i="1"/>
  <c r="D70" i="1"/>
  <c r="C70" i="1"/>
  <c r="B70" i="1"/>
  <c r="A70" i="1"/>
  <c r="F69" i="1"/>
  <c r="E69" i="1"/>
  <c r="D69" i="1"/>
  <c r="C69" i="1"/>
  <c r="B69" i="1"/>
  <c r="A69" i="1"/>
  <c r="F68" i="1"/>
  <c r="E68" i="1"/>
  <c r="D68" i="1"/>
  <c r="C68" i="1"/>
  <c r="B68" i="1"/>
  <c r="A68" i="1"/>
  <c r="F67" i="1"/>
  <c r="E67" i="1"/>
  <c r="D67" i="1"/>
  <c r="C67" i="1"/>
  <c r="B67" i="1"/>
  <c r="A67" i="1"/>
  <c r="F66" i="1"/>
  <c r="E66" i="1"/>
  <c r="D66" i="1"/>
  <c r="C66" i="1"/>
  <c r="B66" i="1"/>
  <c r="A66" i="1"/>
  <c r="F65" i="1"/>
  <c r="E65" i="1"/>
  <c r="D65" i="1"/>
  <c r="C65" i="1"/>
  <c r="B65" i="1"/>
  <c r="A65" i="1"/>
  <c r="F64" i="1"/>
  <c r="E64" i="1"/>
  <c r="D64" i="1"/>
  <c r="C64" i="1"/>
  <c r="B64" i="1"/>
  <c r="A64" i="1"/>
  <c r="F63" i="1"/>
  <c r="E63" i="1"/>
  <c r="D63" i="1"/>
  <c r="C63" i="1"/>
  <c r="B63" i="1"/>
  <c r="A63" i="1"/>
  <c r="F62" i="1"/>
  <c r="E62" i="1"/>
  <c r="D62" i="1"/>
  <c r="C62" i="1"/>
  <c r="B62" i="1"/>
  <c r="A62" i="1"/>
  <c r="F61" i="1"/>
  <c r="E61" i="1"/>
  <c r="D61" i="1"/>
  <c r="C61" i="1"/>
  <c r="B61" i="1"/>
  <c r="A61" i="1"/>
  <c r="F60" i="1"/>
  <c r="E60" i="1"/>
  <c r="D60" i="1"/>
  <c r="C60" i="1"/>
  <c r="B60" i="1"/>
  <c r="A60" i="1"/>
  <c r="F59" i="1"/>
  <c r="E59" i="1"/>
  <c r="D59" i="1"/>
  <c r="C59" i="1"/>
  <c r="B59" i="1"/>
  <c r="A59"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F40" i="1"/>
  <c r="E40" i="1"/>
  <c r="D40" i="1"/>
  <c r="C40" i="1"/>
  <c r="B40" i="1"/>
  <c r="A40" i="1"/>
  <c r="F39" i="1"/>
  <c r="E39" i="1"/>
  <c r="D39" i="1"/>
  <c r="C39" i="1"/>
  <c r="B39" i="1"/>
  <c r="A39" i="1"/>
  <c r="F38" i="1"/>
  <c r="E38" i="1"/>
  <c r="D38" i="1"/>
  <c r="C38" i="1"/>
  <c r="B38" i="1"/>
  <c r="A38" i="1"/>
  <c r="F37" i="1"/>
  <c r="E37" i="1"/>
  <c r="D37" i="1"/>
  <c r="C37" i="1"/>
  <c r="B37" i="1"/>
  <c r="A37" i="1"/>
  <c r="F36" i="1"/>
  <c r="E36" i="1"/>
  <c r="D36" i="1"/>
  <c r="C36" i="1"/>
  <c r="B36" i="1"/>
  <c r="A36" i="1"/>
  <c r="F35" i="1"/>
  <c r="E35" i="1"/>
  <c r="D35" i="1"/>
  <c r="C35" i="1"/>
  <c r="B35" i="1"/>
  <c r="A35" i="1"/>
  <c r="F34" i="1"/>
  <c r="E34" i="1"/>
  <c r="D34" i="1"/>
  <c r="C34" i="1"/>
  <c r="B34" i="1"/>
  <c r="A34" i="1"/>
  <c r="F33" i="1"/>
  <c r="E33" i="1"/>
  <c r="D33" i="1"/>
  <c r="C33" i="1"/>
  <c r="B33" i="1"/>
  <c r="A33" i="1"/>
  <c r="F32" i="1"/>
  <c r="E32" i="1"/>
  <c r="D32" i="1"/>
  <c r="C32" i="1"/>
  <c r="B32" i="1"/>
  <c r="A32" i="1"/>
  <c r="F31" i="1"/>
  <c r="E31" i="1"/>
  <c r="D31" i="1"/>
  <c r="C31" i="1"/>
  <c r="B31" i="1"/>
  <c r="A31" i="1"/>
  <c r="F30" i="1"/>
  <c r="E30" i="1"/>
  <c r="D30" i="1"/>
  <c r="C30" i="1"/>
  <c r="B30" i="1"/>
  <c r="A30" i="1"/>
  <c r="F29" i="1"/>
  <c r="E29" i="1"/>
  <c r="D29" i="1"/>
  <c r="C29" i="1"/>
  <c r="B29" i="1"/>
  <c r="A29" i="1"/>
  <c r="F28" i="1"/>
  <c r="E28" i="1"/>
  <c r="D28" i="1"/>
  <c r="C28" i="1"/>
  <c r="B28" i="1"/>
  <c r="A28" i="1"/>
  <c r="F27" i="1"/>
  <c r="E27" i="1"/>
  <c r="D27" i="1"/>
  <c r="C27" i="1"/>
  <c r="B27" i="1"/>
  <c r="A27" i="1"/>
  <c r="F26" i="1"/>
  <c r="E26" i="1"/>
  <c r="D26" i="1"/>
  <c r="C26" i="1"/>
  <c r="B26" i="1"/>
  <c r="A26" i="1"/>
  <c r="F25" i="1"/>
  <c r="E25" i="1"/>
  <c r="D25" i="1"/>
  <c r="C25" i="1"/>
  <c r="B25" i="1"/>
  <c r="A25" i="1"/>
  <c r="F24" i="1"/>
  <c r="E24" i="1"/>
  <c r="D24" i="1"/>
  <c r="C24" i="1"/>
  <c r="B24" i="1"/>
  <c r="A24" i="1"/>
  <c r="F23" i="1"/>
  <c r="E23" i="1"/>
  <c r="D23" i="1"/>
  <c r="C23" i="1"/>
  <c r="B23" i="1"/>
  <c r="A23" i="1"/>
  <c r="F22" i="1"/>
  <c r="E22" i="1"/>
  <c r="D22" i="1"/>
  <c r="C22" i="1"/>
  <c r="B22" i="1"/>
  <c r="A22" i="1"/>
  <c r="F21" i="1"/>
  <c r="E21" i="1"/>
  <c r="D21" i="1"/>
  <c r="C21" i="1"/>
  <c r="B21" i="1"/>
  <c r="A21" i="1"/>
  <c r="F20" i="1"/>
  <c r="E20" i="1"/>
  <c r="D20" i="1"/>
  <c r="C20" i="1"/>
  <c r="B20" i="1"/>
  <c r="A20" i="1"/>
  <c r="F19" i="1"/>
  <c r="E19" i="1"/>
  <c r="D19" i="1"/>
  <c r="C19" i="1"/>
  <c r="B19" i="1"/>
  <c r="A19" i="1"/>
  <c r="F18" i="1"/>
  <c r="E18" i="1"/>
  <c r="D18" i="1"/>
  <c r="C18" i="1"/>
  <c r="B18" i="1"/>
  <c r="A18" i="1"/>
  <c r="F17" i="1"/>
  <c r="E17" i="1"/>
  <c r="D17" i="1"/>
  <c r="C17" i="1"/>
  <c r="B17" i="1"/>
  <c r="A17" i="1"/>
  <c r="F16" i="1"/>
  <c r="E16" i="1"/>
  <c r="D16" i="1"/>
  <c r="C16" i="1"/>
  <c r="B16" i="1"/>
  <c r="A16" i="1"/>
  <c r="F15" i="1"/>
  <c r="E15" i="1"/>
  <c r="D15" i="1"/>
  <c r="C15" i="1"/>
  <c r="B15" i="1"/>
  <c r="A15" i="1"/>
  <c r="F14" i="1"/>
  <c r="E14" i="1"/>
  <c r="D14" i="1"/>
  <c r="C14" i="1"/>
  <c r="B14" i="1"/>
  <c r="A14" i="1"/>
  <c r="F13" i="1"/>
  <c r="E13" i="1"/>
  <c r="D13" i="1"/>
  <c r="C13" i="1"/>
  <c r="B13" i="1"/>
  <c r="A13" i="1"/>
  <c r="F12" i="1"/>
  <c r="E12" i="1"/>
  <c r="D12" i="1"/>
  <c r="C12" i="1"/>
  <c r="B12" i="1"/>
  <c r="A12" i="1"/>
  <c r="F11" i="1"/>
  <c r="E11" i="1"/>
  <c r="D11" i="1"/>
  <c r="C11" i="1"/>
  <c r="B11" i="1"/>
  <c r="A11" i="1"/>
  <c r="F10" i="1"/>
  <c r="E10" i="1"/>
  <c r="D10" i="1"/>
  <c r="C10" i="1"/>
  <c r="B10" i="1"/>
  <c r="A10" i="1"/>
  <c r="F9" i="1"/>
  <c r="E9" i="1"/>
  <c r="D9" i="1"/>
  <c r="C9" i="1"/>
  <c r="B9" i="1"/>
  <c r="A9" i="1"/>
  <c r="F8" i="1"/>
  <c r="E8" i="1"/>
  <c r="D8" i="1"/>
  <c r="C8" i="1"/>
  <c r="B8" i="1"/>
  <c r="A8" i="1"/>
  <c r="F7" i="1"/>
  <c r="E7" i="1"/>
  <c r="D7" i="1"/>
  <c r="C7" i="1"/>
  <c r="B7" i="1"/>
  <c r="A7" i="1"/>
  <c r="F6" i="1"/>
  <c r="E6" i="1"/>
  <c r="D6" i="1"/>
  <c r="C6" i="1"/>
  <c r="B6" i="1"/>
  <c r="A6" i="1"/>
  <c r="M500" i="8"/>
  <c r="N500" i="8" s="1"/>
  <c r="A500" i="8"/>
  <c r="N499" i="8"/>
  <c r="O499" i="8" s="1"/>
  <c r="R499" i="8" s="1"/>
  <c r="M499" i="8"/>
  <c r="A499" i="8"/>
  <c r="M498" i="8"/>
  <c r="N498" i="8" s="1"/>
  <c r="A498" i="8"/>
  <c r="M497" i="8"/>
  <c r="N497" i="8" s="1"/>
  <c r="O497" i="8" s="1"/>
  <c r="R497" i="8" s="1"/>
  <c r="A497" i="8"/>
  <c r="N496" i="8"/>
  <c r="Q496" i="8" s="1"/>
  <c r="T496" i="8" s="1"/>
  <c r="M496" i="8"/>
  <c r="A496" i="8"/>
  <c r="N495" i="8"/>
  <c r="O495" i="8" s="1"/>
  <c r="R495" i="8" s="1"/>
  <c r="M495" i="8"/>
  <c r="A495" i="8"/>
  <c r="M494" i="8"/>
  <c r="N494" i="8" s="1"/>
  <c r="Q494" i="8" s="1"/>
  <c r="T494" i="8" s="1"/>
  <c r="A494" i="8"/>
  <c r="M493" i="8"/>
  <c r="N493" i="8" s="1"/>
  <c r="A493" i="8"/>
  <c r="M492" i="8"/>
  <c r="N492" i="8" s="1"/>
  <c r="A492" i="8"/>
  <c r="N491" i="8"/>
  <c r="O491" i="8" s="1"/>
  <c r="R491" i="8" s="1"/>
  <c r="M491" i="8"/>
  <c r="A491" i="8"/>
  <c r="M490" i="8"/>
  <c r="N490" i="8" s="1"/>
  <c r="A490" i="8"/>
  <c r="M489" i="8"/>
  <c r="N489" i="8" s="1"/>
  <c r="O489" i="8" s="1"/>
  <c r="R489" i="8" s="1"/>
  <c r="A489" i="8"/>
  <c r="N488" i="8"/>
  <c r="Q488" i="8" s="1"/>
  <c r="T488" i="8" s="1"/>
  <c r="M488" i="8"/>
  <c r="A488" i="8"/>
  <c r="N487" i="8"/>
  <c r="O487" i="8" s="1"/>
  <c r="R487" i="8" s="1"/>
  <c r="M487" i="8"/>
  <c r="A487" i="8"/>
  <c r="M486" i="8"/>
  <c r="N486" i="8" s="1"/>
  <c r="A486" i="8"/>
  <c r="M485" i="8"/>
  <c r="N485" i="8" s="1"/>
  <c r="O485" i="8" s="1"/>
  <c r="R485" i="8" s="1"/>
  <c r="A485" i="8"/>
  <c r="M484" i="8"/>
  <c r="N484" i="8" s="1"/>
  <c r="A484" i="8"/>
  <c r="N483" i="8"/>
  <c r="O483" i="8" s="1"/>
  <c r="R483" i="8" s="1"/>
  <c r="M483" i="8"/>
  <c r="A483" i="8"/>
  <c r="M482" i="8"/>
  <c r="N482" i="8" s="1"/>
  <c r="A482" i="8"/>
  <c r="M481" i="8"/>
  <c r="N481" i="8" s="1"/>
  <c r="A481" i="8"/>
  <c r="N480" i="8"/>
  <c r="Q480" i="8" s="1"/>
  <c r="T480" i="8" s="1"/>
  <c r="M480" i="8"/>
  <c r="A480" i="8"/>
  <c r="N479" i="8"/>
  <c r="O479" i="8" s="1"/>
  <c r="R479" i="8" s="1"/>
  <c r="M479" i="8"/>
  <c r="A479" i="8"/>
  <c r="M478" i="8"/>
  <c r="N478" i="8" s="1"/>
  <c r="Q478" i="8" s="1"/>
  <c r="T478" i="8" s="1"/>
  <c r="A478" i="8"/>
  <c r="M477" i="8"/>
  <c r="N477" i="8" s="1"/>
  <c r="O477" i="8" s="1"/>
  <c r="R477" i="8" s="1"/>
  <c r="A477" i="8"/>
  <c r="M476" i="8"/>
  <c r="N476" i="8" s="1"/>
  <c r="A476" i="8"/>
  <c r="N475" i="8"/>
  <c r="O475" i="8" s="1"/>
  <c r="R475" i="8" s="1"/>
  <c r="M475" i="8"/>
  <c r="A475" i="8"/>
  <c r="M474" i="8"/>
  <c r="N474" i="8" s="1"/>
  <c r="A474" i="8"/>
  <c r="M473" i="8"/>
  <c r="N473" i="8" s="1"/>
  <c r="O473" i="8" s="1"/>
  <c r="R473" i="8" s="1"/>
  <c r="A473" i="8"/>
  <c r="N472" i="8"/>
  <c r="Q472" i="8" s="1"/>
  <c r="T472" i="8" s="1"/>
  <c r="M472" i="8"/>
  <c r="A472" i="8"/>
  <c r="N471" i="8"/>
  <c r="O471" i="8" s="1"/>
  <c r="R471" i="8" s="1"/>
  <c r="M471" i="8"/>
  <c r="A471" i="8"/>
  <c r="M470" i="8"/>
  <c r="N470" i="8" s="1"/>
  <c r="Q470" i="8" s="1"/>
  <c r="T470" i="8" s="1"/>
  <c r="A470" i="8"/>
  <c r="M469" i="8"/>
  <c r="N469" i="8" s="1"/>
  <c r="O469" i="8" s="1"/>
  <c r="R469" i="8" s="1"/>
  <c r="A469" i="8"/>
  <c r="M468" i="8"/>
  <c r="N468" i="8" s="1"/>
  <c r="A468" i="8"/>
  <c r="N467" i="8"/>
  <c r="O467" i="8" s="1"/>
  <c r="R467" i="8" s="1"/>
  <c r="M467" i="8"/>
  <c r="A467" i="8"/>
  <c r="M466" i="8"/>
  <c r="N466" i="8" s="1"/>
  <c r="A466" i="8"/>
  <c r="M465" i="8"/>
  <c r="N465" i="8" s="1"/>
  <c r="O465" i="8" s="1"/>
  <c r="R465" i="8" s="1"/>
  <c r="A465" i="8"/>
  <c r="N464" i="8"/>
  <c r="Q464" i="8" s="1"/>
  <c r="T464" i="8" s="1"/>
  <c r="M464" i="8"/>
  <c r="A464" i="8"/>
  <c r="N463" i="8"/>
  <c r="O463" i="8" s="1"/>
  <c r="R463" i="8" s="1"/>
  <c r="M463" i="8"/>
  <c r="A463" i="8"/>
  <c r="M462" i="8"/>
  <c r="N462" i="8" s="1"/>
  <c r="A462" i="8"/>
  <c r="N461" i="8"/>
  <c r="O461" i="8" s="1"/>
  <c r="R461" i="8" s="1"/>
  <c r="M461" i="8"/>
  <c r="A461" i="8"/>
  <c r="N460" i="8"/>
  <c r="M460" i="8"/>
  <c r="A460" i="8"/>
  <c r="N459" i="8"/>
  <c r="M459" i="8"/>
  <c r="A459" i="8"/>
  <c r="M458" i="8"/>
  <c r="N458" i="8" s="1"/>
  <c r="A458" i="8"/>
  <c r="N457" i="8"/>
  <c r="M457" i="8"/>
  <c r="A457" i="8"/>
  <c r="N456" i="8"/>
  <c r="M456" i="8"/>
  <c r="A456" i="8"/>
  <c r="N455" i="8"/>
  <c r="Q455" i="8" s="1"/>
  <c r="T455" i="8" s="1"/>
  <c r="M455" i="8"/>
  <c r="A455" i="8"/>
  <c r="M454" i="8"/>
  <c r="N454" i="8" s="1"/>
  <c r="A454" i="8"/>
  <c r="M453" i="8"/>
  <c r="N453" i="8" s="1"/>
  <c r="A453" i="8"/>
  <c r="M452" i="8"/>
  <c r="N452" i="8" s="1"/>
  <c r="A452" i="8"/>
  <c r="N451" i="8"/>
  <c r="M451" i="8"/>
  <c r="A451" i="8"/>
  <c r="N450" i="8"/>
  <c r="O450" i="8" s="1"/>
  <c r="R450" i="8" s="1"/>
  <c r="M450" i="8"/>
  <c r="A450" i="8"/>
  <c r="N449" i="8"/>
  <c r="M449" i="8"/>
  <c r="A449" i="8"/>
  <c r="M448" i="8"/>
  <c r="N448" i="8" s="1"/>
  <c r="O448" i="8" s="1"/>
  <c r="R448" i="8" s="1"/>
  <c r="A448" i="8"/>
  <c r="M447" i="8"/>
  <c r="N447" i="8" s="1"/>
  <c r="A447" i="8"/>
  <c r="N446" i="8"/>
  <c r="O446" i="8" s="1"/>
  <c r="R446" i="8" s="1"/>
  <c r="M446" i="8"/>
  <c r="A446" i="8"/>
  <c r="N445" i="8"/>
  <c r="M445" i="8"/>
  <c r="A445" i="8"/>
  <c r="M444" i="8"/>
  <c r="N444" i="8" s="1"/>
  <c r="O444" i="8" s="1"/>
  <c r="R444" i="8" s="1"/>
  <c r="A444" i="8"/>
  <c r="M443" i="8"/>
  <c r="N443" i="8" s="1"/>
  <c r="A443" i="8"/>
  <c r="N442" i="8"/>
  <c r="M442" i="8"/>
  <c r="A442" i="8"/>
  <c r="O441" i="8"/>
  <c r="R441" i="8" s="1"/>
  <c r="N441" i="8"/>
  <c r="Q441" i="8" s="1"/>
  <c r="T441" i="8" s="1"/>
  <c r="M441" i="8"/>
  <c r="A441" i="8"/>
  <c r="P440" i="8"/>
  <c r="S440" i="8" s="1"/>
  <c r="M440" i="8"/>
  <c r="N440" i="8" s="1"/>
  <c r="O440" i="8" s="1"/>
  <c r="R440" i="8" s="1"/>
  <c r="A440" i="8"/>
  <c r="N439" i="8"/>
  <c r="Q439" i="8" s="1"/>
  <c r="T439" i="8" s="1"/>
  <c r="M439" i="8"/>
  <c r="A439" i="8"/>
  <c r="N438" i="8"/>
  <c r="M438" i="8"/>
  <c r="A438" i="8"/>
  <c r="N437" i="8"/>
  <c r="Q437" i="8" s="1"/>
  <c r="T437" i="8" s="1"/>
  <c r="M437" i="8"/>
  <c r="A437" i="8"/>
  <c r="M436" i="8"/>
  <c r="N436" i="8" s="1"/>
  <c r="O436" i="8" s="1"/>
  <c r="R436" i="8" s="1"/>
  <c r="A436" i="8"/>
  <c r="N435" i="8"/>
  <c r="O435" i="8" s="1"/>
  <c r="R435" i="8" s="1"/>
  <c r="M435" i="8"/>
  <c r="A435" i="8"/>
  <c r="N434" i="8"/>
  <c r="M434" i="8"/>
  <c r="A434" i="8"/>
  <c r="N433" i="8"/>
  <c r="M433" i="8"/>
  <c r="A433" i="8"/>
  <c r="M432" i="8"/>
  <c r="N432" i="8" s="1"/>
  <c r="A432" i="8"/>
  <c r="M431" i="8"/>
  <c r="N431" i="8" s="1"/>
  <c r="Q431" i="8" s="1"/>
  <c r="T431" i="8" s="1"/>
  <c r="A431" i="8"/>
  <c r="N430" i="8"/>
  <c r="M430" i="8"/>
  <c r="A430" i="8"/>
  <c r="M429" i="8"/>
  <c r="N429" i="8" s="1"/>
  <c r="P429" i="8" s="1"/>
  <c r="S429" i="8" s="1"/>
  <c r="A429" i="8"/>
  <c r="M428" i="8"/>
  <c r="N428" i="8" s="1"/>
  <c r="A428" i="8"/>
  <c r="N427" i="8"/>
  <c r="M427" i="8"/>
  <c r="A427" i="8"/>
  <c r="N426" i="8"/>
  <c r="M426" i="8"/>
  <c r="A426" i="8"/>
  <c r="M425" i="8"/>
  <c r="N425" i="8" s="1"/>
  <c r="P425" i="8" s="1"/>
  <c r="S425" i="8" s="1"/>
  <c r="A425" i="8"/>
  <c r="M424" i="8"/>
  <c r="N424" i="8" s="1"/>
  <c r="A424" i="8"/>
  <c r="N423" i="8"/>
  <c r="M423" i="8"/>
  <c r="A423" i="8"/>
  <c r="N422" i="8"/>
  <c r="M422" i="8"/>
  <c r="A422" i="8"/>
  <c r="M421" i="8"/>
  <c r="N421" i="8" s="1"/>
  <c r="P421" i="8" s="1"/>
  <c r="S421" i="8" s="1"/>
  <c r="A421" i="8"/>
  <c r="M420" i="8"/>
  <c r="N420" i="8" s="1"/>
  <c r="A420" i="8"/>
  <c r="N419" i="8"/>
  <c r="M419" i="8"/>
  <c r="A419" i="8"/>
  <c r="N418" i="8"/>
  <c r="M418" i="8"/>
  <c r="A418" i="8"/>
  <c r="M417" i="8"/>
  <c r="N417" i="8" s="1"/>
  <c r="P417" i="8" s="1"/>
  <c r="S417" i="8" s="1"/>
  <c r="A417" i="8"/>
  <c r="M416" i="8"/>
  <c r="N416" i="8" s="1"/>
  <c r="A416" i="8"/>
  <c r="N415" i="8"/>
  <c r="M415" i="8"/>
  <c r="A415" i="8"/>
  <c r="N414" i="8"/>
  <c r="O414" i="8" s="1"/>
  <c r="R414" i="8" s="1"/>
  <c r="M414" i="8"/>
  <c r="A414" i="8"/>
  <c r="M413" i="8"/>
  <c r="N413" i="8" s="1"/>
  <c r="A413" i="8"/>
  <c r="M412" i="8"/>
  <c r="N412" i="8" s="1"/>
  <c r="O412" i="8" s="1"/>
  <c r="R412" i="8" s="1"/>
  <c r="A412" i="8"/>
  <c r="N411" i="8"/>
  <c r="Q411" i="8" s="1"/>
  <c r="T411" i="8" s="1"/>
  <c r="M411" i="8"/>
  <c r="A411" i="8"/>
  <c r="N410" i="8"/>
  <c r="M410" i="8"/>
  <c r="A410" i="8"/>
  <c r="M409" i="8"/>
  <c r="N409" i="8" s="1"/>
  <c r="Q409" i="8" s="1"/>
  <c r="T409" i="8" s="1"/>
  <c r="A409" i="8"/>
  <c r="M408" i="8"/>
  <c r="N408" i="8" s="1"/>
  <c r="O408" i="8" s="1"/>
  <c r="R408" i="8" s="1"/>
  <c r="A408" i="8"/>
  <c r="M407" i="8"/>
  <c r="N407" i="8" s="1"/>
  <c r="A407" i="8"/>
  <c r="N406" i="8"/>
  <c r="O406" i="8" s="1"/>
  <c r="R406" i="8" s="1"/>
  <c r="M406" i="8"/>
  <c r="A406" i="8"/>
  <c r="M405" i="8"/>
  <c r="N405" i="8" s="1"/>
  <c r="A405" i="8"/>
  <c r="M404" i="8"/>
  <c r="N404" i="8" s="1"/>
  <c r="A404" i="8"/>
  <c r="N403" i="8"/>
  <c r="Q403" i="8" s="1"/>
  <c r="T403" i="8" s="1"/>
  <c r="M403" i="8"/>
  <c r="A403" i="8"/>
  <c r="N402" i="8"/>
  <c r="M402" i="8"/>
  <c r="A402" i="8"/>
  <c r="M401" i="8"/>
  <c r="N401" i="8" s="1"/>
  <c r="Q401" i="8" s="1"/>
  <c r="T401" i="8" s="1"/>
  <c r="A401" i="8"/>
  <c r="N400" i="8"/>
  <c r="M400" i="8"/>
  <c r="A400" i="8"/>
  <c r="M399" i="8"/>
  <c r="N399" i="8" s="1"/>
  <c r="A399" i="8"/>
  <c r="N398" i="8"/>
  <c r="Q398" i="8" s="1"/>
  <c r="T398" i="8" s="1"/>
  <c r="M398" i="8"/>
  <c r="A398" i="8"/>
  <c r="M397" i="8"/>
  <c r="N397" i="8" s="1"/>
  <c r="A397" i="8"/>
  <c r="M396" i="8"/>
  <c r="N396" i="8" s="1"/>
  <c r="P396" i="8" s="1"/>
  <c r="S396" i="8" s="1"/>
  <c r="A396" i="8"/>
  <c r="M395" i="8"/>
  <c r="N395" i="8" s="1"/>
  <c r="A395" i="8"/>
  <c r="N394" i="8"/>
  <c r="M394" i="8"/>
  <c r="A394" i="8"/>
  <c r="N393" i="8"/>
  <c r="Q393" i="8" s="1"/>
  <c r="T393" i="8" s="1"/>
  <c r="M393" i="8"/>
  <c r="A393" i="8"/>
  <c r="M392" i="8"/>
  <c r="N392" i="8" s="1"/>
  <c r="P392" i="8" s="1"/>
  <c r="S392" i="8" s="1"/>
  <c r="A392" i="8"/>
  <c r="M391" i="8"/>
  <c r="N391" i="8" s="1"/>
  <c r="A391" i="8"/>
  <c r="N390" i="8"/>
  <c r="M390" i="8"/>
  <c r="A390" i="8"/>
  <c r="N389" i="8"/>
  <c r="Q389" i="8" s="1"/>
  <c r="T389" i="8" s="1"/>
  <c r="M389" i="8"/>
  <c r="A389" i="8"/>
  <c r="M388" i="8"/>
  <c r="N388" i="8" s="1"/>
  <c r="P388" i="8" s="1"/>
  <c r="S388" i="8" s="1"/>
  <c r="A388" i="8"/>
  <c r="M387" i="8"/>
  <c r="N387" i="8" s="1"/>
  <c r="A387" i="8"/>
  <c r="N386" i="8"/>
  <c r="M386" i="8"/>
  <c r="A386" i="8"/>
  <c r="N385" i="8"/>
  <c r="Q385" i="8" s="1"/>
  <c r="T385" i="8" s="1"/>
  <c r="M385" i="8"/>
  <c r="A385" i="8"/>
  <c r="M384" i="8"/>
  <c r="N384" i="8" s="1"/>
  <c r="P384" i="8" s="1"/>
  <c r="S384" i="8" s="1"/>
  <c r="A384" i="8"/>
  <c r="M383" i="8"/>
  <c r="N383" i="8" s="1"/>
  <c r="A383" i="8"/>
  <c r="N382" i="8"/>
  <c r="M382" i="8"/>
  <c r="A382" i="8"/>
  <c r="N381" i="8"/>
  <c r="Q381" i="8" s="1"/>
  <c r="T381" i="8" s="1"/>
  <c r="M381" i="8"/>
  <c r="A381" i="8"/>
  <c r="M380" i="8"/>
  <c r="N380" i="8" s="1"/>
  <c r="P380" i="8" s="1"/>
  <c r="S380" i="8" s="1"/>
  <c r="A380" i="8"/>
  <c r="M379" i="8"/>
  <c r="N379" i="8" s="1"/>
  <c r="A379" i="8"/>
  <c r="N378" i="8"/>
  <c r="M378" i="8"/>
  <c r="A378" i="8"/>
  <c r="N377" i="8"/>
  <c r="Q377" i="8" s="1"/>
  <c r="T377" i="8" s="1"/>
  <c r="M377" i="8"/>
  <c r="A377" i="8"/>
  <c r="M376" i="8"/>
  <c r="N376" i="8" s="1"/>
  <c r="P376" i="8" s="1"/>
  <c r="S376" i="8" s="1"/>
  <c r="A376" i="8"/>
  <c r="M375" i="8"/>
  <c r="N375" i="8" s="1"/>
  <c r="A375" i="8"/>
  <c r="N374" i="8"/>
  <c r="M374" i="8"/>
  <c r="A374" i="8"/>
  <c r="N373" i="8"/>
  <c r="Q373" i="8" s="1"/>
  <c r="T373" i="8" s="1"/>
  <c r="M373" i="8"/>
  <c r="A373" i="8"/>
  <c r="M372" i="8"/>
  <c r="N372" i="8" s="1"/>
  <c r="P372" i="8" s="1"/>
  <c r="S372" i="8" s="1"/>
  <c r="A372" i="8"/>
  <c r="M371" i="8"/>
  <c r="N371" i="8" s="1"/>
  <c r="A371" i="8"/>
  <c r="N370" i="8"/>
  <c r="M370" i="8"/>
  <c r="A370" i="8"/>
  <c r="N369" i="8"/>
  <c r="Q369" i="8" s="1"/>
  <c r="T369" i="8" s="1"/>
  <c r="M369" i="8"/>
  <c r="A369" i="8"/>
  <c r="M368" i="8"/>
  <c r="N368" i="8" s="1"/>
  <c r="P368" i="8" s="1"/>
  <c r="S368" i="8" s="1"/>
  <c r="A368" i="8"/>
  <c r="M367" i="8"/>
  <c r="N367" i="8" s="1"/>
  <c r="A367" i="8"/>
  <c r="N366" i="8"/>
  <c r="M366" i="8"/>
  <c r="A366" i="8"/>
  <c r="N365" i="8"/>
  <c r="Q365" i="8" s="1"/>
  <c r="T365" i="8" s="1"/>
  <c r="M365" i="8"/>
  <c r="A365" i="8"/>
  <c r="M364" i="8"/>
  <c r="N364" i="8" s="1"/>
  <c r="P364" i="8" s="1"/>
  <c r="S364" i="8" s="1"/>
  <c r="A364" i="8"/>
  <c r="M363" i="8"/>
  <c r="N363" i="8" s="1"/>
  <c r="A363" i="8"/>
  <c r="N362" i="8"/>
  <c r="M362" i="8"/>
  <c r="A362" i="8"/>
  <c r="N361" i="8"/>
  <c r="Q361" i="8" s="1"/>
  <c r="T361" i="8" s="1"/>
  <c r="M361" i="8"/>
  <c r="A361" i="8"/>
  <c r="M360" i="8"/>
  <c r="N360" i="8" s="1"/>
  <c r="P360" i="8" s="1"/>
  <c r="S360" i="8" s="1"/>
  <c r="A360" i="8"/>
  <c r="M359" i="8"/>
  <c r="N359" i="8" s="1"/>
  <c r="A359" i="8"/>
  <c r="N358" i="8"/>
  <c r="M358" i="8"/>
  <c r="A358" i="8"/>
  <c r="N357" i="8"/>
  <c r="Q357" i="8" s="1"/>
  <c r="T357" i="8" s="1"/>
  <c r="M357" i="8"/>
  <c r="A357" i="8"/>
  <c r="M356" i="8"/>
  <c r="N356" i="8" s="1"/>
  <c r="P356" i="8" s="1"/>
  <c r="S356" i="8" s="1"/>
  <c r="A356" i="8"/>
  <c r="M355" i="8"/>
  <c r="N355" i="8" s="1"/>
  <c r="A355" i="8"/>
  <c r="N354" i="8"/>
  <c r="M354" i="8"/>
  <c r="A354" i="8"/>
  <c r="N353" i="8"/>
  <c r="Q353" i="8" s="1"/>
  <c r="T353" i="8" s="1"/>
  <c r="M353" i="8"/>
  <c r="A353" i="8"/>
  <c r="M352" i="8"/>
  <c r="N352" i="8" s="1"/>
  <c r="P352" i="8" s="1"/>
  <c r="S352" i="8" s="1"/>
  <c r="A352" i="8"/>
  <c r="M351" i="8"/>
  <c r="N351" i="8" s="1"/>
  <c r="A351" i="8"/>
  <c r="N350" i="8"/>
  <c r="M350" i="8"/>
  <c r="A350" i="8"/>
  <c r="N349" i="8"/>
  <c r="Q349" i="8" s="1"/>
  <c r="T349" i="8" s="1"/>
  <c r="M349" i="8"/>
  <c r="A349" i="8"/>
  <c r="M348" i="8"/>
  <c r="N348" i="8" s="1"/>
  <c r="P348" i="8" s="1"/>
  <c r="S348" i="8" s="1"/>
  <c r="A348" i="8"/>
  <c r="M347" i="8"/>
  <c r="N347" i="8" s="1"/>
  <c r="A347" i="8"/>
  <c r="N346" i="8"/>
  <c r="M346" i="8"/>
  <c r="A346" i="8"/>
  <c r="N345" i="8"/>
  <c r="Q345" i="8" s="1"/>
  <c r="T345" i="8" s="1"/>
  <c r="M345" i="8"/>
  <c r="A345" i="8"/>
  <c r="M344" i="8"/>
  <c r="N344" i="8" s="1"/>
  <c r="P344" i="8" s="1"/>
  <c r="S344" i="8" s="1"/>
  <c r="A344" i="8"/>
  <c r="M343" i="8"/>
  <c r="N343" i="8" s="1"/>
  <c r="A343" i="8"/>
  <c r="N342" i="8"/>
  <c r="M342" i="8"/>
  <c r="A342" i="8"/>
  <c r="N341" i="8"/>
  <c r="Q341" i="8" s="1"/>
  <c r="T341" i="8" s="1"/>
  <c r="M341" i="8"/>
  <c r="A341" i="8"/>
  <c r="M340" i="8"/>
  <c r="N340" i="8" s="1"/>
  <c r="P340" i="8" s="1"/>
  <c r="S340" i="8" s="1"/>
  <c r="A340" i="8"/>
  <c r="M339" i="8"/>
  <c r="N339" i="8" s="1"/>
  <c r="A339" i="8"/>
  <c r="N338" i="8"/>
  <c r="M338" i="8"/>
  <c r="A338" i="8"/>
  <c r="N337" i="8"/>
  <c r="Q337" i="8" s="1"/>
  <c r="T337" i="8" s="1"/>
  <c r="M337" i="8"/>
  <c r="A337" i="8"/>
  <c r="M336" i="8"/>
  <c r="N336" i="8" s="1"/>
  <c r="P336" i="8" s="1"/>
  <c r="S336" i="8" s="1"/>
  <c r="A336" i="8"/>
  <c r="M335" i="8"/>
  <c r="N335" i="8" s="1"/>
  <c r="A335" i="8"/>
  <c r="N334" i="8"/>
  <c r="M334" i="8"/>
  <c r="A334" i="8"/>
  <c r="N333" i="8"/>
  <c r="Q333" i="8" s="1"/>
  <c r="T333" i="8" s="1"/>
  <c r="M333" i="8"/>
  <c r="A333" i="8"/>
  <c r="M332" i="8"/>
  <c r="N332" i="8" s="1"/>
  <c r="P332" i="8" s="1"/>
  <c r="S332" i="8" s="1"/>
  <c r="A332" i="8"/>
  <c r="M331" i="8"/>
  <c r="N331" i="8" s="1"/>
  <c r="A331" i="8"/>
  <c r="N330" i="8"/>
  <c r="M330" i="8"/>
  <c r="A330" i="8"/>
  <c r="N329" i="8"/>
  <c r="O329" i="8" s="1"/>
  <c r="R329" i="8" s="1"/>
  <c r="M329" i="8"/>
  <c r="A329" i="8"/>
  <c r="M328" i="8"/>
  <c r="N328" i="8" s="1"/>
  <c r="Q328" i="8" s="1"/>
  <c r="T328" i="8" s="1"/>
  <c r="A328" i="8"/>
  <c r="M327" i="8"/>
  <c r="N327" i="8" s="1"/>
  <c r="A327" i="8"/>
  <c r="M326" i="8"/>
  <c r="N326" i="8" s="1"/>
  <c r="A326" i="8"/>
  <c r="O325" i="8"/>
  <c r="R325" i="8" s="1"/>
  <c r="N325" i="8"/>
  <c r="M325" i="8"/>
  <c r="A325" i="8"/>
  <c r="M324" i="8"/>
  <c r="N324" i="8" s="1"/>
  <c r="A324" i="8"/>
  <c r="M323" i="8"/>
  <c r="N323" i="8" s="1"/>
  <c r="O323" i="8" s="1"/>
  <c r="R323" i="8" s="1"/>
  <c r="A323" i="8"/>
  <c r="M322" i="8"/>
  <c r="N322" i="8" s="1"/>
  <c r="Q322" i="8" s="1"/>
  <c r="T322" i="8" s="1"/>
  <c r="A322" i="8"/>
  <c r="N321" i="8"/>
  <c r="O321" i="8" s="1"/>
  <c r="R321" i="8" s="1"/>
  <c r="M321" i="8"/>
  <c r="A321" i="8"/>
  <c r="M320" i="8"/>
  <c r="N320" i="8" s="1"/>
  <c r="P320" i="8" s="1"/>
  <c r="S320" i="8" s="1"/>
  <c r="A320" i="8"/>
  <c r="M319" i="8"/>
  <c r="N319" i="8" s="1"/>
  <c r="O319" i="8" s="1"/>
  <c r="R319" i="8" s="1"/>
  <c r="A319" i="8"/>
  <c r="M318" i="8"/>
  <c r="N318" i="8" s="1"/>
  <c r="Q318" i="8" s="1"/>
  <c r="T318" i="8" s="1"/>
  <c r="A318" i="8"/>
  <c r="N317" i="8"/>
  <c r="O317" i="8" s="1"/>
  <c r="R317" i="8" s="1"/>
  <c r="M317" i="8"/>
  <c r="A317" i="8"/>
  <c r="M316" i="8"/>
  <c r="N316" i="8" s="1"/>
  <c r="P316" i="8" s="1"/>
  <c r="S316" i="8" s="1"/>
  <c r="A316" i="8"/>
  <c r="M315" i="8"/>
  <c r="N315" i="8" s="1"/>
  <c r="A315" i="8"/>
  <c r="N314" i="8"/>
  <c r="P314" i="8" s="1"/>
  <c r="S314" i="8" s="1"/>
  <c r="M314" i="8"/>
  <c r="A314" i="8"/>
  <c r="M313" i="8"/>
  <c r="N313" i="8" s="1"/>
  <c r="P313" i="8" s="1"/>
  <c r="S313" i="8" s="1"/>
  <c r="A313" i="8"/>
  <c r="N312" i="8"/>
  <c r="M312" i="8"/>
  <c r="A312" i="8"/>
  <c r="M311" i="8"/>
  <c r="N311" i="8" s="1"/>
  <c r="P311" i="8" s="1"/>
  <c r="S311" i="8" s="1"/>
  <c r="A311" i="8"/>
  <c r="N310" i="8"/>
  <c r="P310" i="8" s="1"/>
  <c r="S310" i="8" s="1"/>
  <c r="M310" i="8"/>
  <c r="A310" i="8"/>
  <c r="M309" i="8"/>
  <c r="N309" i="8" s="1"/>
  <c r="P309" i="8" s="1"/>
  <c r="S309" i="8" s="1"/>
  <c r="A309" i="8"/>
  <c r="N308" i="8"/>
  <c r="P308" i="8" s="1"/>
  <c r="S308" i="8" s="1"/>
  <c r="M308" i="8"/>
  <c r="A308" i="8"/>
  <c r="M307" i="8"/>
  <c r="N307" i="8" s="1"/>
  <c r="A307" i="8"/>
  <c r="N306" i="8"/>
  <c r="P306" i="8" s="1"/>
  <c r="S306" i="8" s="1"/>
  <c r="M306" i="8"/>
  <c r="A306" i="8"/>
  <c r="M305" i="8"/>
  <c r="N305" i="8" s="1"/>
  <c r="A305" i="8"/>
  <c r="N304" i="8"/>
  <c r="M304" i="8"/>
  <c r="A304" i="8"/>
  <c r="M303" i="8"/>
  <c r="N303" i="8" s="1"/>
  <c r="P303" i="8" s="1"/>
  <c r="S303" i="8" s="1"/>
  <c r="A303" i="8"/>
  <c r="N302" i="8"/>
  <c r="P302" i="8" s="1"/>
  <c r="S302" i="8" s="1"/>
  <c r="M302" i="8"/>
  <c r="A302" i="8"/>
  <c r="M301" i="8"/>
  <c r="N301" i="8" s="1"/>
  <c r="P301" i="8" s="1"/>
  <c r="S301" i="8" s="1"/>
  <c r="A301" i="8"/>
  <c r="N300" i="8"/>
  <c r="P300" i="8" s="1"/>
  <c r="S300" i="8" s="1"/>
  <c r="M300" i="8"/>
  <c r="A300" i="8"/>
  <c r="M299" i="8"/>
  <c r="N299" i="8" s="1"/>
  <c r="A299" i="8"/>
  <c r="N298" i="8"/>
  <c r="P298" i="8" s="1"/>
  <c r="S298" i="8" s="1"/>
  <c r="M298" i="8"/>
  <c r="A298" i="8"/>
  <c r="M297" i="8"/>
  <c r="N297" i="8" s="1"/>
  <c r="P297" i="8" s="1"/>
  <c r="S297" i="8" s="1"/>
  <c r="A297" i="8"/>
  <c r="N296" i="8"/>
  <c r="M296" i="8"/>
  <c r="A296" i="8"/>
  <c r="M295" i="8"/>
  <c r="N295" i="8" s="1"/>
  <c r="A295" i="8"/>
  <c r="N294" i="8"/>
  <c r="P294" i="8" s="1"/>
  <c r="S294" i="8" s="1"/>
  <c r="M294" i="8"/>
  <c r="A294" i="8"/>
  <c r="M293" i="8"/>
  <c r="N293" i="8" s="1"/>
  <c r="P293" i="8" s="1"/>
  <c r="S293" i="8" s="1"/>
  <c r="A293" i="8"/>
  <c r="N292" i="8"/>
  <c r="P292" i="8" s="1"/>
  <c r="S292" i="8" s="1"/>
  <c r="M292" i="8"/>
  <c r="A292" i="8"/>
  <c r="M291" i="8"/>
  <c r="N291" i="8" s="1"/>
  <c r="A291" i="8"/>
  <c r="N290" i="8"/>
  <c r="P290" i="8" s="1"/>
  <c r="S290" i="8" s="1"/>
  <c r="M290" i="8"/>
  <c r="A290" i="8"/>
  <c r="M289" i="8"/>
  <c r="N289" i="8" s="1"/>
  <c r="P289" i="8" s="1"/>
  <c r="S289" i="8" s="1"/>
  <c r="A289" i="8"/>
  <c r="N288" i="8"/>
  <c r="M288" i="8"/>
  <c r="A288" i="8"/>
  <c r="M287" i="8"/>
  <c r="N287" i="8" s="1"/>
  <c r="P287" i="8" s="1"/>
  <c r="S287" i="8" s="1"/>
  <c r="A287" i="8"/>
  <c r="N286" i="8"/>
  <c r="P286" i="8" s="1"/>
  <c r="S286" i="8" s="1"/>
  <c r="M286" i="8"/>
  <c r="A286" i="8"/>
  <c r="M285" i="8"/>
  <c r="N285" i="8" s="1"/>
  <c r="A285" i="8"/>
  <c r="N284" i="8"/>
  <c r="P284" i="8" s="1"/>
  <c r="S284" i="8" s="1"/>
  <c r="M284" i="8"/>
  <c r="A284" i="8"/>
  <c r="M283" i="8"/>
  <c r="N283" i="8" s="1"/>
  <c r="A283" i="8"/>
  <c r="N282" i="8"/>
  <c r="P282" i="8" s="1"/>
  <c r="S282" i="8" s="1"/>
  <c r="M282" i="8"/>
  <c r="A282" i="8"/>
  <c r="M281" i="8"/>
  <c r="N281" i="8" s="1"/>
  <c r="P281" i="8" s="1"/>
  <c r="S281" i="8" s="1"/>
  <c r="A281" i="8"/>
  <c r="N280" i="8"/>
  <c r="M280" i="8"/>
  <c r="A280" i="8"/>
  <c r="Q279" i="8"/>
  <c r="T279" i="8" s="1"/>
  <c r="M279" i="8"/>
  <c r="N279" i="8" s="1"/>
  <c r="P279" i="8" s="1"/>
  <c r="S279" i="8" s="1"/>
  <c r="A279" i="8"/>
  <c r="N278" i="8"/>
  <c r="P278" i="8" s="1"/>
  <c r="S278" i="8" s="1"/>
  <c r="M278" i="8"/>
  <c r="A278" i="8"/>
  <c r="M277" i="8"/>
  <c r="N277" i="8" s="1"/>
  <c r="P277" i="8" s="1"/>
  <c r="S277" i="8" s="1"/>
  <c r="A277" i="8"/>
  <c r="N276" i="8"/>
  <c r="P276" i="8" s="1"/>
  <c r="S276" i="8" s="1"/>
  <c r="M276" i="8"/>
  <c r="A276" i="8"/>
  <c r="M275" i="8"/>
  <c r="N275" i="8" s="1"/>
  <c r="A275" i="8"/>
  <c r="N274" i="8"/>
  <c r="P274" i="8" s="1"/>
  <c r="S274" i="8" s="1"/>
  <c r="M274" i="8"/>
  <c r="A274" i="8"/>
  <c r="M273" i="8"/>
  <c r="N273" i="8" s="1"/>
  <c r="A273" i="8"/>
  <c r="N272" i="8"/>
  <c r="M272" i="8"/>
  <c r="A272" i="8"/>
  <c r="M271" i="8"/>
  <c r="N271" i="8" s="1"/>
  <c r="P271" i="8" s="1"/>
  <c r="S271" i="8" s="1"/>
  <c r="A271" i="8"/>
  <c r="N270" i="8"/>
  <c r="P270" i="8" s="1"/>
  <c r="S270" i="8" s="1"/>
  <c r="M270" i="8"/>
  <c r="A270" i="8"/>
  <c r="M269" i="8"/>
  <c r="N269" i="8" s="1"/>
  <c r="P269" i="8" s="1"/>
  <c r="S269" i="8" s="1"/>
  <c r="A269" i="8"/>
  <c r="N268" i="8"/>
  <c r="P268" i="8" s="1"/>
  <c r="S268" i="8" s="1"/>
  <c r="M268" i="8"/>
  <c r="A268" i="8"/>
  <c r="M267" i="8"/>
  <c r="N267" i="8" s="1"/>
  <c r="A267" i="8"/>
  <c r="N266" i="8"/>
  <c r="P266" i="8" s="1"/>
  <c r="S266" i="8" s="1"/>
  <c r="M266" i="8"/>
  <c r="A266" i="8"/>
  <c r="M265" i="8"/>
  <c r="N265" i="8" s="1"/>
  <c r="P265" i="8" s="1"/>
  <c r="S265" i="8" s="1"/>
  <c r="A265" i="8"/>
  <c r="N264" i="8"/>
  <c r="M264" i="8"/>
  <c r="A264" i="8"/>
  <c r="M263" i="8"/>
  <c r="N263" i="8" s="1"/>
  <c r="A263" i="8"/>
  <c r="N262" i="8"/>
  <c r="P262" i="8" s="1"/>
  <c r="S262" i="8" s="1"/>
  <c r="M262" i="8"/>
  <c r="A262" i="8"/>
  <c r="M261" i="8"/>
  <c r="N261" i="8" s="1"/>
  <c r="P261" i="8" s="1"/>
  <c r="S261" i="8" s="1"/>
  <c r="A261" i="8"/>
  <c r="N260" i="8"/>
  <c r="P260" i="8" s="1"/>
  <c r="S260" i="8" s="1"/>
  <c r="M260" i="8"/>
  <c r="A260" i="8"/>
  <c r="M259" i="8"/>
  <c r="N259" i="8" s="1"/>
  <c r="A259" i="8"/>
  <c r="N258" i="8"/>
  <c r="P258" i="8" s="1"/>
  <c r="S258" i="8" s="1"/>
  <c r="M258" i="8"/>
  <c r="A258" i="8"/>
  <c r="Q257" i="8"/>
  <c r="T257" i="8" s="1"/>
  <c r="M257" i="8"/>
  <c r="N257" i="8" s="1"/>
  <c r="P257" i="8" s="1"/>
  <c r="S257" i="8" s="1"/>
  <c r="A257" i="8"/>
  <c r="N256" i="8"/>
  <c r="M256" i="8"/>
  <c r="A256" i="8"/>
  <c r="M255" i="8"/>
  <c r="N255" i="8" s="1"/>
  <c r="P255" i="8" s="1"/>
  <c r="S255" i="8" s="1"/>
  <c r="A255" i="8"/>
  <c r="N254" i="8"/>
  <c r="P254" i="8" s="1"/>
  <c r="S254" i="8" s="1"/>
  <c r="M254" i="8"/>
  <c r="A254" i="8"/>
  <c r="M253" i="8"/>
  <c r="N253" i="8" s="1"/>
  <c r="A253" i="8"/>
  <c r="N252" i="8"/>
  <c r="P252" i="8" s="1"/>
  <c r="S252" i="8" s="1"/>
  <c r="M252" i="8"/>
  <c r="A252" i="8"/>
  <c r="M251" i="8"/>
  <c r="N251" i="8" s="1"/>
  <c r="A251" i="8"/>
  <c r="N250" i="8"/>
  <c r="P250" i="8" s="1"/>
  <c r="S250" i="8" s="1"/>
  <c r="M250" i="8"/>
  <c r="A250" i="8"/>
  <c r="N249" i="8"/>
  <c r="M249" i="8"/>
  <c r="A249" i="8"/>
  <c r="N248" i="8"/>
  <c r="M248" i="8"/>
  <c r="A248" i="8"/>
  <c r="M247" i="8"/>
  <c r="N247" i="8" s="1"/>
  <c r="A247" i="8"/>
  <c r="N246" i="8"/>
  <c r="O246" i="8" s="1"/>
  <c r="R246" i="8" s="1"/>
  <c r="M246" i="8"/>
  <c r="A246" i="8"/>
  <c r="N245" i="8"/>
  <c r="P245" i="8" s="1"/>
  <c r="S245" i="8" s="1"/>
  <c r="M245" i="8"/>
  <c r="A245" i="8"/>
  <c r="N244" i="8"/>
  <c r="Q244" i="8" s="1"/>
  <c r="T244" i="8" s="1"/>
  <c r="M244" i="8"/>
  <c r="A244" i="8"/>
  <c r="M243" i="8"/>
  <c r="N243" i="8" s="1"/>
  <c r="A243" i="8"/>
  <c r="M242" i="8"/>
  <c r="N242" i="8" s="1"/>
  <c r="A242" i="8"/>
  <c r="N241" i="8"/>
  <c r="P241" i="8" s="1"/>
  <c r="S241" i="8" s="1"/>
  <c r="M241" i="8"/>
  <c r="A241" i="8"/>
  <c r="N240" i="8"/>
  <c r="M240" i="8"/>
  <c r="A240" i="8"/>
  <c r="O239" i="8"/>
  <c r="R239" i="8" s="1"/>
  <c r="M239" i="8"/>
  <c r="N239" i="8" s="1"/>
  <c r="Q239" i="8" s="1"/>
  <c r="T239" i="8" s="1"/>
  <c r="A239" i="8"/>
  <c r="N238" i="8"/>
  <c r="M238" i="8"/>
  <c r="A238" i="8"/>
  <c r="M237" i="8"/>
  <c r="N237" i="8" s="1"/>
  <c r="A237" i="8"/>
  <c r="N236" i="8"/>
  <c r="M236" i="8"/>
  <c r="A236" i="8"/>
  <c r="M235" i="8"/>
  <c r="N235" i="8" s="1"/>
  <c r="A235" i="8"/>
  <c r="N234" i="8"/>
  <c r="O234" i="8" s="1"/>
  <c r="R234" i="8" s="1"/>
  <c r="M234" i="8"/>
  <c r="A234" i="8"/>
  <c r="N233" i="8"/>
  <c r="M233" i="8"/>
  <c r="A233" i="8"/>
  <c r="N232" i="8"/>
  <c r="M232" i="8"/>
  <c r="A232" i="8"/>
  <c r="M231" i="8"/>
  <c r="N231" i="8" s="1"/>
  <c r="A231" i="8"/>
  <c r="N230" i="8"/>
  <c r="Q230" i="8" s="1"/>
  <c r="T230" i="8" s="1"/>
  <c r="M230" i="8"/>
  <c r="A230" i="8"/>
  <c r="N229" i="8"/>
  <c r="Q229" i="8" s="1"/>
  <c r="T229" i="8" s="1"/>
  <c r="M229" i="8"/>
  <c r="A229" i="8"/>
  <c r="M228" i="8"/>
  <c r="N228" i="8" s="1"/>
  <c r="A228" i="8"/>
  <c r="N227" i="8"/>
  <c r="M227" i="8"/>
  <c r="A227" i="8"/>
  <c r="N226" i="8"/>
  <c r="M226" i="8"/>
  <c r="A226" i="8"/>
  <c r="N225" i="8"/>
  <c r="Q225" i="8" s="1"/>
  <c r="T225" i="8" s="1"/>
  <c r="M225" i="8"/>
  <c r="A225" i="8"/>
  <c r="M224" i="8"/>
  <c r="N224" i="8" s="1"/>
  <c r="Q224" i="8" s="1"/>
  <c r="T224" i="8" s="1"/>
  <c r="A224" i="8"/>
  <c r="N223" i="8"/>
  <c r="M223" i="8"/>
  <c r="A223" i="8"/>
  <c r="N222" i="8"/>
  <c r="Q222" i="8" s="1"/>
  <c r="T222" i="8" s="1"/>
  <c r="M222" i="8"/>
  <c r="A222" i="8"/>
  <c r="N221" i="8"/>
  <c r="Q221" i="8" s="1"/>
  <c r="T221" i="8" s="1"/>
  <c r="M221" i="8"/>
  <c r="A221" i="8"/>
  <c r="M220" i="8"/>
  <c r="N220" i="8" s="1"/>
  <c r="A220" i="8"/>
  <c r="N219" i="8"/>
  <c r="M219" i="8"/>
  <c r="A219" i="8"/>
  <c r="N218" i="8"/>
  <c r="M218" i="8"/>
  <c r="A218" i="8"/>
  <c r="N217" i="8"/>
  <c r="Q217" i="8" s="1"/>
  <c r="T217" i="8" s="1"/>
  <c r="M217" i="8"/>
  <c r="A217" i="8"/>
  <c r="M216" i="8"/>
  <c r="N216" i="8" s="1"/>
  <c r="Q216" i="8" s="1"/>
  <c r="T216" i="8" s="1"/>
  <c r="A216" i="8"/>
  <c r="N215" i="8"/>
  <c r="M215" i="8"/>
  <c r="A215" i="8"/>
  <c r="N214" i="8"/>
  <c r="Q214" i="8" s="1"/>
  <c r="T214" i="8" s="1"/>
  <c r="M214" i="8"/>
  <c r="A214" i="8"/>
  <c r="N213" i="8"/>
  <c r="Q213" i="8" s="1"/>
  <c r="T213" i="8" s="1"/>
  <c r="M213" i="8"/>
  <c r="A213" i="8"/>
  <c r="M212" i="8"/>
  <c r="N212" i="8" s="1"/>
  <c r="A212" i="8"/>
  <c r="N211" i="8"/>
  <c r="M211" i="8"/>
  <c r="A211" i="8"/>
  <c r="N210" i="8"/>
  <c r="Q210" i="8" s="1"/>
  <c r="T210" i="8" s="1"/>
  <c r="M210" i="8"/>
  <c r="A210" i="8"/>
  <c r="N209" i="8"/>
  <c r="Q209" i="8" s="1"/>
  <c r="T209" i="8" s="1"/>
  <c r="M209" i="8"/>
  <c r="A209" i="8"/>
  <c r="M208" i="8"/>
  <c r="N208" i="8" s="1"/>
  <c r="Q208" i="8" s="1"/>
  <c r="T208" i="8" s="1"/>
  <c r="A208" i="8"/>
  <c r="N207" i="8"/>
  <c r="M207" i="8"/>
  <c r="A207" i="8"/>
  <c r="N206" i="8"/>
  <c r="Q206" i="8" s="1"/>
  <c r="T206" i="8" s="1"/>
  <c r="M206" i="8"/>
  <c r="A206" i="8"/>
  <c r="N205" i="8"/>
  <c r="Q205" i="8" s="1"/>
  <c r="T205" i="8" s="1"/>
  <c r="M205" i="8"/>
  <c r="A205" i="8"/>
  <c r="M204" i="8"/>
  <c r="N204" i="8" s="1"/>
  <c r="A204" i="8"/>
  <c r="N203" i="8"/>
  <c r="M203" i="8"/>
  <c r="A203" i="8"/>
  <c r="N202" i="8"/>
  <c r="M202" i="8"/>
  <c r="A202" i="8"/>
  <c r="N201" i="8"/>
  <c r="M201" i="8"/>
  <c r="A201" i="8"/>
  <c r="M200" i="8"/>
  <c r="N200" i="8" s="1"/>
  <c r="Q200" i="8" s="1"/>
  <c r="T200" i="8" s="1"/>
  <c r="A200" i="8"/>
  <c r="N199" i="8"/>
  <c r="M199" i="8"/>
  <c r="A199" i="8"/>
  <c r="N198" i="8"/>
  <c r="Q198" i="8" s="1"/>
  <c r="T198" i="8" s="1"/>
  <c r="M198" i="8"/>
  <c r="A198" i="8"/>
  <c r="N197" i="8"/>
  <c r="M197" i="8"/>
  <c r="A197" i="8"/>
  <c r="M196" i="8"/>
  <c r="N196" i="8" s="1"/>
  <c r="A196" i="8"/>
  <c r="N195" i="8"/>
  <c r="M195" i="8"/>
  <c r="A195" i="8"/>
  <c r="N194" i="8"/>
  <c r="Q194" i="8" s="1"/>
  <c r="T194" i="8" s="1"/>
  <c r="M194" i="8"/>
  <c r="A194" i="8"/>
  <c r="N193" i="8"/>
  <c r="Q193" i="8" s="1"/>
  <c r="T193" i="8" s="1"/>
  <c r="M193" i="8"/>
  <c r="A193" i="8"/>
  <c r="M192" i="8"/>
  <c r="N192" i="8" s="1"/>
  <c r="Q192" i="8" s="1"/>
  <c r="T192" i="8" s="1"/>
  <c r="A192" i="8"/>
  <c r="N191" i="8"/>
  <c r="M191" i="8"/>
  <c r="A191" i="8"/>
  <c r="N190" i="8"/>
  <c r="Q190" i="8" s="1"/>
  <c r="T190" i="8" s="1"/>
  <c r="M190" i="8"/>
  <c r="A190" i="8"/>
  <c r="N189" i="8"/>
  <c r="Q189" i="8" s="1"/>
  <c r="T189" i="8" s="1"/>
  <c r="M189" i="8"/>
  <c r="A189" i="8"/>
  <c r="M188" i="8"/>
  <c r="N188" i="8" s="1"/>
  <c r="O188" i="8" s="1"/>
  <c r="R188" i="8" s="1"/>
  <c r="A188" i="8"/>
  <c r="N187" i="8"/>
  <c r="Q187" i="8" s="1"/>
  <c r="T187" i="8" s="1"/>
  <c r="M187" i="8"/>
  <c r="A187" i="8"/>
  <c r="N186" i="8"/>
  <c r="M186" i="8"/>
  <c r="A186" i="8"/>
  <c r="N185" i="8"/>
  <c r="Q185" i="8" s="1"/>
  <c r="T185" i="8" s="1"/>
  <c r="M185" i="8"/>
  <c r="A185" i="8"/>
  <c r="M184" i="8"/>
  <c r="N184" i="8" s="1"/>
  <c r="A184" i="8"/>
  <c r="N183" i="8"/>
  <c r="M183" i="8"/>
  <c r="A183" i="8"/>
  <c r="N182" i="8"/>
  <c r="O182" i="8" s="1"/>
  <c r="R182" i="8" s="1"/>
  <c r="M182" i="8"/>
  <c r="A182" i="8"/>
  <c r="N181" i="8"/>
  <c r="O181" i="8" s="1"/>
  <c r="R181" i="8" s="1"/>
  <c r="M181" i="8"/>
  <c r="A181" i="8"/>
  <c r="M180" i="8"/>
  <c r="N180" i="8" s="1"/>
  <c r="O180" i="8" s="1"/>
  <c r="R180" i="8" s="1"/>
  <c r="A180" i="8"/>
  <c r="M179" i="8"/>
  <c r="N179" i="8" s="1"/>
  <c r="A179" i="8"/>
  <c r="O178" i="8"/>
  <c r="R178" i="8" s="1"/>
  <c r="N178" i="8"/>
  <c r="M178" i="8"/>
  <c r="A178" i="8"/>
  <c r="N177" i="8"/>
  <c r="M177" i="8"/>
  <c r="A177" i="8"/>
  <c r="M176" i="8"/>
  <c r="N176" i="8" s="1"/>
  <c r="O176" i="8" s="1"/>
  <c r="R176" i="8" s="1"/>
  <c r="A176" i="8"/>
  <c r="M175" i="8"/>
  <c r="N175" i="8" s="1"/>
  <c r="A175" i="8"/>
  <c r="N174" i="8"/>
  <c r="M174" i="8"/>
  <c r="A174" i="8"/>
  <c r="N173" i="8"/>
  <c r="P173" i="8" s="1"/>
  <c r="S173" i="8" s="1"/>
  <c r="M173" i="8"/>
  <c r="A173" i="8"/>
  <c r="M172" i="8"/>
  <c r="N172" i="8" s="1"/>
  <c r="A172" i="8"/>
  <c r="N171" i="8"/>
  <c r="Q171" i="8" s="1"/>
  <c r="T171" i="8" s="1"/>
  <c r="M171" i="8"/>
  <c r="A171" i="8"/>
  <c r="N170" i="8"/>
  <c r="M170" i="8"/>
  <c r="A170" i="8"/>
  <c r="N169" i="8"/>
  <c r="Q169" i="8" s="1"/>
  <c r="T169" i="8" s="1"/>
  <c r="M169" i="8"/>
  <c r="A169" i="8"/>
  <c r="M168" i="8"/>
  <c r="N168" i="8" s="1"/>
  <c r="A168" i="8"/>
  <c r="N167" i="8"/>
  <c r="M167" i="8"/>
  <c r="A167" i="8"/>
  <c r="N166" i="8"/>
  <c r="O166" i="8" s="1"/>
  <c r="R166" i="8" s="1"/>
  <c r="M166" i="8"/>
  <c r="A166" i="8"/>
  <c r="N165" i="8"/>
  <c r="Q165" i="8" s="1"/>
  <c r="T165" i="8" s="1"/>
  <c r="M165" i="8"/>
  <c r="A165" i="8"/>
  <c r="M164" i="8"/>
  <c r="N164" i="8" s="1"/>
  <c r="O164" i="8" s="1"/>
  <c r="R164" i="8" s="1"/>
  <c r="A164" i="8"/>
  <c r="M163" i="8"/>
  <c r="N163" i="8" s="1"/>
  <c r="A163" i="8"/>
  <c r="N162" i="8"/>
  <c r="O162" i="8" s="1"/>
  <c r="R162" i="8" s="1"/>
  <c r="M162" i="8"/>
  <c r="A162" i="8"/>
  <c r="N161" i="8"/>
  <c r="Q161" i="8" s="1"/>
  <c r="T161" i="8" s="1"/>
  <c r="M161" i="8"/>
  <c r="A161" i="8"/>
  <c r="M160" i="8"/>
  <c r="N160" i="8" s="1"/>
  <c r="O160" i="8" s="1"/>
  <c r="R160" i="8" s="1"/>
  <c r="A160" i="8"/>
  <c r="M159" i="8"/>
  <c r="N159" i="8" s="1"/>
  <c r="A159" i="8"/>
  <c r="N158" i="8"/>
  <c r="M158" i="8"/>
  <c r="A158" i="8"/>
  <c r="N157" i="8"/>
  <c r="O157" i="8" s="1"/>
  <c r="R157" i="8" s="1"/>
  <c r="M157" i="8"/>
  <c r="A157" i="8"/>
  <c r="M156" i="8"/>
  <c r="N156" i="8" s="1"/>
  <c r="O156" i="8" s="1"/>
  <c r="R156" i="8" s="1"/>
  <c r="A156" i="8"/>
  <c r="N155" i="8"/>
  <c r="Q155" i="8" s="1"/>
  <c r="T155" i="8" s="1"/>
  <c r="M155" i="8"/>
  <c r="A155" i="8"/>
  <c r="N154" i="8"/>
  <c r="M154" i="8"/>
  <c r="A154" i="8"/>
  <c r="N153" i="8"/>
  <c r="Q153" i="8" s="1"/>
  <c r="T153" i="8" s="1"/>
  <c r="M153" i="8"/>
  <c r="A153" i="8"/>
  <c r="M152" i="8"/>
  <c r="N152" i="8" s="1"/>
  <c r="A152" i="8"/>
  <c r="N151" i="8"/>
  <c r="M151" i="8"/>
  <c r="A151" i="8"/>
  <c r="N150" i="8"/>
  <c r="O150" i="8" s="1"/>
  <c r="R150" i="8" s="1"/>
  <c r="M150" i="8"/>
  <c r="A150" i="8"/>
  <c r="N149" i="8"/>
  <c r="Q149" i="8" s="1"/>
  <c r="T149" i="8" s="1"/>
  <c r="M149" i="8"/>
  <c r="A149" i="8"/>
  <c r="M148" i="8"/>
  <c r="N148" i="8" s="1"/>
  <c r="O148" i="8" s="1"/>
  <c r="R148" i="8" s="1"/>
  <c r="A148" i="8"/>
  <c r="N147" i="8"/>
  <c r="M147" i="8"/>
  <c r="A147" i="8"/>
  <c r="M146" i="8"/>
  <c r="N146" i="8" s="1"/>
  <c r="A146" i="8"/>
  <c r="N145" i="8"/>
  <c r="Q145" i="8" s="1"/>
  <c r="T145" i="8" s="1"/>
  <c r="M145" i="8"/>
  <c r="A145" i="8"/>
  <c r="Q144" i="8"/>
  <c r="T144" i="8" s="1"/>
  <c r="M144" i="8"/>
  <c r="N144" i="8" s="1"/>
  <c r="O144" i="8" s="1"/>
  <c r="R144" i="8" s="1"/>
  <c r="A144" i="8"/>
  <c r="N143" i="8"/>
  <c r="O143" i="8" s="1"/>
  <c r="R143" i="8" s="1"/>
  <c r="M143" i="8"/>
  <c r="A143" i="8"/>
  <c r="N142" i="8"/>
  <c r="M142" i="8"/>
  <c r="A142" i="8"/>
  <c r="N141" i="8"/>
  <c r="M141" i="8"/>
  <c r="A141" i="8"/>
  <c r="M140" i="8"/>
  <c r="N140" i="8" s="1"/>
  <c r="A140" i="8"/>
  <c r="M139" i="8"/>
  <c r="N139" i="8" s="1"/>
  <c r="A139" i="8"/>
  <c r="N138" i="8"/>
  <c r="P138" i="8" s="1"/>
  <c r="S138" i="8" s="1"/>
  <c r="M138" i="8"/>
  <c r="A138" i="8"/>
  <c r="N137" i="8"/>
  <c r="Q137" i="8" s="1"/>
  <c r="T137" i="8" s="1"/>
  <c r="M137" i="8"/>
  <c r="A137" i="8"/>
  <c r="M136" i="8"/>
  <c r="N136" i="8" s="1"/>
  <c r="Q136" i="8" s="1"/>
  <c r="T136" i="8" s="1"/>
  <c r="A136" i="8"/>
  <c r="M135" i="8"/>
  <c r="N135" i="8" s="1"/>
  <c r="A135" i="8"/>
  <c r="M134" i="8"/>
  <c r="N134" i="8" s="1"/>
  <c r="Q134" i="8" s="1"/>
  <c r="T134" i="8" s="1"/>
  <c r="A134" i="8"/>
  <c r="N133" i="8"/>
  <c r="Q133" i="8" s="1"/>
  <c r="T133" i="8" s="1"/>
  <c r="M133" i="8"/>
  <c r="A133" i="8"/>
  <c r="M132" i="8"/>
  <c r="N132" i="8" s="1"/>
  <c r="Q132" i="8" s="1"/>
  <c r="T132" i="8" s="1"/>
  <c r="A132" i="8"/>
  <c r="N131" i="8"/>
  <c r="M131" i="8"/>
  <c r="A131" i="8"/>
  <c r="M130" i="8"/>
  <c r="N130" i="8" s="1"/>
  <c r="A130" i="8"/>
  <c r="N129" i="8"/>
  <c r="Q129" i="8" s="1"/>
  <c r="T129" i="8" s="1"/>
  <c r="M129" i="8"/>
  <c r="A129" i="8"/>
  <c r="M128" i="8"/>
  <c r="N128" i="8" s="1"/>
  <c r="O128" i="8" s="1"/>
  <c r="R128" i="8" s="1"/>
  <c r="A128" i="8"/>
  <c r="N127" i="8"/>
  <c r="O127" i="8" s="1"/>
  <c r="R127" i="8" s="1"/>
  <c r="M127" i="8"/>
  <c r="A127" i="8"/>
  <c r="N126" i="8"/>
  <c r="M126" i="8"/>
  <c r="A126" i="8"/>
  <c r="N125" i="8"/>
  <c r="M125" i="8"/>
  <c r="A125" i="8"/>
  <c r="M124" i="8"/>
  <c r="N124" i="8" s="1"/>
  <c r="A124" i="8"/>
  <c r="M123" i="8"/>
  <c r="N123" i="8" s="1"/>
  <c r="A123" i="8"/>
  <c r="N122" i="8"/>
  <c r="P122" i="8" s="1"/>
  <c r="S122" i="8" s="1"/>
  <c r="M122" i="8"/>
  <c r="A122" i="8"/>
  <c r="N121" i="8"/>
  <c r="Q121" i="8" s="1"/>
  <c r="T121" i="8" s="1"/>
  <c r="M121" i="8"/>
  <c r="A121" i="8"/>
  <c r="M120" i="8"/>
  <c r="N120" i="8" s="1"/>
  <c r="Q120" i="8" s="1"/>
  <c r="T120" i="8" s="1"/>
  <c r="A120" i="8"/>
  <c r="M119" i="8"/>
  <c r="N119" i="8" s="1"/>
  <c r="A119" i="8"/>
  <c r="M118" i="8"/>
  <c r="N118" i="8" s="1"/>
  <c r="A118" i="8"/>
  <c r="N117" i="8"/>
  <c r="Q117" i="8" s="1"/>
  <c r="T117" i="8" s="1"/>
  <c r="M117" i="8"/>
  <c r="A117" i="8"/>
  <c r="M116" i="8"/>
  <c r="N116" i="8" s="1"/>
  <c r="P116" i="8" s="1"/>
  <c r="S116" i="8" s="1"/>
  <c r="A116" i="8"/>
  <c r="N115" i="8"/>
  <c r="M115" i="8"/>
  <c r="A115" i="8"/>
  <c r="M114" i="8"/>
  <c r="N114" i="8" s="1"/>
  <c r="A114" i="8"/>
  <c r="N113" i="8"/>
  <c r="Q113" i="8" s="1"/>
  <c r="T113" i="8" s="1"/>
  <c r="M113" i="8"/>
  <c r="A113" i="8"/>
  <c r="M112" i="8"/>
  <c r="N112" i="8" s="1"/>
  <c r="O112" i="8" s="1"/>
  <c r="R112" i="8" s="1"/>
  <c r="A112" i="8"/>
  <c r="N111" i="8"/>
  <c r="O111" i="8" s="1"/>
  <c r="R111" i="8" s="1"/>
  <c r="M111" i="8"/>
  <c r="A111" i="8"/>
  <c r="N110" i="8"/>
  <c r="M110" i="8"/>
  <c r="A110" i="8"/>
  <c r="N109" i="8"/>
  <c r="M109" i="8"/>
  <c r="A109" i="8"/>
  <c r="M108" i="8"/>
  <c r="N108" i="8" s="1"/>
  <c r="A108" i="8"/>
  <c r="M107" i="8"/>
  <c r="N107" i="8" s="1"/>
  <c r="A107" i="8"/>
  <c r="N106" i="8"/>
  <c r="P106" i="8" s="1"/>
  <c r="S106" i="8" s="1"/>
  <c r="M106" i="8"/>
  <c r="A106" i="8"/>
  <c r="N105" i="8"/>
  <c r="Q105" i="8" s="1"/>
  <c r="T105" i="8" s="1"/>
  <c r="M105" i="8"/>
  <c r="A105" i="8"/>
  <c r="M104" i="8"/>
  <c r="N104" i="8" s="1"/>
  <c r="Q104" i="8" s="1"/>
  <c r="T104" i="8" s="1"/>
  <c r="A104" i="8"/>
  <c r="M103" i="8"/>
  <c r="N103" i="8" s="1"/>
  <c r="A103" i="8"/>
  <c r="M102" i="8"/>
  <c r="N102" i="8" s="1"/>
  <c r="A102" i="8"/>
  <c r="N101" i="8"/>
  <c r="Q101" i="8" s="1"/>
  <c r="T101" i="8" s="1"/>
  <c r="M101" i="8"/>
  <c r="A101" i="8"/>
  <c r="M100" i="8"/>
  <c r="N100" i="8" s="1"/>
  <c r="P100" i="8" s="1"/>
  <c r="S100" i="8" s="1"/>
  <c r="A100" i="8"/>
  <c r="N99" i="8"/>
  <c r="M99" i="8"/>
  <c r="A99" i="8"/>
  <c r="M98" i="8"/>
  <c r="N98" i="8" s="1"/>
  <c r="A98" i="8"/>
  <c r="N97" i="8"/>
  <c r="Q97" i="8" s="1"/>
  <c r="T97" i="8" s="1"/>
  <c r="M97" i="8"/>
  <c r="A97" i="8"/>
  <c r="M96" i="8"/>
  <c r="N96" i="8" s="1"/>
  <c r="O96" i="8" s="1"/>
  <c r="R96" i="8" s="1"/>
  <c r="A96" i="8"/>
  <c r="N95" i="8"/>
  <c r="O95" i="8" s="1"/>
  <c r="R95" i="8" s="1"/>
  <c r="M95" i="8"/>
  <c r="A95" i="8"/>
  <c r="N94" i="8"/>
  <c r="M94" i="8"/>
  <c r="A94" i="8"/>
  <c r="N93" i="8"/>
  <c r="M93" i="8"/>
  <c r="A93" i="8"/>
  <c r="M92" i="8"/>
  <c r="N92" i="8" s="1"/>
  <c r="A92" i="8"/>
  <c r="M91" i="8"/>
  <c r="N91" i="8" s="1"/>
  <c r="Q91" i="8" s="1"/>
  <c r="T91" i="8" s="1"/>
  <c r="A91" i="8"/>
  <c r="M90" i="8"/>
  <c r="N90" i="8" s="1"/>
  <c r="Q90" i="8" s="1"/>
  <c r="T90" i="8" s="1"/>
  <c r="A90" i="8"/>
  <c r="N89" i="8"/>
  <c r="M89" i="8"/>
  <c r="A89" i="8"/>
  <c r="N88" i="8"/>
  <c r="Q88" i="8" s="1"/>
  <c r="T88" i="8" s="1"/>
  <c r="M88" i="8"/>
  <c r="A88" i="8"/>
  <c r="M87" i="8"/>
  <c r="N87" i="8" s="1"/>
  <c r="P87" i="8" s="1"/>
  <c r="S87" i="8" s="1"/>
  <c r="A87" i="8"/>
  <c r="M86" i="8"/>
  <c r="N86" i="8" s="1"/>
  <c r="Q86" i="8" s="1"/>
  <c r="T86" i="8" s="1"/>
  <c r="A86" i="8"/>
  <c r="N85" i="8"/>
  <c r="M85" i="8"/>
  <c r="A85" i="8"/>
  <c r="N84" i="8"/>
  <c r="Q84" i="8" s="1"/>
  <c r="T84" i="8" s="1"/>
  <c r="M84" i="8"/>
  <c r="A84" i="8"/>
  <c r="M83" i="8"/>
  <c r="N83" i="8" s="1"/>
  <c r="P83" i="8" s="1"/>
  <c r="S83" i="8" s="1"/>
  <c r="A83" i="8"/>
  <c r="M82" i="8"/>
  <c r="N82" i="8" s="1"/>
  <c r="Q82" i="8" s="1"/>
  <c r="T82" i="8" s="1"/>
  <c r="A82" i="8"/>
  <c r="N81" i="8"/>
  <c r="M81" i="8"/>
  <c r="A81" i="8"/>
  <c r="N80" i="8"/>
  <c r="Q80" i="8" s="1"/>
  <c r="T80" i="8" s="1"/>
  <c r="M80" i="8"/>
  <c r="A80" i="8"/>
  <c r="M79" i="8"/>
  <c r="N79" i="8" s="1"/>
  <c r="P79" i="8" s="1"/>
  <c r="S79" i="8" s="1"/>
  <c r="A79" i="8"/>
  <c r="M78" i="8"/>
  <c r="N78" i="8" s="1"/>
  <c r="Q78" i="8" s="1"/>
  <c r="T78" i="8" s="1"/>
  <c r="A78" i="8"/>
  <c r="N77" i="8"/>
  <c r="M77" i="8"/>
  <c r="A77" i="8"/>
  <c r="N76" i="8"/>
  <c r="Q76" i="8" s="1"/>
  <c r="T76" i="8" s="1"/>
  <c r="M76" i="8"/>
  <c r="A76" i="8"/>
  <c r="M75" i="8"/>
  <c r="N75" i="8" s="1"/>
  <c r="P75" i="8" s="1"/>
  <c r="S75" i="8" s="1"/>
  <c r="A75" i="8"/>
  <c r="M74" i="8"/>
  <c r="N74" i="8" s="1"/>
  <c r="Q74" i="8" s="1"/>
  <c r="T74" i="8" s="1"/>
  <c r="A74" i="8"/>
  <c r="N73" i="8"/>
  <c r="M73" i="8"/>
  <c r="A73" i="8"/>
  <c r="N72" i="8"/>
  <c r="Q72" i="8" s="1"/>
  <c r="T72" i="8" s="1"/>
  <c r="M72" i="8"/>
  <c r="A72" i="8"/>
  <c r="M71" i="8"/>
  <c r="N71" i="8" s="1"/>
  <c r="P71" i="8" s="1"/>
  <c r="S71" i="8" s="1"/>
  <c r="A71" i="8"/>
  <c r="M70" i="8"/>
  <c r="N70" i="8" s="1"/>
  <c r="Q70" i="8" s="1"/>
  <c r="T70" i="8" s="1"/>
  <c r="A70" i="8"/>
  <c r="N69" i="8"/>
  <c r="M69" i="8"/>
  <c r="A69" i="8"/>
  <c r="N68" i="8"/>
  <c r="Q68" i="8" s="1"/>
  <c r="T68" i="8" s="1"/>
  <c r="M68" i="8"/>
  <c r="A68" i="8"/>
  <c r="M67" i="8"/>
  <c r="N67" i="8" s="1"/>
  <c r="P67" i="8" s="1"/>
  <c r="S67" i="8" s="1"/>
  <c r="A67" i="8"/>
  <c r="M66" i="8"/>
  <c r="N66" i="8" s="1"/>
  <c r="A66" i="8"/>
  <c r="N65" i="8"/>
  <c r="M65" i="8"/>
  <c r="A65" i="8"/>
  <c r="N64" i="8"/>
  <c r="Q64" i="8" s="1"/>
  <c r="T64" i="8" s="1"/>
  <c r="M64" i="8"/>
  <c r="A64" i="8"/>
  <c r="M63" i="8"/>
  <c r="N63" i="8" s="1"/>
  <c r="P63" i="8" s="1"/>
  <c r="S63" i="8" s="1"/>
  <c r="A63" i="8"/>
  <c r="M62" i="8"/>
  <c r="N62" i="8" s="1"/>
  <c r="A62" i="8"/>
  <c r="N61" i="8"/>
  <c r="M61" i="8"/>
  <c r="A61" i="8"/>
  <c r="N60" i="8"/>
  <c r="Q60" i="8" s="1"/>
  <c r="T60" i="8" s="1"/>
  <c r="M60" i="8"/>
  <c r="A60" i="8"/>
  <c r="M59" i="8"/>
  <c r="N59" i="8" s="1"/>
  <c r="P59" i="8" s="1"/>
  <c r="S59" i="8" s="1"/>
  <c r="A59" i="8"/>
  <c r="M58" i="8"/>
  <c r="N58" i="8" s="1"/>
  <c r="Q58" i="8" s="1"/>
  <c r="T58" i="8" s="1"/>
  <c r="A58" i="8"/>
  <c r="N57" i="8"/>
  <c r="M57" i="8"/>
  <c r="A57" i="8"/>
  <c r="N56" i="8"/>
  <c r="Q56" i="8" s="1"/>
  <c r="T56" i="8" s="1"/>
  <c r="M56" i="8"/>
  <c r="A56" i="8"/>
  <c r="M55" i="8"/>
  <c r="N55" i="8" s="1"/>
  <c r="P55" i="8" s="1"/>
  <c r="S55" i="8" s="1"/>
  <c r="A55" i="8"/>
  <c r="M54" i="8"/>
  <c r="N54" i="8" s="1"/>
  <c r="Q54" i="8" s="1"/>
  <c r="T54" i="8" s="1"/>
  <c r="A54" i="8"/>
  <c r="N53" i="8"/>
  <c r="M53" i="8"/>
  <c r="A53" i="8"/>
  <c r="N52" i="8"/>
  <c r="Q52" i="8" s="1"/>
  <c r="T52" i="8" s="1"/>
  <c r="M52" i="8"/>
  <c r="A52" i="8"/>
  <c r="M51" i="8"/>
  <c r="N51" i="8" s="1"/>
  <c r="P51" i="8" s="1"/>
  <c r="S51" i="8" s="1"/>
  <c r="A51" i="8"/>
  <c r="M50" i="8"/>
  <c r="N50" i="8" s="1"/>
  <c r="Q50" i="8" s="1"/>
  <c r="T50" i="8" s="1"/>
  <c r="A50" i="8"/>
  <c r="N49" i="8"/>
  <c r="M49" i="8"/>
  <c r="A49" i="8"/>
  <c r="N48" i="8"/>
  <c r="Q48" i="8" s="1"/>
  <c r="T48" i="8" s="1"/>
  <c r="M48" i="8"/>
  <c r="A48" i="8"/>
  <c r="M47" i="8"/>
  <c r="N47" i="8" s="1"/>
  <c r="P47" i="8" s="1"/>
  <c r="S47" i="8" s="1"/>
  <c r="A47" i="8"/>
  <c r="M46" i="8"/>
  <c r="N46" i="8" s="1"/>
  <c r="Q46" i="8" s="1"/>
  <c r="T46" i="8" s="1"/>
  <c r="A46" i="8"/>
  <c r="N45" i="8"/>
  <c r="M45" i="8"/>
  <c r="A45" i="8"/>
  <c r="N44" i="8"/>
  <c r="Q44" i="8" s="1"/>
  <c r="T44" i="8" s="1"/>
  <c r="M44" i="8"/>
  <c r="A44" i="8"/>
  <c r="M43" i="8"/>
  <c r="N43" i="8" s="1"/>
  <c r="P43" i="8" s="1"/>
  <c r="S43" i="8" s="1"/>
  <c r="A43" i="8"/>
  <c r="M42" i="8"/>
  <c r="N42" i="8" s="1"/>
  <c r="Q42" i="8" s="1"/>
  <c r="T42" i="8" s="1"/>
  <c r="A42" i="8"/>
  <c r="N41" i="8"/>
  <c r="M41" i="8"/>
  <c r="A41" i="8"/>
  <c r="N40" i="8"/>
  <c r="Q40" i="8" s="1"/>
  <c r="T40" i="8" s="1"/>
  <c r="M40" i="8"/>
  <c r="A40" i="8"/>
  <c r="M39" i="8"/>
  <c r="N39" i="8" s="1"/>
  <c r="P39" i="8" s="1"/>
  <c r="S39" i="8" s="1"/>
  <c r="A39" i="8"/>
  <c r="M38" i="8"/>
  <c r="N38" i="8" s="1"/>
  <c r="Q38" i="8" s="1"/>
  <c r="T38" i="8" s="1"/>
  <c r="A38" i="8"/>
  <c r="N37" i="8"/>
  <c r="M37" i="8"/>
  <c r="A37" i="8"/>
  <c r="N36" i="8"/>
  <c r="Q36" i="8" s="1"/>
  <c r="T36" i="8" s="1"/>
  <c r="M36" i="8"/>
  <c r="A36" i="8"/>
  <c r="M35" i="8"/>
  <c r="N35" i="8" s="1"/>
  <c r="P35" i="8" s="1"/>
  <c r="S35" i="8" s="1"/>
  <c r="A35" i="8"/>
  <c r="M34" i="8"/>
  <c r="N34" i="8" s="1"/>
  <c r="Q34" i="8" s="1"/>
  <c r="T34" i="8" s="1"/>
  <c r="A34" i="8"/>
  <c r="M33" i="8"/>
  <c r="N33" i="8" s="1"/>
  <c r="A33" i="8"/>
  <c r="N32" i="8"/>
  <c r="O32" i="8" s="1"/>
  <c r="R32" i="8" s="1"/>
  <c r="M32" i="8"/>
  <c r="A32" i="8"/>
  <c r="M31" i="8"/>
  <c r="N31" i="8" s="1"/>
  <c r="Q31" i="8" s="1"/>
  <c r="T31" i="8" s="1"/>
  <c r="A31" i="8"/>
  <c r="M30" i="8"/>
  <c r="N30" i="8" s="1"/>
  <c r="O30" i="8" s="1"/>
  <c r="R30" i="8" s="1"/>
  <c r="A30" i="8"/>
  <c r="N29" i="8"/>
  <c r="Q29" i="8" s="1"/>
  <c r="T29" i="8" s="1"/>
  <c r="M29" i="8"/>
  <c r="A29" i="8"/>
  <c r="N28" i="8"/>
  <c r="M28" i="8"/>
  <c r="A28" i="8"/>
  <c r="M27" i="8"/>
  <c r="N27" i="8" s="1"/>
  <c r="Q27" i="8" s="1"/>
  <c r="T27" i="8" s="1"/>
  <c r="A27" i="8"/>
  <c r="M26" i="8"/>
  <c r="N26" i="8" s="1"/>
  <c r="O26" i="8" s="1"/>
  <c r="R26" i="8" s="1"/>
  <c r="A26" i="8"/>
  <c r="M25" i="8"/>
  <c r="N25" i="8" s="1"/>
  <c r="A25" i="8"/>
  <c r="N24" i="8"/>
  <c r="O24" i="8" s="1"/>
  <c r="R24" i="8" s="1"/>
  <c r="M24" i="8"/>
  <c r="A24" i="8"/>
  <c r="M23" i="8"/>
  <c r="N23" i="8" s="1"/>
  <c r="Q23" i="8" s="1"/>
  <c r="T23" i="8" s="1"/>
  <c r="A23" i="8"/>
  <c r="M22" i="8"/>
  <c r="N22" i="8" s="1"/>
  <c r="O22" i="8" s="1"/>
  <c r="R22" i="8" s="1"/>
  <c r="A22" i="8"/>
  <c r="N21" i="8"/>
  <c r="Q21" i="8" s="1"/>
  <c r="T21" i="8" s="1"/>
  <c r="M21" i="8"/>
  <c r="A21" i="8"/>
  <c r="M20" i="8"/>
  <c r="N20" i="8" s="1"/>
  <c r="A20" i="8"/>
  <c r="M19" i="8"/>
  <c r="N19" i="8" s="1"/>
  <c r="Q19" i="8" s="1"/>
  <c r="T19" i="8" s="1"/>
  <c r="A19" i="8"/>
  <c r="M18" i="8"/>
  <c r="N18" i="8" s="1"/>
  <c r="O18" i="8" s="1"/>
  <c r="R18" i="8" s="1"/>
  <c r="A18" i="8"/>
  <c r="M17" i="8"/>
  <c r="N17" i="8" s="1"/>
  <c r="A17" i="8"/>
  <c r="N16" i="8"/>
  <c r="O16" i="8" s="1"/>
  <c r="R16" i="8" s="1"/>
  <c r="M16" i="8"/>
  <c r="A16" i="8"/>
  <c r="M15" i="8"/>
  <c r="N15" i="8" s="1"/>
  <c r="Q15" i="8" s="1"/>
  <c r="T15" i="8" s="1"/>
  <c r="A15" i="8"/>
  <c r="M14" i="8"/>
  <c r="N14" i="8" s="1"/>
  <c r="O14" i="8" s="1"/>
  <c r="R14" i="8" s="1"/>
  <c r="A14" i="8"/>
  <c r="N13" i="8"/>
  <c r="Q13" i="8" s="1"/>
  <c r="T13" i="8" s="1"/>
  <c r="M13" i="8"/>
  <c r="A13" i="8"/>
  <c r="M12" i="8"/>
  <c r="N12" i="8" s="1"/>
  <c r="A12" i="8"/>
  <c r="M11" i="8"/>
  <c r="N11" i="8" s="1"/>
  <c r="Q11" i="8" s="1"/>
  <c r="T11" i="8" s="1"/>
  <c r="A11" i="8"/>
  <c r="M10" i="8"/>
  <c r="N10" i="8" s="1"/>
  <c r="O10" i="8" s="1"/>
  <c r="R10" i="8" s="1"/>
  <c r="A10" i="8"/>
  <c r="M9" i="8"/>
  <c r="N9" i="8" s="1"/>
  <c r="A9" i="8"/>
  <c r="N8" i="8"/>
  <c r="O8" i="8" s="1"/>
  <c r="R8" i="8" s="1"/>
  <c r="M8" i="8"/>
  <c r="A8" i="8"/>
  <c r="M7" i="8"/>
  <c r="N7" i="8" s="1"/>
  <c r="Q7" i="8" s="1"/>
  <c r="T7" i="8" s="1"/>
  <c r="A7" i="8"/>
  <c r="M6" i="8"/>
  <c r="N6" i="8" s="1"/>
  <c r="O6" i="8" s="1"/>
  <c r="R6" i="8" s="1"/>
  <c r="A6" i="8"/>
  <c r="U391" i="1" l="1"/>
  <c r="U393" i="1"/>
  <c r="U395" i="1"/>
  <c r="U397" i="1"/>
  <c r="V397" i="1" s="1"/>
  <c r="U399" i="1"/>
  <c r="U401" i="1"/>
  <c r="U403" i="1"/>
  <c r="U405" i="1"/>
  <c r="U407" i="1"/>
  <c r="U409" i="1"/>
  <c r="U411" i="1"/>
  <c r="U413" i="1"/>
  <c r="V413" i="1" s="1"/>
  <c r="U415" i="1"/>
  <c r="U417" i="1"/>
  <c r="U419" i="1"/>
  <c r="U421" i="1"/>
  <c r="U423" i="1"/>
  <c r="U356" i="1"/>
  <c r="U77" i="1"/>
  <c r="U81" i="1"/>
  <c r="V81" i="1" s="1"/>
  <c r="U201" i="1"/>
  <c r="U209" i="1"/>
  <c r="U217" i="1"/>
  <c r="U225" i="1"/>
  <c r="V225" i="1" s="1"/>
  <c r="U233" i="1"/>
  <c r="U235" i="1"/>
  <c r="U241" i="1"/>
  <c r="U249" i="1"/>
  <c r="V249" i="1" s="1"/>
  <c r="U253" i="1"/>
  <c r="U265" i="1"/>
  <c r="U269" i="1"/>
  <c r="U281" i="1"/>
  <c r="V281" i="1" s="1"/>
  <c r="U283" i="1"/>
  <c r="U285" i="1"/>
  <c r="U287" i="1"/>
  <c r="U289" i="1"/>
  <c r="V289" i="1" s="1"/>
  <c r="U8" i="1"/>
  <c r="U12" i="1"/>
  <c r="U16" i="1"/>
  <c r="U24" i="1"/>
  <c r="V24" i="1" s="1"/>
  <c r="U30" i="1"/>
  <c r="U433" i="1"/>
  <c r="V201" i="1"/>
  <c r="AC201" i="1" s="1"/>
  <c r="AJ201" i="1" s="1"/>
  <c r="V209" i="1"/>
  <c r="V217" i="1"/>
  <c r="AC217" i="1" s="1"/>
  <c r="AJ217" i="1" s="1"/>
  <c r="V233" i="1"/>
  <c r="AC233" i="1" s="1"/>
  <c r="AJ233" i="1" s="1"/>
  <c r="V241" i="1"/>
  <c r="V265" i="1"/>
  <c r="W265" i="1" s="1"/>
  <c r="AD265" i="1" s="1"/>
  <c r="V283" i="1"/>
  <c r="V285" i="1"/>
  <c r="X285" i="1" s="1"/>
  <c r="AE285" i="1" s="1"/>
  <c r="V287" i="1"/>
  <c r="X287" i="1" s="1"/>
  <c r="AE287" i="1" s="1"/>
  <c r="U386" i="1"/>
  <c r="V386" i="1" s="1"/>
  <c r="AA386" i="1" s="1"/>
  <c r="AH386" i="1" s="1"/>
  <c r="V30" i="1"/>
  <c r="Z30" i="1" s="1"/>
  <c r="AG30" i="1" s="1"/>
  <c r="U91" i="1"/>
  <c r="U95" i="1"/>
  <c r="V356" i="1"/>
  <c r="U358" i="1"/>
  <c r="U360" i="1"/>
  <c r="U363" i="1"/>
  <c r="U376" i="1"/>
  <c r="V376" i="1" s="1"/>
  <c r="U379" i="1"/>
  <c r="U384" i="1"/>
  <c r="V95" i="1"/>
  <c r="AB95" i="1" s="1"/>
  <c r="AI95" i="1" s="1"/>
  <c r="U97" i="1"/>
  <c r="V97" i="1" s="1"/>
  <c r="U99" i="1"/>
  <c r="U101" i="1"/>
  <c r="U27" i="1"/>
  <c r="U29" i="1"/>
  <c r="V29" i="1" s="1"/>
  <c r="U35" i="1"/>
  <c r="U37" i="1"/>
  <c r="V37" i="1" s="1"/>
  <c r="U43" i="1"/>
  <c r="U45" i="1"/>
  <c r="V45" i="1" s="1"/>
  <c r="U51" i="1"/>
  <c r="U53" i="1"/>
  <c r="V53" i="1" s="1"/>
  <c r="U59" i="1"/>
  <c r="U61" i="1"/>
  <c r="V61" i="1" s="1"/>
  <c r="U67" i="1"/>
  <c r="V67" i="1" s="1"/>
  <c r="U69" i="1"/>
  <c r="U75" i="1"/>
  <c r="V75" i="1" s="1"/>
  <c r="U84" i="1"/>
  <c r="V84" i="1" s="1"/>
  <c r="U85" i="1"/>
  <c r="U87" i="1"/>
  <c r="U32" i="1"/>
  <c r="U38" i="1"/>
  <c r="V38" i="1" s="1"/>
  <c r="U40" i="1"/>
  <c r="U46" i="1"/>
  <c r="V46" i="1" s="1"/>
  <c r="U48" i="1"/>
  <c r="U54" i="1"/>
  <c r="V54" i="1" s="1"/>
  <c r="U56" i="1"/>
  <c r="U64" i="1"/>
  <c r="V64" i="1" s="1"/>
  <c r="U72" i="1"/>
  <c r="V72" i="1" s="1"/>
  <c r="U83" i="1"/>
  <c r="V83" i="1" s="1"/>
  <c r="U89" i="1"/>
  <c r="U92" i="1"/>
  <c r="U93" i="1"/>
  <c r="V235" i="1"/>
  <c r="AA235" i="1" s="1"/>
  <c r="AH235" i="1" s="1"/>
  <c r="V368" i="1"/>
  <c r="U370" i="1"/>
  <c r="U371" i="1"/>
  <c r="V379" i="1"/>
  <c r="Y379" i="1" s="1"/>
  <c r="AF379" i="1" s="1"/>
  <c r="U381" i="1"/>
  <c r="U382" i="1"/>
  <c r="U291" i="1"/>
  <c r="V291" i="1" s="1"/>
  <c r="X291" i="1" s="1"/>
  <c r="AE291" i="1" s="1"/>
  <c r="U293" i="1"/>
  <c r="V293" i="1" s="1"/>
  <c r="W293" i="1" s="1"/>
  <c r="AD293" i="1" s="1"/>
  <c r="U295" i="1"/>
  <c r="V295" i="1" s="1"/>
  <c r="X295" i="1" s="1"/>
  <c r="AE295" i="1" s="1"/>
  <c r="U297" i="1"/>
  <c r="V297" i="1" s="1"/>
  <c r="X297" i="1" s="1"/>
  <c r="AE297" i="1" s="1"/>
  <c r="U299" i="1"/>
  <c r="U301" i="1"/>
  <c r="V301" i="1" s="1"/>
  <c r="Y301" i="1" s="1"/>
  <c r="AF301" i="1" s="1"/>
  <c r="U313" i="1"/>
  <c r="V313" i="1" s="1"/>
  <c r="U315" i="1"/>
  <c r="V315" i="1" s="1"/>
  <c r="U317" i="1"/>
  <c r="U319" i="1"/>
  <c r="V319" i="1" s="1"/>
  <c r="U329" i="1"/>
  <c r="V329" i="1" s="1"/>
  <c r="U331" i="1"/>
  <c r="V331" i="1" s="1"/>
  <c r="U333" i="1"/>
  <c r="U345" i="1"/>
  <c r="V345" i="1" s="1"/>
  <c r="AB345" i="1" s="1"/>
  <c r="AI345" i="1" s="1"/>
  <c r="U347" i="1"/>
  <c r="U349" i="1"/>
  <c r="U351" i="1"/>
  <c r="V351" i="1" s="1"/>
  <c r="V363" i="1"/>
  <c r="U364" i="1"/>
  <c r="V374" i="1"/>
  <c r="Y374" i="1" s="1"/>
  <c r="AF374" i="1" s="1"/>
  <c r="U390" i="1"/>
  <c r="U424" i="1"/>
  <c r="V424" i="1" s="1"/>
  <c r="W424" i="1" s="1"/>
  <c r="AD424" i="1" s="1"/>
  <c r="U426" i="1"/>
  <c r="V426" i="1" s="1"/>
  <c r="Y426" i="1" s="1"/>
  <c r="AF426" i="1" s="1"/>
  <c r="U428" i="1"/>
  <c r="V428" i="1" s="1"/>
  <c r="Y428" i="1" s="1"/>
  <c r="AF428" i="1" s="1"/>
  <c r="U430" i="1"/>
  <c r="V430" i="1" s="1"/>
  <c r="Y430" i="1" s="1"/>
  <c r="AF430" i="1" s="1"/>
  <c r="U432" i="1"/>
  <c r="V432" i="1" s="1"/>
  <c r="U434" i="1"/>
  <c r="V434" i="1" s="1"/>
  <c r="U444" i="1"/>
  <c r="V444" i="1" s="1"/>
  <c r="U468" i="1"/>
  <c r="V468" i="1" s="1"/>
  <c r="W468" i="1" s="1"/>
  <c r="AD468" i="1" s="1"/>
  <c r="U474" i="1"/>
  <c r="V474" i="1" s="1"/>
  <c r="U476" i="1"/>
  <c r="U478" i="1"/>
  <c r="V478" i="1" s="1"/>
  <c r="U480" i="1"/>
  <c r="V480" i="1" s="1"/>
  <c r="U482" i="1"/>
  <c r="V482" i="1" s="1"/>
  <c r="X482" i="1" s="1"/>
  <c r="AE482" i="1" s="1"/>
  <c r="U484" i="1"/>
  <c r="U486" i="1"/>
  <c r="U488" i="1"/>
  <c r="U490" i="1"/>
  <c r="V490" i="1" s="1"/>
  <c r="U492" i="1"/>
  <c r="U494" i="1"/>
  <c r="U496" i="1"/>
  <c r="U498" i="1"/>
  <c r="V498" i="1" s="1"/>
  <c r="U500" i="1"/>
  <c r="V87" i="1"/>
  <c r="U103" i="1"/>
  <c r="U105" i="1"/>
  <c r="V105" i="1" s="1"/>
  <c r="U107" i="1"/>
  <c r="U109" i="1"/>
  <c r="U111" i="1"/>
  <c r="U113" i="1"/>
  <c r="V113" i="1" s="1"/>
  <c r="U115" i="1"/>
  <c r="U117" i="1"/>
  <c r="U119" i="1"/>
  <c r="U121" i="1"/>
  <c r="V121" i="1" s="1"/>
  <c r="U123" i="1"/>
  <c r="U125" i="1"/>
  <c r="U127" i="1"/>
  <c r="U129" i="1"/>
  <c r="V129" i="1" s="1"/>
  <c r="U131" i="1"/>
  <c r="U133" i="1"/>
  <c r="U135" i="1"/>
  <c r="U137" i="1"/>
  <c r="V137" i="1" s="1"/>
  <c r="U139" i="1"/>
  <c r="U141" i="1"/>
  <c r="U143" i="1"/>
  <c r="U145" i="1"/>
  <c r="V145" i="1" s="1"/>
  <c r="U147" i="1"/>
  <c r="U149" i="1"/>
  <c r="U151" i="1"/>
  <c r="U153" i="1"/>
  <c r="V153" i="1" s="1"/>
  <c r="U155" i="1"/>
  <c r="U157" i="1"/>
  <c r="U159" i="1"/>
  <c r="U161" i="1"/>
  <c r="V161" i="1" s="1"/>
  <c r="U163" i="1"/>
  <c r="U165" i="1"/>
  <c r="U167" i="1"/>
  <c r="U169" i="1"/>
  <c r="V169" i="1" s="1"/>
  <c r="U171" i="1"/>
  <c r="U173" i="1"/>
  <c r="U175" i="1"/>
  <c r="U177" i="1"/>
  <c r="V177" i="1" s="1"/>
  <c r="U179" i="1"/>
  <c r="U181" i="1"/>
  <c r="U183" i="1"/>
  <c r="U185" i="1"/>
  <c r="V185" i="1" s="1"/>
  <c r="U187" i="1"/>
  <c r="U189" i="1"/>
  <c r="U191" i="1"/>
  <c r="U193" i="1"/>
  <c r="V193" i="1" s="1"/>
  <c r="U195" i="1"/>
  <c r="U197" i="1"/>
  <c r="U198" i="1"/>
  <c r="V198" i="1" s="1"/>
  <c r="U204" i="1"/>
  <c r="V204" i="1" s="1"/>
  <c r="Y204" i="1" s="1"/>
  <c r="AF204" i="1" s="1"/>
  <c r="U206" i="1"/>
  <c r="V206" i="1" s="1"/>
  <c r="U212" i="1"/>
  <c r="V212" i="1" s="1"/>
  <c r="Z212" i="1" s="1"/>
  <c r="AG212" i="1" s="1"/>
  <c r="U214" i="1"/>
  <c r="V214" i="1" s="1"/>
  <c r="U220" i="1"/>
  <c r="V220" i="1" s="1"/>
  <c r="X220" i="1" s="1"/>
  <c r="AE220" i="1" s="1"/>
  <c r="U222" i="1"/>
  <c r="V222" i="1" s="1"/>
  <c r="U228" i="1"/>
  <c r="V228" i="1" s="1"/>
  <c r="Z228" i="1" s="1"/>
  <c r="AG228" i="1" s="1"/>
  <c r="U230" i="1"/>
  <c r="V230" i="1" s="1"/>
  <c r="U236" i="1"/>
  <c r="V236" i="1" s="1"/>
  <c r="U238" i="1"/>
  <c r="U244" i="1"/>
  <c r="V244" i="1" s="1"/>
  <c r="Z244" i="1" s="1"/>
  <c r="AG244" i="1" s="1"/>
  <c r="U246" i="1"/>
  <c r="U260" i="1"/>
  <c r="V260" i="1" s="1"/>
  <c r="AA260" i="1" s="1"/>
  <c r="AH260" i="1" s="1"/>
  <c r="U264" i="1"/>
  <c r="V264" i="1" s="1"/>
  <c r="U276" i="1"/>
  <c r="V276" i="1" s="1"/>
  <c r="U304" i="1"/>
  <c r="V304" i="1" s="1"/>
  <c r="U306" i="1"/>
  <c r="V306" i="1" s="1"/>
  <c r="W306" i="1" s="1"/>
  <c r="AD306" i="1" s="1"/>
  <c r="U308" i="1"/>
  <c r="U310" i="1"/>
  <c r="U320" i="1"/>
  <c r="V320" i="1" s="1"/>
  <c r="U322" i="1"/>
  <c r="V322" i="1" s="1"/>
  <c r="AB322" i="1" s="1"/>
  <c r="AI322" i="1" s="1"/>
  <c r="U324" i="1"/>
  <c r="U336" i="1"/>
  <c r="V336" i="1" s="1"/>
  <c r="U338" i="1"/>
  <c r="V338" i="1" s="1"/>
  <c r="AC338" i="1" s="1"/>
  <c r="AJ338" i="1" s="1"/>
  <c r="U340" i="1"/>
  <c r="V340" i="1" s="1"/>
  <c r="U342" i="1"/>
  <c r="U352" i="1"/>
  <c r="V352" i="1" s="1"/>
  <c r="U354" i="1"/>
  <c r="V354" i="1" s="1"/>
  <c r="U355" i="1"/>
  <c r="V355" i="1" s="1"/>
  <c r="U387" i="1"/>
  <c r="U435" i="1"/>
  <c r="V435" i="1" s="1"/>
  <c r="U437" i="1"/>
  <c r="V437" i="1" s="1"/>
  <c r="W437" i="1" s="1"/>
  <c r="AD437" i="1" s="1"/>
  <c r="U455" i="1"/>
  <c r="V455" i="1" s="1"/>
  <c r="W455" i="1" s="1"/>
  <c r="AD455" i="1" s="1"/>
  <c r="U459" i="1"/>
  <c r="V459" i="1" s="1"/>
  <c r="V16" i="1"/>
  <c r="V27" i="1"/>
  <c r="V32" i="1"/>
  <c r="V35" i="1"/>
  <c r="V40" i="1"/>
  <c r="V43" i="1"/>
  <c r="V48" i="1"/>
  <c r="V51" i="1"/>
  <c r="V56" i="1"/>
  <c r="V59" i="1"/>
  <c r="U26" i="1"/>
  <c r="V26" i="1" s="1"/>
  <c r="U34" i="1"/>
  <c r="V34" i="1" s="1"/>
  <c r="U42" i="1"/>
  <c r="V42" i="1" s="1"/>
  <c r="U50" i="1"/>
  <c r="V50" i="1" s="1"/>
  <c r="U63" i="1"/>
  <c r="V63" i="1" s="1"/>
  <c r="U65" i="1"/>
  <c r="V65" i="1" s="1"/>
  <c r="V69" i="1"/>
  <c r="U7" i="1"/>
  <c r="V7" i="1" s="1"/>
  <c r="W7" i="1" s="1"/>
  <c r="AD7" i="1" s="1"/>
  <c r="U11" i="1"/>
  <c r="U15" i="1"/>
  <c r="V15" i="1" s="1"/>
  <c r="U19" i="1"/>
  <c r="U23" i="1"/>
  <c r="V23" i="1" s="1"/>
  <c r="U25" i="1"/>
  <c r="V25" i="1" s="1"/>
  <c r="U28" i="1"/>
  <c r="V28" i="1" s="1"/>
  <c r="U31" i="1"/>
  <c r="V31" i="1" s="1"/>
  <c r="U33" i="1"/>
  <c r="V33" i="1" s="1"/>
  <c r="U36" i="1"/>
  <c r="V36" i="1" s="1"/>
  <c r="U39" i="1"/>
  <c r="V39" i="1" s="1"/>
  <c r="U41" i="1"/>
  <c r="V41" i="1" s="1"/>
  <c r="U44" i="1"/>
  <c r="V44" i="1" s="1"/>
  <c r="U47" i="1"/>
  <c r="V47" i="1" s="1"/>
  <c r="U49" i="1"/>
  <c r="V49" i="1" s="1"/>
  <c r="U52" i="1"/>
  <c r="V52" i="1" s="1"/>
  <c r="U55" i="1"/>
  <c r="V55" i="1" s="1"/>
  <c r="U57" i="1"/>
  <c r="V57" i="1" s="1"/>
  <c r="U60" i="1"/>
  <c r="V60" i="1" s="1"/>
  <c r="V77" i="1"/>
  <c r="U68" i="1"/>
  <c r="V68" i="1" s="1"/>
  <c r="U71" i="1"/>
  <c r="V71" i="1" s="1"/>
  <c r="U73" i="1"/>
  <c r="V73" i="1" s="1"/>
  <c r="U76" i="1"/>
  <c r="V76" i="1" s="1"/>
  <c r="U79" i="1"/>
  <c r="V79" i="1" s="1"/>
  <c r="U80" i="1"/>
  <c r="U88" i="1"/>
  <c r="V88" i="1" s="1"/>
  <c r="V91" i="1"/>
  <c r="AB91" i="1" s="1"/>
  <c r="AI91" i="1" s="1"/>
  <c r="U96" i="1"/>
  <c r="V96" i="1" s="1"/>
  <c r="U98" i="1"/>
  <c r="U100" i="1"/>
  <c r="V100" i="1" s="1"/>
  <c r="U102" i="1"/>
  <c r="U104" i="1"/>
  <c r="V104" i="1" s="1"/>
  <c r="U106" i="1"/>
  <c r="U108" i="1"/>
  <c r="V108" i="1" s="1"/>
  <c r="U110" i="1"/>
  <c r="U112" i="1"/>
  <c r="V112" i="1" s="1"/>
  <c r="U114" i="1"/>
  <c r="U116" i="1"/>
  <c r="V116" i="1" s="1"/>
  <c r="U118" i="1"/>
  <c r="U120" i="1"/>
  <c r="U122" i="1"/>
  <c r="U124" i="1"/>
  <c r="V124" i="1" s="1"/>
  <c r="U126" i="1"/>
  <c r="U128" i="1"/>
  <c r="V128" i="1" s="1"/>
  <c r="U130" i="1"/>
  <c r="U132" i="1"/>
  <c r="V132" i="1" s="1"/>
  <c r="U134" i="1"/>
  <c r="U136" i="1"/>
  <c r="V136" i="1" s="1"/>
  <c r="U138" i="1"/>
  <c r="U140" i="1"/>
  <c r="V140" i="1" s="1"/>
  <c r="U142" i="1"/>
  <c r="U144" i="1"/>
  <c r="V144" i="1" s="1"/>
  <c r="U146" i="1"/>
  <c r="U148" i="1"/>
  <c r="V148" i="1" s="1"/>
  <c r="U150" i="1"/>
  <c r="U152" i="1"/>
  <c r="U154" i="1"/>
  <c r="U156" i="1"/>
  <c r="V156" i="1" s="1"/>
  <c r="U158" i="1"/>
  <c r="U160" i="1"/>
  <c r="V160" i="1" s="1"/>
  <c r="U162" i="1"/>
  <c r="U164" i="1"/>
  <c r="V164" i="1" s="1"/>
  <c r="U166" i="1"/>
  <c r="U168" i="1"/>
  <c r="V168" i="1" s="1"/>
  <c r="U170" i="1"/>
  <c r="U172" i="1"/>
  <c r="V172" i="1" s="1"/>
  <c r="U174" i="1"/>
  <c r="U176" i="1"/>
  <c r="V176" i="1" s="1"/>
  <c r="U178" i="1"/>
  <c r="U180" i="1"/>
  <c r="V180" i="1" s="1"/>
  <c r="U182" i="1"/>
  <c r="U184" i="1"/>
  <c r="U186" i="1"/>
  <c r="U188" i="1"/>
  <c r="V188" i="1" s="1"/>
  <c r="U190" i="1"/>
  <c r="U192" i="1"/>
  <c r="V192" i="1" s="1"/>
  <c r="U194" i="1"/>
  <c r="U196" i="1"/>
  <c r="V196" i="1" s="1"/>
  <c r="U200" i="1"/>
  <c r="V200" i="1" s="1"/>
  <c r="U202" i="1"/>
  <c r="V202" i="1" s="1"/>
  <c r="AC202" i="1" s="1"/>
  <c r="AJ202" i="1" s="1"/>
  <c r="U205" i="1"/>
  <c r="V205" i="1" s="1"/>
  <c r="AC205" i="1" s="1"/>
  <c r="AJ205" i="1" s="1"/>
  <c r="U208" i="1"/>
  <c r="V208" i="1" s="1"/>
  <c r="U210" i="1"/>
  <c r="V210" i="1" s="1"/>
  <c r="U213" i="1"/>
  <c r="V213" i="1" s="1"/>
  <c r="U216" i="1"/>
  <c r="V216" i="1" s="1"/>
  <c r="U218" i="1"/>
  <c r="V218" i="1" s="1"/>
  <c r="AC218" i="1" s="1"/>
  <c r="AJ218" i="1" s="1"/>
  <c r="U221" i="1"/>
  <c r="V221" i="1" s="1"/>
  <c r="AC221" i="1" s="1"/>
  <c r="AJ221" i="1" s="1"/>
  <c r="V238" i="1"/>
  <c r="V347" i="1"/>
  <c r="U378" i="1"/>
  <c r="V378" i="1" s="1"/>
  <c r="U62" i="1"/>
  <c r="V62" i="1" s="1"/>
  <c r="U70" i="1"/>
  <c r="V70" i="1" s="1"/>
  <c r="U78" i="1"/>
  <c r="V78" i="1" s="1"/>
  <c r="U82" i="1"/>
  <c r="V82" i="1" s="1"/>
  <c r="V85" i="1"/>
  <c r="U90" i="1"/>
  <c r="V90" i="1" s="1"/>
  <c r="V93" i="1"/>
  <c r="U199" i="1"/>
  <c r="V199" i="1" s="1"/>
  <c r="U207" i="1"/>
  <c r="V207" i="1" s="1"/>
  <c r="U215" i="1"/>
  <c r="V215" i="1" s="1"/>
  <c r="V246" i="1"/>
  <c r="V299" i="1"/>
  <c r="U58" i="1"/>
  <c r="V58" i="1" s="1"/>
  <c r="U66" i="1"/>
  <c r="V66" i="1" s="1"/>
  <c r="U74" i="1"/>
  <c r="V74" i="1" s="1"/>
  <c r="U86" i="1"/>
  <c r="V89" i="1"/>
  <c r="U94" i="1"/>
  <c r="V94" i="1" s="1"/>
  <c r="U203" i="1"/>
  <c r="V203" i="1" s="1"/>
  <c r="U211" i="1"/>
  <c r="V211" i="1" s="1"/>
  <c r="U219" i="1"/>
  <c r="V219" i="1" s="1"/>
  <c r="U372" i="1"/>
  <c r="V372" i="1" s="1"/>
  <c r="AC372" i="1" s="1"/>
  <c r="AJ372" i="1" s="1"/>
  <c r="U223" i="1"/>
  <c r="V223" i="1" s="1"/>
  <c r="U231" i="1"/>
  <c r="V231" i="1" s="1"/>
  <c r="U239" i="1"/>
  <c r="V239" i="1" s="1"/>
  <c r="U247" i="1"/>
  <c r="V247" i="1" s="1"/>
  <c r="U256" i="1"/>
  <c r="V256" i="1" s="1"/>
  <c r="U261" i="1"/>
  <c r="V261" i="1" s="1"/>
  <c r="U272" i="1"/>
  <c r="V272" i="1" s="1"/>
  <c r="U277" i="1"/>
  <c r="V277" i="1" s="1"/>
  <c r="U300" i="1"/>
  <c r="V300" i="1" s="1"/>
  <c r="U302" i="1"/>
  <c r="V302" i="1" s="1"/>
  <c r="U309" i="1"/>
  <c r="V309" i="1" s="1"/>
  <c r="U311" i="1"/>
  <c r="V311" i="1" s="1"/>
  <c r="U316" i="1"/>
  <c r="V316" i="1" s="1"/>
  <c r="U318" i="1"/>
  <c r="V318" i="1" s="1"/>
  <c r="U325" i="1"/>
  <c r="V325" i="1" s="1"/>
  <c r="U327" i="1"/>
  <c r="V327" i="1" s="1"/>
  <c r="U332" i="1"/>
  <c r="V332" i="1" s="1"/>
  <c r="U334" i="1"/>
  <c r="V334" i="1" s="1"/>
  <c r="U341" i="1"/>
  <c r="V341" i="1" s="1"/>
  <c r="U343" i="1"/>
  <c r="V343" i="1" s="1"/>
  <c r="Z343" i="1" s="1"/>
  <c r="AG343" i="1" s="1"/>
  <c r="U348" i="1"/>
  <c r="V348" i="1" s="1"/>
  <c r="U350" i="1"/>
  <c r="V350" i="1" s="1"/>
  <c r="U361" i="1"/>
  <c r="V364" i="1"/>
  <c r="U366" i="1"/>
  <c r="V371" i="1"/>
  <c r="V382" i="1"/>
  <c r="Y382" i="1" s="1"/>
  <c r="AF382" i="1" s="1"/>
  <c r="V387" i="1"/>
  <c r="AC387" i="1" s="1"/>
  <c r="AJ387" i="1" s="1"/>
  <c r="U389" i="1"/>
  <c r="U440" i="1"/>
  <c r="V440" i="1" s="1"/>
  <c r="AC440" i="1" s="1"/>
  <c r="AJ440" i="1" s="1"/>
  <c r="U445" i="1"/>
  <c r="V445" i="1" s="1"/>
  <c r="W445" i="1" s="1"/>
  <c r="AD445" i="1" s="1"/>
  <c r="U460" i="1"/>
  <c r="V460" i="1" s="1"/>
  <c r="W460" i="1" s="1"/>
  <c r="AD460" i="1" s="1"/>
  <c r="V476" i="1"/>
  <c r="U227" i="1"/>
  <c r="V227" i="1" s="1"/>
  <c r="U243" i="1"/>
  <c r="V243" i="1" s="1"/>
  <c r="V253" i="1"/>
  <c r="V269" i="1"/>
  <c r="W269" i="1" s="1"/>
  <c r="AD269" i="1" s="1"/>
  <c r="U280" i="1"/>
  <c r="V280" i="1" s="1"/>
  <c r="U303" i="1"/>
  <c r="V303" i="1" s="1"/>
  <c r="W303" i="1" s="1"/>
  <c r="AD303" i="1" s="1"/>
  <c r="V308" i="1"/>
  <c r="V310" i="1"/>
  <c r="AC310" i="1" s="1"/>
  <c r="AJ310" i="1" s="1"/>
  <c r="V317" i="1"/>
  <c r="V324" i="1"/>
  <c r="U326" i="1"/>
  <c r="V326" i="1" s="1"/>
  <c r="AC326" i="1" s="1"/>
  <c r="AJ326" i="1" s="1"/>
  <c r="V333" i="1"/>
  <c r="U335" i="1"/>
  <c r="V335" i="1" s="1"/>
  <c r="Z335" i="1" s="1"/>
  <c r="AG335" i="1" s="1"/>
  <c r="V342" i="1"/>
  <c r="AC342" i="1" s="1"/>
  <c r="AJ342" i="1" s="1"/>
  <c r="V349" i="1"/>
  <c r="V360" i="1"/>
  <c r="U362" i="1"/>
  <c r="V362" i="1" s="1"/>
  <c r="U365" i="1"/>
  <c r="U367" i="1"/>
  <c r="U373" i="1"/>
  <c r="U383" i="1"/>
  <c r="V383" i="1" s="1"/>
  <c r="U385" i="1"/>
  <c r="U388" i="1"/>
  <c r="V395" i="1"/>
  <c r="V403" i="1"/>
  <c r="V411" i="1"/>
  <c r="V419" i="1"/>
  <c r="V433" i="1"/>
  <c r="U450" i="1"/>
  <c r="V450" i="1" s="1"/>
  <c r="U463" i="1"/>
  <c r="V463" i="1" s="1"/>
  <c r="W463" i="1" s="1"/>
  <c r="AD463" i="1" s="1"/>
  <c r="U467" i="1"/>
  <c r="V467" i="1" s="1"/>
  <c r="U224" i="1"/>
  <c r="V224" i="1" s="1"/>
  <c r="U226" i="1"/>
  <c r="V226" i="1" s="1"/>
  <c r="U229" i="1"/>
  <c r="V229" i="1" s="1"/>
  <c r="X229" i="1" s="1"/>
  <c r="AE229" i="1" s="1"/>
  <c r="U232" i="1"/>
  <c r="V232" i="1" s="1"/>
  <c r="U234" i="1"/>
  <c r="V234" i="1" s="1"/>
  <c r="U237" i="1"/>
  <c r="V237" i="1" s="1"/>
  <c r="U240" i="1"/>
  <c r="V240" i="1" s="1"/>
  <c r="X240" i="1" s="1"/>
  <c r="AE240" i="1" s="1"/>
  <c r="U242" i="1"/>
  <c r="V242" i="1" s="1"/>
  <c r="U245" i="1"/>
  <c r="V245" i="1" s="1"/>
  <c r="AC245" i="1" s="1"/>
  <c r="AJ245" i="1" s="1"/>
  <c r="U248" i="1"/>
  <c r="V248" i="1" s="1"/>
  <c r="U252" i="1"/>
  <c r="V252" i="1" s="1"/>
  <c r="U257" i="1"/>
  <c r="V257" i="1" s="1"/>
  <c r="U268" i="1"/>
  <c r="V268" i="1" s="1"/>
  <c r="U273" i="1"/>
  <c r="V273" i="1" s="1"/>
  <c r="U282" i="1"/>
  <c r="V282" i="1" s="1"/>
  <c r="W282" i="1" s="1"/>
  <c r="AD282" i="1" s="1"/>
  <c r="U284" i="1"/>
  <c r="V284" i="1" s="1"/>
  <c r="U286" i="1"/>
  <c r="V286" i="1" s="1"/>
  <c r="X286" i="1" s="1"/>
  <c r="AE286" i="1" s="1"/>
  <c r="U288" i="1"/>
  <c r="V288" i="1" s="1"/>
  <c r="U290" i="1"/>
  <c r="V290" i="1" s="1"/>
  <c r="AC290" i="1" s="1"/>
  <c r="AJ290" i="1" s="1"/>
  <c r="U292" i="1"/>
  <c r="V292" i="1" s="1"/>
  <c r="U294" i="1"/>
  <c r="V294" i="1" s="1"/>
  <c r="X294" i="1" s="1"/>
  <c r="AE294" i="1" s="1"/>
  <c r="U296" i="1"/>
  <c r="V296" i="1" s="1"/>
  <c r="U298" i="1"/>
  <c r="V298" i="1" s="1"/>
  <c r="U305" i="1"/>
  <c r="V305" i="1" s="1"/>
  <c r="U307" i="1"/>
  <c r="V307" i="1" s="1"/>
  <c r="U312" i="1"/>
  <c r="V312" i="1" s="1"/>
  <c r="U314" i="1"/>
  <c r="V314" i="1" s="1"/>
  <c r="AA314" i="1" s="1"/>
  <c r="AH314" i="1" s="1"/>
  <c r="U321" i="1"/>
  <c r="V321" i="1" s="1"/>
  <c r="U323" i="1"/>
  <c r="V323" i="1" s="1"/>
  <c r="U328" i="1"/>
  <c r="V328" i="1" s="1"/>
  <c r="U330" i="1"/>
  <c r="V330" i="1" s="1"/>
  <c r="AB330" i="1" s="1"/>
  <c r="AI330" i="1" s="1"/>
  <c r="U337" i="1"/>
  <c r="V337" i="1" s="1"/>
  <c r="U339" i="1"/>
  <c r="V339" i="1" s="1"/>
  <c r="U344" i="1"/>
  <c r="V344" i="1" s="1"/>
  <c r="U346" i="1"/>
  <c r="V346" i="1" s="1"/>
  <c r="AA346" i="1" s="1"/>
  <c r="AH346" i="1" s="1"/>
  <c r="U353" i="1"/>
  <c r="V353" i="1" s="1"/>
  <c r="U357" i="1"/>
  <c r="U359" i="1"/>
  <c r="V359" i="1" s="1"/>
  <c r="U369" i="1"/>
  <c r="U375" i="1"/>
  <c r="U377" i="1"/>
  <c r="U380" i="1"/>
  <c r="V380" i="1" s="1"/>
  <c r="V390" i="1"/>
  <c r="Y390" i="1" s="1"/>
  <c r="AF390" i="1" s="1"/>
  <c r="U392" i="1"/>
  <c r="U394" i="1"/>
  <c r="V394" i="1" s="1"/>
  <c r="U396" i="1"/>
  <c r="V396" i="1" s="1"/>
  <c r="U398" i="1"/>
  <c r="V398" i="1" s="1"/>
  <c r="U400" i="1"/>
  <c r="U402" i="1"/>
  <c r="V402" i="1" s="1"/>
  <c r="AC402" i="1" s="1"/>
  <c r="AJ402" i="1" s="1"/>
  <c r="U404" i="1"/>
  <c r="U406" i="1"/>
  <c r="V406" i="1" s="1"/>
  <c r="U408" i="1"/>
  <c r="U410" i="1"/>
  <c r="V410" i="1" s="1"/>
  <c r="U412" i="1"/>
  <c r="V412" i="1" s="1"/>
  <c r="U414" i="1"/>
  <c r="V414" i="1" s="1"/>
  <c r="U416" i="1"/>
  <c r="U418" i="1"/>
  <c r="V418" i="1" s="1"/>
  <c r="AC418" i="1" s="1"/>
  <c r="AJ418" i="1" s="1"/>
  <c r="U420" i="1"/>
  <c r="U422" i="1"/>
  <c r="V422" i="1" s="1"/>
  <c r="U425" i="1"/>
  <c r="V425" i="1" s="1"/>
  <c r="Y425" i="1" s="1"/>
  <c r="AF425" i="1" s="1"/>
  <c r="U427" i="1"/>
  <c r="V427" i="1" s="1"/>
  <c r="Y427" i="1" s="1"/>
  <c r="AF427" i="1" s="1"/>
  <c r="U429" i="1"/>
  <c r="V429" i="1" s="1"/>
  <c r="U431" i="1"/>
  <c r="V431" i="1" s="1"/>
  <c r="Y431" i="1" s="1"/>
  <c r="AF431" i="1" s="1"/>
  <c r="U436" i="1"/>
  <c r="V436" i="1" s="1"/>
  <c r="U441" i="1"/>
  <c r="V441" i="1" s="1"/>
  <c r="U452" i="1"/>
  <c r="V452" i="1" s="1"/>
  <c r="W452" i="1" s="1"/>
  <c r="AD452" i="1" s="1"/>
  <c r="U471" i="1"/>
  <c r="V471" i="1" s="1"/>
  <c r="W471" i="1" s="1"/>
  <c r="AD471" i="1" s="1"/>
  <c r="U475" i="1"/>
  <c r="V475" i="1" s="1"/>
  <c r="Z475" i="1" s="1"/>
  <c r="AG475" i="1" s="1"/>
  <c r="U477" i="1"/>
  <c r="V477" i="1" s="1"/>
  <c r="U479" i="1"/>
  <c r="V479" i="1" s="1"/>
  <c r="U481" i="1"/>
  <c r="V481" i="1" s="1"/>
  <c r="U483" i="1"/>
  <c r="V483" i="1" s="1"/>
  <c r="P189" i="8"/>
  <c r="S189" i="8" s="1"/>
  <c r="Q287" i="8"/>
  <c r="T287" i="8" s="1"/>
  <c r="P30" i="8"/>
  <c r="S30" i="8" s="1"/>
  <c r="Q30" i="8"/>
  <c r="T30" i="8" s="1"/>
  <c r="O206" i="8"/>
  <c r="R206" i="8" s="1"/>
  <c r="O214" i="8"/>
  <c r="R214" i="8" s="1"/>
  <c r="O222" i="8"/>
  <c r="R222" i="8" s="1"/>
  <c r="P165" i="8"/>
  <c r="S165" i="8" s="1"/>
  <c r="P441" i="8"/>
  <c r="S441" i="8" s="1"/>
  <c r="P435" i="8"/>
  <c r="S435" i="8" s="1"/>
  <c r="O165" i="8"/>
  <c r="R165" i="8" s="1"/>
  <c r="P188" i="8"/>
  <c r="S188" i="8" s="1"/>
  <c r="O189" i="8"/>
  <c r="R189" i="8" s="1"/>
  <c r="Q100" i="8"/>
  <c r="T100" i="8" s="1"/>
  <c r="Q265" i="8"/>
  <c r="T265" i="8" s="1"/>
  <c r="O105" i="8"/>
  <c r="R105" i="8" s="1"/>
  <c r="P128" i="8"/>
  <c r="S128" i="8" s="1"/>
  <c r="O169" i="8"/>
  <c r="R169" i="8" s="1"/>
  <c r="Q180" i="8"/>
  <c r="T180" i="8" s="1"/>
  <c r="O271" i="8"/>
  <c r="R271" i="8" s="1"/>
  <c r="O277" i="8"/>
  <c r="R277" i="8" s="1"/>
  <c r="O313" i="8"/>
  <c r="R313" i="8" s="1"/>
  <c r="P461" i="8"/>
  <c r="S461" i="8" s="1"/>
  <c r="P473" i="8"/>
  <c r="S473" i="8" s="1"/>
  <c r="P485" i="8"/>
  <c r="S485" i="8" s="1"/>
  <c r="P489" i="8"/>
  <c r="S489" i="8" s="1"/>
  <c r="Q116" i="8"/>
  <c r="T116" i="8" s="1"/>
  <c r="Q128" i="8"/>
  <c r="T128" i="8" s="1"/>
  <c r="P169" i="8"/>
  <c r="S169" i="8" s="1"/>
  <c r="O193" i="8"/>
  <c r="R193" i="8" s="1"/>
  <c r="O198" i="8"/>
  <c r="R198" i="8" s="1"/>
  <c r="O205" i="8"/>
  <c r="R205" i="8" s="1"/>
  <c r="O209" i="8"/>
  <c r="R209" i="8" s="1"/>
  <c r="O217" i="8"/>
  <c r="R217" i="8" s="1"/>
  <c r="O221" i="8"/>
  <c r="R221" i="8" s="1"/>
  <c r="O225" i="8"/>
  <c r="R225" i="8" s="1"/>
  <c r="Q246" i="8"/>
  <c r="T246" i="8" s="1"/>
  <c r="O281" i="8"/>
  <c r="R281" i="8" s="1"/>
  <c r="Q289" i="8"/>
  <c r="T289" i="8" s="1"/>
  <c r="Q319" i="8"/>
  <c r="T319" i="8" s="1"/>
  <c r="P323" i="8"/>
  <c r="S323" i="8" s="1"/>
  <c r="P398" i="8"/>
  <c r="S398" i="8" s="1"/>
  <c r="O401" i="8"/>
  <c r="R401" i="8" s="1"/>
  <c r="Q408" i="8"/>
  <c r="T408" i="8" s="1"/>
  <c r="O478" i="8"/>
  <c r="R478" i="8" s="1"/>
  <c r="O494" i="8"/>
  <c r="R494" i="8" s="1"/>
  <c r="P144" i="8"/>
  <c r="S144" i="8" s="1"/>
  <c r="P193" i="8"/>
  <c r="S193" i="8" s="1"/>
  <c r="P205" i="8"/>
  <c r="S205" i="8" s="1"/>
  <c r="P209" i="8"/>
  <c r="S209" i="8" s="1"/>
  <c r="O213" i="8"/>
  <c r="R213" i="8" s="1"/>
  <c r="P221" i="8"/>
  <c r="S221" i="8" s="1"/>
  <c r="P225" i="8"/>
  <c r="S225" i="8" s="1"/>
  <c r="O229" i="8"/>
  <c r="R229" i="8" s="1"/>
  <c r="P234" i="8"/>
  <c r="S234" i="8" s="1"/>
  <c r="Q241" i="8"/>
  <c r="T241" i="8" s="1"/>
  <c r="O244" i="8"/>
  <c r="R244" i="8" s="1"/>
  <c r="O261" i="8"/>
  <c r="R261" i="8" s="1"/>
  <c r="O265" i="8"/>
  <c r="R265" i="8" s="1"/>
  <c r="O287" i="8"/>
  <c r="R287" i="8" s="1"/>
  <c r="Q311" i="8"/>
  <c r="T311" i="8" s="1"/>
  <c r="P401" i="8"/>
  <c r="S401" i="8" s="1"/>
  <c r="Q436" i="8"/>
  <c r="T436" i="8" s="1"/>
  <c r="P437" i="8"/>
  <c r="S437" i="8" s="1"/>
  <c r="Q448" i="8"/>
  <c r="T448" i="8" s="1"/>
  <c r="O455" i="8"/>
  <c r="R455" i="8" s="1"/>
  <c r="P470" i="8"/>
  <c r="S470" i="8" s="1"/>
  <c r="P22" i="8"/>
  <c r="S22" i="8" s="1"/>
  <c r="O106" i="8"/>
  <c r="R106" i="8" s="1"/>
  <c r="O133" i="8"/>
  <c r="R133" i="8" s="1"/>
  <c r="P156" i="8"/>
  <c r="S156" i="8" s="1"/>
  <c r="P160" i="8"/>
  <c r="S160" i="8" s="1"/>
  <c r="Q164" i="8"/>
  <c r="T164" i="8" s="1"/>
  <c r="P239" i="8"/>
  <c r="S239" i="8" s="1"/>
  <c r="O255" i="8"/>
  <c r="R255" i="8" s="1"/>
  <c r="O293" i="8"/>
  <c r="R293" i="8" s="1"/>
  <c r="O297" i="8"/>
  <c r="R297" i="8" s="1"/>
  <c r="O303" i="8"/>
  <c r="R303" i="8" s="1"/>
  <c r="O309" i="8"/>
  <c r="R309" i="8" s="1"/>
  <c r="P328" i="8"/>
  <c r="S328" i="8" s="1"/>
  <c r="O333" i="8"/>
  <c r="R333" i="8" s="1"/>
  <c r="O337" i="8"/>
  <c r="R337" i="8" s="1"/>
  <c r="O341" i="8"/>
  <c r="R341" i="8" s="1"/>
  <c r="O345" i="8"/>
  <c r="R345" i="8" s="1"/>
  <c r="O349" i="8"/>
  <c r="R349" i="8" s="1"/>
  <c r="O353" i="8"/>
  <c r="R353" i="8" s="1"/>
  <c r="O357" i="8"/>
  <c r="R357" i="8" s="1"/>
  <c r="O361" i="8"/>
  <c r="R361" i="8" s="1"/>
  <c r="O365" i="8"/>
  <c r="R365" i="8" s="1"/>
  <c r="O369" i="8"/>
  <c r="R369" i="8" s="1"/>
  <c r="O373" i="8"/>
  <c r="R373" i="8" s="1"/>
  <c r="O377" i="8"/>
  <c r="R377" i="8" s="1"/>
  <c r="O381" i="8"/>
  <c r="R381" i="8" s="1"/>
  <c r="O385" i="8"/>
  <c r="R385" i="8" s="1"/>
  <c r="O389" i="8"/>
  <c r="R389" i="8" s="1"/>
  <c r="O393" i="8"/>
  <c r="R393" i="8" s="1"/>
  <c r="P444" i="8"/>
  <c r="S444" i="8" s="1"/>
  <c r="P469" i="8"/>
  <c r="S469" i="8" s="1"/>
  <c r="Q477" i="8"/>
  <c r="T477" i="8" s="1"/>
  <c r="P478" i="8"/>
  <c r="S478" i="8" s="1"/>
  <c r="Q485" i="8"/>
  <c r="T485" i="8" s="1"/>
  <c r="Q22" i="8"/>
  <c r="T22" i="8" s="1"/>
  <c r="P133" i="8"/>
  <c r="S133" i="8" s="1"/>
  <c r="Q160" i="8"/>
  <c r="T160" i="8" s="1"/>
  <c r="Q255" i="8"/>
  <c r="T255" i="8" s="1"/>
  <c r="Q297" i="8"/>
  <c r="T297" i="8" s="1"/>
  <c r="O409" i="8"/>
  <c r="R409" i="8" s="1"/>
  <c r="Y91" i="1"/>
  <c r="AF91" i="1" s="1"/>
  <c r="O404" i="8"/>
  <c r="R404" i="8" s="1"/>
  <c r="P404" i="8"/>
  <c r="S404" i="8" s="1"/>
  <c r="Q486" i="8"/>
  <c r="T486" i="8" s="1"/>
  <c r="P486" i="8"/>
  <c r="S486" i="8" s="1"/>
  <c r="O486" i="8"/>
  <c r="R486" i="8" s="1"/>
  <c r="X284" i="1"/>
  <c r="AE284" i="1" s="1"/>
  <c r="O27" i="8"/>
  <c r="R27" i="8" s="1"/>
  <c r="P96" i="8"/>
  <c r="S96" i="8" s="1"/>
  <c r="O101" i="8"/>
  <c r="R101" i="8" s="1"/>
  <c r="P112" i="8"/>
  <c r="S112" i="8" s="1"/>
  <c r="O117" i="8"/>
  <c r="R117" i="8" s="1"/>
  <c r="P127" i="8"/>
  <c r="S127" i="8" s="1"/>
  <c r="P129" i="8"/>
  <c r="S129" i="8" s="1"/>
  <c r="O132" i="8"/>
  <c r="R132" i="8" s="1"/>
  <c r="P143" i="8"/>
  <c r="S143" i="8" s="1"/>
  <c r="P145" i="8"/>
  <c r="S145" i="8" s="1"/>
  <c r="Q148" i="8"/>
  <c r="T148" i="8" s="1"/>
  <c r="O153" i="8"/>
  <c r="R153" i="8" s="1"/>
  <c r="P176" i="8"/>
  <c r="S176" i="8" s="1"/>
  <c r="Q177" i="8"/>
  <c r="T177" i="8" s="1"/>
  <c r="P177" i="8"/>
  <c r="S177" i="8" s="1"/>
  <c r="Q201" i="8"/>
  <c r="T201" i="8" s="1"/>
  <c r="P201" i="8"/>
  <c r="S201" i="8" s="1"/>
  <c r="Q202" i="8"/>
  <c r="T202" i="8" s="1"/>
  <c r="O202" i="8"/>
  <c r="R202" i="8" s="1"/>
  <c r="P305" i="8"/>
  <c r="S305" i="8" s="1"/>
  <c r="Q305" i="8"/>
  <c r="T305" i="8" s="1"/>
  <c r="O305" i="8"/>
  <c r="R305" i="8" s="1"/>
  <c r="O327" i="8"/>
  <c r="R327" i="8" s="1"/>
  <c r="Q327" i="8"/>
  <c r="T327" i="8" s="1"/>
  <c r="P327" i="8"/>
  <c r="S327" i="8" s="1"/>
  <c r="Q418" i="8"/>
  <c r="T418" i="8" s="1"/>
  <c r="O418" i="8"/>
  <c r="R418" i="8" s="1"/>
  <c r="Q426" i="8"/>
  <c r="T426" i="8" s="1"/>
  <c r="O426" i="8"/>
  <c r="R426" i="8" s="1"/>
  <c r="X296" i="1"/>
  <c r="AE296" i="1" s="1"/>
  <c r="O172" i="8"/>
  <c r="R172" i="8" s="1"/>
  <c r="P172" i="8"/>
  <c r="S172" i="8" s="1"/>
  <c r="P285" i="8"/>
  <c r="S285" i="8" s="1"/>
  <c r="O285" i="8"/>
  <c r="R285" i="8" s="1"/>
  <c r="Q462" i="8"/>
  <c r="T462" i="8" s="1"/>
  <c r="P462" i="8"/>
  <c r="S462" i="8" s="1"/>
  <c r="O462" i="8"/>
  <c r="R462" i="8" s="1"/>
  <c r="AB87" i="1"/>
  <c r="AI87" i="1" s="1"/>
  <c r="Y87" i="1"/>
  <c r="AF87" i="1" s="1"/>
  <c r="P14" i="8"/>
  <c r="S14" i="8" s="1"/>
  <c r="P27" i="8"/>
  <c r="S27" i="8" s="1"/>
  <c r="O36" i="8"/>
  <c r="R36" i="8" s="1"/>
  <c r="O40" i="8"/>
  <c r="R40" i="8" s="1"/>
  <c r="O44" i="8"/>
  <c r="R44" i="8" s="1"/>
  <c r="O48" i="8"/>
  <c r="R48" i="8" s="1"/>
  <c r="O52" i="8"/>
  <c r="R52" i="8" s="1"/>
  <c r="O56" i="8"/>
  <c r="R56" i="8" s="1"/>
  <c r="O60" i="8"/>
  <c r="R60" i="8" s="1"/>
  <c r="O64" i="8"/>
  <c r="R64" i="8" s="1"/>
  <c r="O68" i="8"/>
  <c r="R68" i="8" s="1"/>
  <c r="O72" i="8"/>
  <c r="R72" i="8" s="1"/>
  <c r="O76" i="8"/>
  <c r="R76" i="8" s="1"/>
  <c r="O80" i="8"/>
  <c r="R80" i="8" s="1"/>
  <c r="O84" i="8"/>
  <c r="R84" i="8" s="1"/>
  <c r="O88" i="8"/>
  <c r="R88" i="8" s="1"/>
  <c r="P95" i="8"/>
  <c r="S95" i="8" s="1"/>
  <c r="Q96" i="8"/>
  <c r="T96" i="8" s="1"/>
  <c r="P97" i="8"/>
  <c r="S97" i="8" s="1"/>
  <c r="O100" i="8"/>
  <c r="R100" i="8" s="1"/>
  <c r="P101" i="8"/>
  <c r="S101" i="8" s="1"/>
  <c r="O104" i="8"/>
  <c r="R104" i="8" s="1"/>
  <c r="P111" i="8"/>
  <c r="S111" i="8" s="1"/>
  <c r="Q112" i="8"/>
  <c r="T112" i="8" s="1"/>
  <c r="P113" i="8"/>
  <c r="S113" i="8" s="1"/>
  <c r="O116" i="8"/>
  <c r="R116" i="8" s="1"/>
  <c r="P117" i="8"/>
  <c r="S117" i="8" s="1"/>
  <c r="O120" i="8"/>
  <c r="R120" i="8" s="1"/>
  <c r="O121" i="8"/>
  <c r="R121" i="8" s="1"/>
  <c r="P132" i="8"/>
  <c r="S132" i="8" s="1"/>
  <c r="O136" i="8"/>
  <c r="R136" i="8" s="1"/>
  <c r="O137" i="8"/>
  <c r="R137" i="8" s="1"/>
  <c r="O149" i="8"/>
  <c r="R149" i="8" s="1"/>
  <c r="P153" i="8"/>
  <c r="S153" i="8" s="1"/>
  <c r="O161" i="8"/>
  <c r="R161" i="8" s="1"/>
  <c r="Q176" i="8"/>
  <c r="T176" i="8" s="1"/>
  <c r="O177" i="8"/>
  <c r="R177" i="8" s="1"/>
  <c r="O185" i="8"/>
  <c r="R185" i="8" s="1"/>
  <c r="O194" i="8"/>
  <c r="R194" i="8" s="1"/>
  <c r="Q197" i="8"/>
  <c r="T197" i="8" s="1"/>
  <c r="P197" i="8"/>
  <c r="S197" i="8" s="1"/>
  <c r="O201" i="8"/>
  <c r="R201" i="8" s="1"/>
  <c r="Q218" i="8"/>
  <c r="T218" i="8" s="1"/>
  <c r="O218" i="8"/>
  <c r="R218" i="8" s="1"/>
  <c r="O235" i="8"/>
  <c r="R235" i="8" s="1"/>
  <c r="Q235" i="8"/>
  <c r="T235" i="8" s="1"/>
  <c r="Q236" i="8"/>
  <c r="T236" i="8" s="1"/>
  <c r="P236" i="8"/>
  <c r="S236" i="8" s="1"/>
  <c r="O236" i="8"/>
  <c r="R236" i="8" s="1"/>
  <c r="P253" i="8"/>
  <c r="S253" i="8" s="1"/>
  <c r="O253" i="8"/>
  <c r="R253" i="8" s="1"/>
  <c r="P295" i="8"/>
  <c r="S295" i="8" s="1"/>
  <c r="Q295" i="8"/>
  <c r="T295" i="8" s="1"/>
  <c r="O295" i="8"/>
  <c r="R295" i="8" s="1"/>
  <c r="O397" i="8"/>
  <c r="R397" i="8" s="1"/>
  <c r="Q397" i="8"/>
  <c r="T397" i="8" s="1"/>
  <c r="P397" i="8"/>
  <c r="S397" i="8" s="1"/>
  <c r="Q449" i="8"/>
  <c r="T449" i="8" s="1"/>
  <c r="P449" i="8"/>
  <c r="S449" i="8" s="1"/>
  <c r="O449" i="8"/>
  <c r="R449" i="8" s="1"/>
  <c r="O457" i="8"/>
  <c r="R457" i="8" s="1"/>
  <c r="Q457" i="8"/>
  <c r="T457" i="8" s="1"/>
  <c r="P457" i="8"/>
  <c r="S457" i="8" s="1"/>
  <c r="O481" i="8"/>
  <c r="R481" i="8" s="1"/>
  <c r="P481" i="8"/>
  <c r="S481" i="8" s="1"/>
  <c r="X292" i="1"/>
  <c r="AE292" i="1" s="1"/>
  <c r="Q181" i="8"/>
  <c r="T181" i="8" s="1"/>
  <c r="P181" i="8"/>
  <c r="S181" i="8" s="1"/>
  <c r="P263" i="8"/>
  <c r="S263" i="8" s="1"/>
  <c r="Q263" i="8"/>
  <c r="T263" i="8" s="1"/>
  <c r="O263" i="8"/>
  <c r="R263" i="8" s="1"/>
  <c r="O493" i="8"/>
  <c r="R493" i="8" s="1"/>
  <c r="Q493" i="8"/>
  <c r="T493" i="8" s="1"/>
  <c r="P493" i="8"/>
  <c r="S493" i="8" s="1"/>
  <c r="O122" i="8"/>
  <c r="R122" i="8" s="1"/>
  <c r="O138" i="8"/>
  <c r="R138" i="8" s="1"/>
  <c r="P149" i="8"/>
  <c r="S149" i="8" s="1"/>
  <c r="Q157" i="8"/>
  <c r="T157" i="8" s="1"/>
  <c r="P157" i="8"/>
  <c r="S157" i="8" s="1"/>
  <c r="P161" i="8"/>
  <c r="S161" i="8" s="1"/>
  <c r="Q173" i="8"/>
  <c r="T173" i="8" s="1"/>
  <c r="O173" i="8"/>
  <c r="R173" i="8" s="1"/>
  <c r="P185" i="8"/>
  <c r="S185" i="8" s="1"/>
  <c r="O190" i="8"/>
  <c r="R190" i="8" s="1"/>
  <c r="O197" i="8"/>
  <c r="R197" i="8" s="1"/>
  <c r="O210" i="8"/>
  <c r="R210" i="8" s="1"/>
  <c r="Q226" i="8"/>
  <c r="T226" i="8" s="1"/>
  <c r="O226" i="8"/>
  <c r="R226" i="8" s="1"/>
  <c r="O230" i="8"/>
  <c r="R230" i="8" s="1"/>
  <c r="P230" i="8"/>
  <c r="S230" i="8" s="1"/>
  <c r="P235" i="8"/>
  <c r="S235" i="8" s="1"/>
  <c r="Q240" i="8"/>
  <c r="T240" i="8" s="1"/>
  <c r="P240" i="8"/>
  <c r="S240" i="8" s="1"/>
  <c r="O240" i="8"/>
  <c r="R240" i="8" s="1"/>
  <c r="Q243" i="8"/>
  <c r="T243" i="8" s="1"/>
  <c r="O243" i="8"/>
  <c r="R243" i="8" s="1"/>
  <c r="P273" i="8"/>
  <c r="S273" i="8" s="1"/>
  <c r="Q273" i="8"/>
  <c r="T273" i="8" s="1"/>
  <c r="O273" i="8"/>
  <c r="R273" i="8" s="1"/>
  <c r="Q422" i="8"/>
  <c r="T422" i="8" s="1"/>
  <c r="O422" i="8"/>
  <c r="R422" i="8" s="1"/>
  <c r="P430" i="8"/>
  <c r="S430" i="8" s="1"/>
  <c r="O430" i="8"/>
  <c r="R430" i="8" s="1"/>
  <c r="Q445" i="8"/>
  <c r="T445" i="8" s="1"/>
  <c r="P445" i="8"/>
  <c r="S445" i="8" s="1"/>
  <c r="O445" i="8"/>
  <c r="R445" i="8" s="1"/>
  <c r="P456" i="8"/>
  <c r="S456" i="8" s="1"/>
  <c r="O456" i="8"/>
  <c r="R456" i="8" s="1"/>
  <c r="P409" i="8"/>
  <c r="S409" i="8" s="1"/>
  <c r="Q444" i="8"/>
  <c r="T444" i="8" s="1"/>
  <c r="P213" i="8"/>
  <c r="S213" i="8" s="1"/>
  <c r="P217" i="8"/>
  <c r="S217" i="8" s="1"/>
  <c r="P229" i="8"/>
  <c r="S229" i="8" s="1"/>
  <c r="O241" i="8"/>
  <c r="R241" i="8" s="1"/>
  <c r="O245" i="8"/>
  <c r="R245" i="8" s="1"/>
  <c r="P246" i="8"/>
  <c r="S246" i="8" s="1"/>
  <c r="O257" i="8"/>
  <c r="R257" i="8" s="1"/>
  <c r="O269" i="8"/>
  <c r="R269" i="8" s="1"/>
  <c r="Q271" i="8"/>
  <c r="T271" i="8" s="1"/>
  <c r="O279" i="8"/>
  <c r="R279" i="8" s="1"/>
  <c r="Q281" i="8"/>
  <c r="T281" i="8" s="1"/>
  <c r="O289" i="8"/>
  <c r="R289" i="8" s="1"/>
  <c r="O301" i="8"/>
  <c r="R301" i="8" s="1"/>
  <c r="Q303" i="8"/>
  <c r="T303" i="8" s="1"/>
  <c r="O311" i="8"/>
  <c r="R311" i="8" s="1"/>
  <c r="Q313" i="8"/>
  <c r="T313" i="8" s="1"/>
  <c r="P319" i="8"/>
  <c r="S319" i="8" s="1"/>
  <c r="P412" i="8"/>
  <c r="S412" i="8" s="1"/>
  <c r="P436" i="8"/>
  <c r="S436" i="8" s="1"/>
  <c r="P465" i="8"/>
  <c r="S465" i="8" s="1"/>
  <c r="Q469" i="8"/>
  <c r="T469" i="8" s="1"/>
  <c r="O470" i="8"/>
  <c r="R470" i="8" s="1"/>
  <c r="P477" i="8"/>
  <c r="S477" i="8" s="1"/>
  <c r="P494" i="8"/>
  <c r="S494" i="8" s="1"/>
  <c r="P497" i="8"/>
  <c r="S497" i="8" s="1"/>
  <c r="P11" i="8"/>
  <c r="S11" i="8" s="1"/>
  <c r="Q10" i="8"/>
  <c r="T10" i="8" s="1"/>
  <c r="O11" i="8"/>
  <c r="R11" i="8" s="1"/>
  <c r="V11" i="1"/>
  <c r="V8" i="1"/>
  <c r="V12" i="1"/>
  <c r="AC12" i="1" s="1"/>
  <c r="AJ12" i="1" s="1"/>
  <c r="P6" i="8"/>
  <c r="S6" i="8" s="1"/>
  <c r="V19" i="1"/>
  <c r="X19" i="1" s="1"/>
  <c r="AE19" i="1" s="1"/>
  <c r="O19" i="8"/>
  <c r="R19" i="8" s="1"/>
  <c r="P19" i="8"/>
  <c r="S19" i="8" s="1"/>
  <c r="U20" i="1"/>
  <c r="V20" i="1" s="1"/>
  <c r="Y15" i="1"/>
  <c r="AF15" i="1" s="1"/>
  <c r="AA15" i="1"/>
  <c r="AH15" i="1" s="1"/>
  <c r="W15" i="1"/>
  <c r="AD15" i="1" s="1"/>
  <c r="AC15" i="1"/>
  <c r="AJ15" i="1" s="1"/>
  <c r="X15" i="1"/>
  <c r="AE15" i="1" s="1"/>
  <c r="AB15" i="1"/>
  <c r="AI15" i="1" s="1"/>
  <c r="Z15" i="1"/>
  <c r="AG15" i="1" s="1"/>
  <c r="X23" i="1"/>
  <c r="AE23" i="1" s="1"/>
  <c r="AC23" i="1"/>
  <c r="AJ23" i="1" s="1"/>
  <c r="Y32" i="1"/>
  <c r="AF32" i="1" s="1"/>
  <c r="X32" i="1"/>
  <c r="AE32" i="1" s="1"/>
  <c r="AB32" i="1"/>
  <c r="AI32" i="1" s="1"/>
  <c r="AA32" i="1"/>
  <c r="AH32" i="1" s="1"/>
  <c r="W32" i="1"/>
  <c r="AD32" i="1" s="1"/>
  <c r="Z32" i="1"/>
  <c r="AG32" i="1" s="1"/>
  <c r="AC32" i="1"/>
  <c r="AJ32" i="1" s="1"/>
  <c r="Y39" i="1"/>
  <c r="AF39" i="1" s="1"/>
  <c r="AB39" i="1"/>
  <c r="AI39" i="1" s="1"/>
  <c r="X39" i="1"/>
  <c r="AE39" i="1" s="1"/>
  <c r="AA39" i="1"/>
  <c r="AH39" i="1" s="1"/>
  <c r="W39" i="1"/>
  <c r="AD39" i="1" s="1"/>
  <c r="Z39" i="1"/>
  <c r="AG39" i="1" s="1"/>
  <c r="AC39" i="1"/>
  <c r="AJ39" i="1" s="1"/>
  <c r="Y48" i="1"/>
  <c r="AF48" i="1" s="1"/>
  <c r="AB48" i="1"/>
  <c r="AI48" i="1" s="1"/>
  <c r="X48" i="1"/>
  <c r="AE48" i="1" s="1"/>
  <c r="AA48" i="1"/>
  <c r="AH48" i="1" s="1"/>
  <c r="W48" i="1"/>
  <c r="AD48" i="1" s="1"/>
  <c r="Z48" i="1"/>
  <c r="AG48" i="1" s="1"/>
  <c r="AC48" i="1"/>
  <c r="AJ48" i="1" s="1"/>
  <c r="X55" i="1"/>
  <c r="AE55" i="1" s="1"/>
  <c r="AC55" i="1"/>
  <c r="AJ55" i="1" s="1"/>
  <c r="Y64" i="1"/>
  <c r="AF64" i="1" s="1"/>
  <c r="X64" i="1"/>
  <c r="AE64" i="1" s="1"/>
  <c r="AB64" i="1"/>
  <c r="AI64" i="1" s="1"/>
  <c r="AA64" i="1"/>
  <c r="AH64" i="1" s="1"/>
  <c r="W64" i="1"/>
  <c r="AD64" i="1" s="1"/>
  <c r="Z64" i="1"/>
  <c r="AG64" i="1" s="1"/>
  <c r="AC64" i="1"/>
  <c r="AJ64" i="1" s="1"/>
  <c r="Y71" i="1"/>
  <c r="AF71" i="1" s="1"/>
  <c r="AB71" i="1"/>
  <c r="AI71" i="1" s="1"/>
  <c r="X71" i="1"/>
  <c r="AE71" i="1" s="1"/>
  <c r="AA71" i="1"/>
  <c r="AH71" i="1" s="1"/>
  <c r="W71" i="1"/>
  <c r="AD71" i="1" s="1"/>
  <c r="Z71" i="1"/>
  <c r="AG71" i="1" s="1"/>
  <c r="AC71" i="1"/>
  <c r="AJ71" i="1" s="1"/>
  <c r="Y36" i="1"/>
  <c r="AF36" i="1" s="1"/>
  <c r="X36" i="1"/>
  <c r="AE36" i="1" s="1"/>
  <c r="AB36" i="1"/>
  <c r="AI36" i="1" s="1"/>
  <c r="AA36" i="1"/>
  <c r="AH36" i="1" s="1"/>
  <c r="W36" i="1"/>
  <c r="AD36" i="1" s="1"/>
  <c r="Z36" i="1"/>
  <c r="AG36" i="1" s="1"/>
  <c r="AC36" i="1"/>
  <c r="AJ36" i="1" s="1"/>
  <c r="X52" i="1"/>
  <c r="AE52" i="1" s="1"/>
  <c r="AC52" i="1"/>
  <c r="AJ52" i="1" s="1"/>
  <c r="Y59" i="1"/>
  <c r="AF59" i="1" s="1"/>
  <c r="W59" i="1"/>
  <c r="AD59" i="1" s="1"/>
  <c r="Y75" i="1"/>
  <c r="AF75" i="1" s="1"/>
  <c r="AB75" i="1"/>
  <c r="AI75" i="1" s="1"/>
  <c r="X75" i="1"/>
  <c r="AE75" i="1" s="1"/>
  <c r="AA75" i="1"/>
  <c r="AH75" i="1" s="1"/>
  <c r="W75" i="1"/>
  <c r="AD75" i="1" s="1"/>
  <c r="AC75" i="1"/>
  <c r="AJ75" i="1" s="1"/>
  <c r="Z75" i="1"/>
  <c r="AG75" i="1" s="1"/>
  <c r="Y28" i="1"/>
  <c r="AF28" i="1" s="1"/>
  <c r="AB28" i="1"/>
  <c r="AI28" i="1" s="1"/>
  <c r="X28" i="1"/>
  <c r="AE28" i="1" s="1"/>
  <c r="AA28" i="1"/>
  <c r="AH28" i="1" s="1"/>
  <c r="W28" i="1"/>
  <c r="AD28" i="1" s="1"/>
  <c r="Z28" i="1"/>
  <c r="AG28" i="1" s="1"/>
  <c r="AC28" i="1"/>
  <c r="AJ28" i="1" s="1"/>
  <c r="Y35" i="1"/>
  <c r="AF35" i="1" s="1"/>
  <c r="AB35" i="1"/>
  <c r="AI35" i="1" s="1"/>
  <c r="X35" i="1"/>
  <c r="AE35" i="1" s="1"/>
  <c r="AA35" i="1"/>
  <c r="AH35" i="1" s="1"/>
  <c r="W35" i="1"/>
  <c r="AD35" i="1" s="1"/>
  <c r="Z35" i="1"/>
  <c r="AG35" i="1" s="1"/>
  <c r="AC35" i="1"/>
  <c r="AJ35" i="1" s="1"/>
  <c r="Y44" i="1"/>
  <c r="AF44" i="1" s="1"/>
  <c r="W44" i="1"/>
  <c r="AD44" i="1" s="1"/>
  <c r="Y51" i="1"/>
  <c r="AF51" i="1" s="1"/>
  <c r="AB51" i="1"/>
  <c r="AI51" i="1" s="1"/>
  <c r="X51" i="1"/>
  <c r="AE51" i="1" s="1"/>
  <c r="AA51" i="1"/>
  <c r="AH51" i="1" s="1"/>
  <c r="W51" i="1"/>
  <c r="AD51" i="1" s="1"/>
  <c r="Z51" i="1"/>
  <c r="AG51" i="1" s="1"/>
  <c r="AC51" i="1"/>
  <c r="AJ51" i="1" s="1"/>
  <c r="Y60" i="1"/>
  <c r="AF60" i="1" s="1"/>
  <c r="AB60" i="1"/>
  <c r="AI60" i="1" s="1"/>
  <c r="X60" i="1"/>
  <c r="AE60" i="1" s="1"/>
  <c r="AA60" i="1"/>
  <c r="AH60" i="1" s="1"/>
  <c r="W60" i="1"/>
  <c r="AD60" i="1" s="1"/>
  <c r="Z60" i="1"/>
  <c r="AG60" i="1" s="1"/>
  <c r="AC60" i="1"/>
  <c r="AJ60" i="1" s="1"/>
  <c r="Y67" i="1"/>
  <c r="AF67" i="1" s="1"/>
  <c r="X67" i="1"/>
  <c r="AE67" i="1" s="1"/>
  <c r="AB67" i="1"/>
  <c r="AI67" i="1" s="1"/>
  <c r="AA67" i="1"/>
  <c r="AH67" i="1" s="1"/>
  <c r="W67" i="1"/>
  <c r="AD67" i="1" s="1"/>
  <c r="Z67" i="1"/>
  <c r="AG67" i="1" s="1"/>
  <c r="AC67" i="1"/>
  <c r="AJ67" i="1" s="1"/>
  <c r="X76" i="1"/>
  <c r="AE76" i="1" s="1"/>
  <c r="AC76" i="1"/>
  <c r="AJ76" i="1" s="1"/>
  <c r="X27" i="1"/>
  <c r="AE27" i="1" s="1"/>
  <c r="Z27" i="1"/>
  <c r="AG27" i="1" s="1"/>
  <c r="AA43" i="1"/>
  <c r="AH43" i="1" s="1"/>
  <c r="Y68" i="1"/>
  <c r="AF68" i="1" s="1"/>
  <c r="W68" i="1"/>
  <c r="AD68" i="1" s="1"/>
  <c r="AA12" i="1"/>
  <c r="AH12" i="1" s="1"/>
  <c r="W12" i="1"/>
  <c r="AD12" i="1" s="1"/>
  <c r="AB12" i="1"/>
  <c r="AI12" i="1" s="1"/>
  <c r="Y16" i="1"/>
  <c r="AF16" i="1" s="1"/>
  <c r="AA16" i="1"/>
  <c r="AH16" i="1" s="1"/>
  <c r="W16" i="1"/>
  <c r="AD16" i="1" s="1"/>
  <c r="X16" i="1"/>
  <c r="AE16" i="1" s="1"/>
  <c r="Z16" i="1"/>
  <c r="AG16" i="1" s="1"/>
  <c r="AC16" i="1"/>
  <c r="AJ16" i="1" s="1"/>
  <c r="AB16" i="1"/>
  <c r="AI16" i="1" s="1"/>
  <c r="W20" i="1"/>
  <c r="AD20" i="1" s="1"/>
  <c r="Z20" i="1"/>
  <c r="AG20" i="1" s="1"/>
  <c r="X31" i="1"/>
  <c r="AE31" i="1" s="1"/>
  <c r="AC31" i="1"/>
  <c r="AJ31" i="1" s="1"/>
  <c r="AB40" i="1"/>
  <c r="AI40" i="1" s="1"/>
  <c r="AC40" i="1"/>
  <c r="AJ40" i="1" s="1"/>
  <c r="Y47" i="1"/>
  <c r="AF47" i="1" s="1"/>
  <c r="AB47" i="1"/>
  <c r="AI47" i="1" s="1"/>
  <c r="X47" i="1"/>
  <c r="AE47" i="1" s="1"/>
  <c r="AA47" i="1"/>
  <c r="AH47" i="1" s="1"/>
  <c r="W47" i="1"/>
  <c r="AD47" i="1" s="1"/>
  <c r="Z47" i="1"/>
  <c r="AG47" i="1" s="1"/>
  <c r="AC47" i="1"/>
  <c r="AJ47" i="1" s="1"/>
  <c r="AB56" i="1"/>
  <c r="AI56" i="1" s="1"/>
  <c r="AC56" i="1"/>
  <c r="AJ56" i="1" s="1"/>
  <c r="Y63" i="1"/>
  <c r="AF63" i="1" s="1"/>
  <c r="AB63" i="1"/>
  <c r="AI63" i="1" s="1"/>
  <c r="X63" i="1"/>
  <c r="AE63" i="1" s="1"/>
  <c r="AA63" i="1"/>
  <c r="AH63" i="1" s="1"/>
  <c r="W63" i="1"/>
  <c r="AD63" i="1" s="1"/>
  <c r="Z63" i="1"/>
  <c r="AG63" i="1" s="1"/>
  <c r="AC63" i="1"/>
  <c r="AJ63" i="1" s="1"/>
  <c r="Y72" i="1"/>
  <c r="AF72" i="1" s="1"/>
  <c r="AB72" i="1"/>
  <c r="AI72" i="1" s="1"/>
  <c r="X72" i="1"/>
  <c r="AE72" i="1" s="1"/>
  <c r="AA72" i="1"/>
  <c r="AH72" i="1" s="1"/>
  <c r="W72" i="1"/>
  <c r="AD72" i="1" s="1"/>
  <c r="Z72" i="1"/>
  <c r="AG72" i="1" s="1"/>
  <c r="AC72" i="1"/>
  <c r="AJ72" i="1" s="1"/>
  <c r="AB79" i="1"/>
  <c r="AI79" i="1" s="1"/>
  <c r="Z79" i="1"/>
  <c r="AG79" i="1" s="1"/>
  <c r="AA317" i="1"/>
  <c r="AH317" i="1" s="1"/>
  <c r="AC317" i="1"/>
  <c r="AJ317" i="1" s="1"/>
  <c r="U6" i="1"/>
  <c r="V6" i="1" s="1"/>
  <c r="U10" i="1"/>
  <c r="V10" i="1" s="1"/>
  <c r="U22" i="1"/>
  <c r="V22" i="1" s="1"/>
  <c r="AA69" i="1"/>
  <c r="AH69" i="1" s="1"/>
  <c r="AB77" i="1"/>
  <c r="AI77" i="1" s="1"/>
  <c r="X81" i="1"/>
  <c r="AE81" i="1" s="1"/>
  <c r="AA89" i="1"/>
  <c r="AH89" i="1" s="1"/>
  <c r="W89" i="1"/>
  <c r="AD89" i="1" s="1"/>
  <c r="AC89" i="1"/>
  <c r="AJ89" i="1" s="1"/>
  <c r="Z89" i="1"/>
  <c r="AG89" i="1" s="1"/>
  <c r="AB89" i="1"/>
  <c r="AI89" i="1" s="1"/>
  <c r="Y89" i="1"/>
  <c r="AF89" i="1" s="1"/>
  <c r="X89" i="1"/>
  <c r="AE89" i="1" s="1"/>
  <c r="Y30" i="1"/>
  <c r="AF30" i="1" s="1"/>
  <c r="AB30" i="1"/>
  <c r="AI30" i="1" s="1"/>
  <c r="X30" i="1"/>
  <c r="AE30" i="1" s="1"/>
  <c r="AA30" i="1"/>
  <c r="AH30" i="1" s="1"/>
  <c r="W30" i="1"/>
  <c r="AD30" i="1" s="1"/>
  <c r="U14" i="1"/>
  <c r="V14" i="1" s="1"/>
  <c r="U18" i="1"/>
  <c r="V18" i="1" s="1"/>
  <c r="U9" i="1"/>
  <c r="V9" i="1" s="1"/>
  <c r="U13" i="1"/>
  <c r="V13" i="1" s="1"/>
  <c r="U17" i="1"/>
  <c r="V17" i="1" s="1"/>
  <c r="U21" i="1"/>
  <c r="V21" i="1" s="1"/>
  <c r="AC30" i="1"/>
  <c r="AJ30" i="1" s="1"/>
  <c r="Z77" i="1"/>
  <c r="AG77" i="1" s="1"/>
  <c r="Y257" i="1"/>
  <c r="AF257" i="1" s="1"/>
  <c r="AB257" i="1"/>
  <c r="AI257" i="1" s="1"/>
  <c r="X257" i="1"/>
  <c r="AE257" i="1" s="1"/>
  <c r="AC257" i="1"/>
  <c r="AJ257" i="1" s="1"/>
  <c r="AA257" i="1"/>
  <c r="AH257" i="1" s="1"/>
  <c r="Z257" i="1"/>
  <c r="AG257" i="1" s="1"/>
  <c r="W257" i="1"/>
  <c r="AD257" i="1" s="1"/>
  <c r="AA85" i="1"/>
  <c r="AH85" i="1" s="1"/>
  <c r="W85" i="1"/>
  <c r="AD85" i="1" s="1"/>
  <c r="AC85" i="1"/>
  <c r="AJ85" i="1" s="1"/>
  <c r="Z85" i="1"/>
  <c r="AG85" i="1" s="1"/>
  <c r="AB85" i="1"/>
  <c r="AI85" i="1" s="1"/>
  <c r="Y85" i="1"/>
  <c r="AF85" i="1" s="1"/>
  <c r="X85" i="1"/>
  <c r="AE85" i="1" s="1"/>
  <c r="AA93" i="1"/>
  <c r="AH93" i="1" s="1"/>
  <c r="W93" i="1"/>
  <c r="AD93" i="1" s="1"/>
  <c r="AC93" i="1"/>
  <c r="AJ93" i="1" s="1"/>
  <c r="Z93" i="1"/>
  <c r="AG93" i="1" s="1"/>
  <c r="AB93" i="1"/>
  <c r="AI93" i="1" s="1"/>
  <c r="Y93" i="1"/>
  <c r="AF93" i="1" s="1"/>
  <c r="X93" i="1"/>
  <c r="AE93" i="1" s="1"/>
  <c r="Y200" i="1"/>
  <c r="AF200" i="1" s="1"/>
  <c r="AB200" i="1"/>
  <c r="AI200" i="1" s="1"/>
  <c r="X200" i="1"/>
  <c r="AE200" i="1" s="1"/>
  <c r="AA200" i="1"/>
  <c r="AH200" i="1" s="1"/>
  <c r="W200" i="1"/>
  <c r="AD200" i="1" s="1"/>
  <c r="AC200" i="1"/>
  <c r="AJ200" i="1" s="1"/>
  <c r="Z200" i="1"/>
  <c r="AG200" i="1" s="1"/>
  <c r="Z208" i="1"/>
  <c r="AG208" i="1" s="1"/>
  <c r="Y216" i="1"/>
  <c r="AF216" i="1" s="1"/>
  <c r="AB216" i="1"/>
  <c r="AI216" i="1" s="1"/>
  <c r="X216" i="1"/>
  <c r="AE216" i="1" s="1"/>
  <c r="AA216" i="1"/>
  <c r="AH216" i="1" s="1"/>
  <c r="W216" i="1"/>
  <c r="AD216" i="1" s="1"/>
  <c r="AC216" i="1"/>
  <c r="AJ216" i="1" s="1"/>
  <c r="Z216" i="1"/>
  <c r="AG216" i="1" s="1"/>
  <c r="Y224" i="1"/>
  <c r="AF224" i="1" s="1"/>
  <c r="AB224" i="1"/>
  <c r="AI224" i="1" s="1"/>
  <c r="X224" i="1"/>
  <c r="AE224" i="1" s="1"/>
  <c r="AA224" i="1"/>
  <c r="AH224" i="1" s="1"/>
  <c r="W224" i="1"/>
  <c r="AD224" i="1" s="1"/>
  <c r="AC224" i="1"/>
  <c r="AJ224" i="1" s="1"/>
  <c r="Z224" i="1"/>
  <c r="AG224" i="1" s="1"/>
  <c r="Y232" i="1"/>
  <c r="AF232" i="1" s="1"/>
  <c r="AB232" i="1"/>
  <c r="AI232" i="1" s="1"/>
  <c r="X232" i="1"/>
  <c r="AE232" i="1" s="1"/>
  <c r="AA232" i="1"/>
  <c r="AH232" i="1" s="1"/>
  <c r="W232" i="1"/>
  <c r="AD232" i="1" s="1"/>
  <c r="AC232" i="1"/>
  <c r="AJ232" i="1" s="1"/>
  <c r="Z232" i="1"/>
  <c r="AG232" i="1" s="1"/>
  <c r="AB248" i="1"/>
  <c r="AI248" i="1" s="1"/>
  <c r="AC248" i="1"/>
  <c r="AJ248" i="1" s="1"/>
  <c r="AA476" i="1"/>
  <c r="AH476" i="1" s="1"/>
  <c r="W476" i="1"/>
  <c r="AD476" i="1" s="1"/>
  <c r="AC476" i="1"/>
  <c r="AJ476" i="1" s="1"/>
  <c r="Y476" i="1"/>
  <c r="AF476" i="1" s="1"/>
  <c r="X476" i="1"/>
  <c r="AE476" i="1" s="1"/>
  <c r="AB476" i="1"/>
  <c r="AI476" i="1" s="1"/>
  <c r="Z476" i="1"/>
  <c r="AG476" i="1" s="1"/>
  <c r="V80" i="1"/>
  <c r="V92" i="1"/>
  <c r="V98" i="1"/>
  <c r="V102" i="1"/>
  <c r="V106" i="1"/>
  <c r="V110" i="1"/>
  <c r="V114" i="1"/>
  <c r="V118" i="1"/>
  <c r="V120" i="1"/>
  <c r="V122" i="1"/>
  <c r="V126" i="1"/>
  <c r="V130" i="1"/>
  <c r="V134" i="1"/>
  <c r="V138" i="1"/>
  <c r="V142" i="1"/>
  <c r="V146" i="1"/>
  <c r="V150" i="1"/>
  <c r="V152" i="1"/>
  <c r="V154" i="1"/>
  <c r="V158" i="1"/>
  <c r="V162" i="1"/>
  <c r="V166" i="1"/>
  <c r="V170" i="1"/>
  <c r="V174" i="1"/>
  <c r="V178" i="1"/>
  <c r="V182" i="1"/>
  <c r="V184" i="1"/>
  <c r="V186" i="1"/>
  <c r="V190" i="1"/>
  <c r="V194" i="1"/>
  <c r="Y205" i="1"/>
  <c r="AF205" i="1" s="1"/>
  <c r="AB205" i="1"/>
  <c r="AI205" i="1" s="1"/>
  <c r="X205" i="1"/>
  <c r="AE205" i="1" s="1"/>
  <c r="AA205" i="1"/>
  <c r="AH205" i="1" s="1"/>
  <c r="W205" i="1"/>
  <c r="AD205" i="1" s="1"/>
  <c r="Z205" i="1"/>
  <c r="AG205" i="1" s="1"/>
  <c r="AB213" i="1"/>
  <c r="AI213" i="1" s="1"/>
  <c r="Z213" i="1"/>
  <c r="AG213" i="1" s="1"/>
  <c r="Y221" i="1"/>
  <c r="AF221" i="1" s="1"/>
  <c r="AB221" i="1"/>
  <c r="AI221" i="1" s="1"/>
  <c r="X221" i="1"/>
  <c r="AE221" i="1" s="1"/>
  <c r="AA221" i="1"/>
  <c r="AH221" i="1" s="1"/>
  <c r="W221" i="1"/>
  <c r="AD221" i="1" s="1"/>
  <c r="Z221" i="1"/>
  <c r="AG221" i="1" s="1"/>
  <c r="Y237" i="1"/>
  <c r="AF237" i="1" s="1"/>
  <c r="W237" i="1"/>
  <c r="AD237" i="1" s="1"/>
  <c r="Y245" i="1"/>
  <c r="AF245" i="1" s="1"/>
  <c r="AB245" i="1"/>
  <c r="AI245" i="1" s="1"/>
  <c r="X245" i="1"/>
  <c r="AE245" i="1" s="1"/>
  <c r="AA245" i="1"/>
  <c r="AH245" i="1" s="1"/>
  <c r="W245" i="1"/>
  <c r="AD245" i="1" s="1"/>
  <c r="Z245" i="1"/>
  <c r="AG245" i="1" s="1"/>
  <c r="AA301" i="1"/>
  <c r="AH301" i="1" s="1"/>
  <c r="Y314" i="1"/>
  <c r="AF314" i="1" s="1"/>
  <c r="AA324" i="1"/>
  <c r="AH324" i="1" s="1"/>
  <c r="Y324" i="1"/>
  <c r="AF324" i="1" s="1"/>
  <c r="AA87" i="1"/>
  <c r="AH87" i="1" s="1"/>
  <c r="W87" i="1"/>
  <c r="AD87" i="1" s="1"/>
  <c r="AC87" i="1"/>
  <c r="AJ87" i="1" s="1"/>
  <c r="Z87" i="1"/>
  <c r="AG87" i="1" s="1"/>
  <c r="AA91" i="1"/>
  <c r="AH91" i="1" s="1"/>
  <c r="W91" i="1"/>
  <c r="AD91" i="1" s="1"/>
  <c r="AC91" i="1"/>
  <c r="AJ91" i="1" s="1"/>
  <c r="Z91" i="1"/>
  <c r="AG91" i="1" s="1"/>
  <c r="AA95" i="1"/>
  <c r="AH95" i="1" s="1"/>
  <c r="W95" i="1"/>
  <c r="AD95" i="1" s="1"/>
  <c r="AC95" i="1"/>
  <c r="AJ95" i="1" s="1"/>
  <c r="Z95" i="1"/>
  <c r="AG95" i="1" s="1"/>
  <c r="Y95" i="1"/>
  <c r="AF95" i="1" s="1"/>
  <c r="Y212" i="1"/>
  <c r="AF212" i="1" s="1"/>
  <c r="AB212" i="1"/>
  <c r="AI212" i="1" s="1"/>
  <c r="X212" i="1"/>
  <c r="AE212" i="1" s="1"/>
  <c r="AA212" i="1"/>
  <c r="AH212" i="1" s="1"/>
  <c r="W212" i="1"/>
  <c r="AD212" i="1" s="1"/>
  <c r="AC212" i="1"/>
  <c r="AJ212" i="1" s="1"/>
  <c r="Y228" i="1"/>
  <c r="AF228" i="1" s="1"/>
  <c r="AB228" i="1"/>
  <c r="AI228" i="1" s="1"/>
  <c r="X228" i="1"/>
  <c r="AE228" i="1" s="1"/>
  <c r="AA228" i="1"/>
  <c r="AH228" i="1" s="1"/>
  <c r="W228" i="1"/>
  <c r="AD228" i="1" s="1"/>
  <c r="AC228" i="1"/>
  <c r="AJ228" i="1" s="1"/>
  <c r="Y244" i="1"/>
  <c r="AF244" i="1" s="1"/>
  <c r="AB244" i="1"/>
  <c r="AI244" i="1" s="1"/>
  <c r="X244" i="1"/>
  <c r="AE244" i="1" s="1"/>
  <c r="AA244" i="1"/>
  <c r="AH244" i="1" s="1"/>
  <c r="W244" i="1"/>
  <c r="AD244" i="1" s="1"/>
  <c r="AC244" i="1"/>
  <c r="AJ244" i="1" s="1"/>
  <c r="X273" i="1"/>
  <c r="AE273" i="1" s="1"/>
  <c r="W273" i="1"/>
  <c r="AD273" i="1" s="1"/>
  <c r="AC298" i="1"/>
  <c r="AJ298" i="1" s="1"/>
  <c r="AB308" i="1"/>
  <c r="AI308" i="1" s="1"/>
  <c r="X308" i="1"/>
  <c r="AE308" i="1" s="1"/>
  <c r="AA308" i="1"/>
  <c r="AH308" i="1" s="1"/>
  <c r="W308" i="1"/>
  <c r="AD308" i="1" s="1"/>
  <c r="Z308" i="1"/>
  <c r="AG308" i="1" s="1"/>
  <c r="Y308" i="1"/>
  <c r="AF308" i="1" s="1"/>
  <c r="AC308" i="1"/>
  <c r="AJ308" i="1" s="1"/>
  <c r="AB349" i="1"/>
  <c r="AI349" i="1" s="1"/>
  <c r="X349" i="1"/>
  <c r="AE349" i="1" s="1"/>
  <c r="AA349" i="1"/>
  <c r="AH349" i="1" s="1"/>
  <c r="W349" i="1"/>
  <c r="AD349" i="1" s="1"/>
  <c r="Z349" i="1"/>
  <c r="AG349" i="1" s="1"/>
  <c r="Y349" i="1"/>
  <c r="AF349" i="1" s="1"/>
  <c r="AC349" i="1"/>
  <c r="AJ349" i="1" s="1"/>
  <c r="V86" i="1"/>
  <c r="X87" i="1"/>
  <c r="AE87" i="1" s="1"/>
  <c r="X91" i="1"/>
  <c r="AE91" i="1" s="1"/>
  <c r="X95" i="1"/>
  <c r="AE95" i="1" s="1"/>
  <c r="V99" i="1"/>
  <c r="V101" i="1"/>
  <c r="V103" i="1"/>
  <c r="V107" i="1"/>
  <c r="V109" i="1"/>
  <c r="V111" i="1"/>
  <c r="V115" i="1"/>
  <c r="V117" i="1"/>
  <c r="V119" i="1"/>
  <c r="V123" i="1"/>
  <c r="V125" i="1"/>
  <c r="V127" i="1"/>
  <c r="V131" i="1"/>
  <c r="V133" i="1"/>
  <c r="V135" i="1"/>
  <c r="V139" i="1"/>
  <c r="V141" i="1"/>
  <c r="V143" i="1"/>
  <c r="V147" i="1"/>
  <c r="V149" i="1"/>
  <c r="V151" i="1"/>
  <c r="V155" i="1"/>
  <c r="V157" i="1"/>
  <c r="V159" i="1"/>
  <c r="V163" i="1"/>
  <c r="V165" i="1"/>
  <c r="V167" i="1"/>
  <c r="V171" i="1"/>
  <c r="V173" i="1"/>
  <c r="V175" i="1"/>
  <c r="V179" i="1"/>
  <c r="V181" i="1"/>
  <c r="V183" i="1"/>
  <c r="V187" i="1"/>
  <c r="V189" i="1"/>
  <c r="V191" i="1"/>
  <c r="V195" i="1"/>
  <c r="V197" i="1"/>
  <c r="Y201" i="1"/>
  <c r="AF201" i="1" s="1"/>
  <c r="AB201" i="1"/>
  <c r="AI201" i="1" s="1"/>
  <c r="X201" i="1"/>
  <c r="AE201" i="1" s="1"/>
  <c r="AA201" i="1"/>
  <c r="AH201" i="1" s="1"/>
  <c r="W201" i="1"/>
  <c r="AD201" i="1" s="1"/>
  <c r="Z201" i="1"/>
  <c r="AG201" i="1" s="1"/>
  <c r="Y217" i="1"/>
  <c r="AF217" i="1" s="1"/>
  <c r="AB217" i="1"/>
  <c r="AI217" i="1" s="1"/>
  <c r="X217" i="1"/>
  <c r="AE217" i="1" s="1"/>
  <c r="AA217" i="1"/>
  <c r="AH217" i="1" s="1"/>
  <c r="W217" i="1"/>
  <c r="AD217" i="1" s="1"/>
  <c r="Z217" i="1"/>
  <c r="AG217" i="1" s="1"/>
  <c r="Y233" i="1"/>
  <c r="AF233" i="1" s="1"/>
  <c r="AB233" i="1"/>
  <c r="AI233" i="1" s="1"/>
  <c r="X233" i="1"/>
  <c r="AE233" i="1" s="1"/>
  <c r="AA233" i="1"/>
  <c r="AH233" i="1" s="1"/>
  <c r="W233" i="1"/>
  <c r="AD233" i="1" s="1"/>
  <c r="Z233" i="1"/>
  <c r="AG233" i="1" s="1"/>
  <c r="AB333" i="1"/>
  <c r="AI333" i="1" s="1"/>
  <c r="X333" i="1"/>
  <c r="AE333" i="1" s="1"/>
  <c r="AA333" i="1"/>
  <c r="AH333" i="1" s="1"/>
  <c r="W333" i="1"/>
  <c r="AD333" i="1" s="1"/>
  <c r="Z333" i="1"/>
  <c r="AG333" i="1" s="1"/>
  <c r="Y333" i="1"/>
  <c r="AF333" i="1" s="1"/>
  <c r="AC333" i="1"/>
  <c r="AJ333" i="1" s="1"/>
  <c r="Y346" i="1"/>
  <c r="AF346" i="1" s="1"/>
  <c r="AB238" i="1"/>
  <c r="AI238" i="1" s="1"/>
  <c r="X242" i="1"/>
  <c r="AE242" i="1" s="1"/>
  <c r="Y246" i="1"/>
  <c r="AF246" i="1" s="1"/>
  <c r="AB246" i="1"/>
  <c r="AI246" i="1" s="1"/>
  <c r="X246" i="1"/>
  <c r="AE246" i="1" s="1"/>
  <c r="AA246" i="1"/>
  <c r="AH246" i="1" s="1"/>
  <c r="W246" i="1"/>
  <c r="AD246" i="1" s="1"/>
  <c r="X261" i="1"/>
  <c r="AE261" i="1" s="1"/>
  <c r="Y268" i="1"/>
  <c r="AF268" i="1" s="1"/>
  <c r="Z268" i="1"/>
  <c r="AG268" i="1" s="1"/>
  <c r="AC277" i="1"/>
  <c r="AJ277" i="1" s="1"/>
  <c r="AC303" i="1"/>
  <c r="AJ303" i="1" s="1"/>
  <c r="AB304" i="1"/>
  <c r="AI304" i="1" s="1"/>
  <c r="X304" i="1"/>
  <c r="AE304" i="1" s="1"/>
  <c r="AA304" i="1"/>
  <c r="AH304" i="1" s="1"/>
  <c r="W304" i="1"/>
  <c r="AD304" i="1" s="1"/>
  <c r="Z304" i="1"/>
  <c r="AG304" i="1" s="1"/>
  <c r="Y304" i="1"/>
  <c r="AF304" i="1" s="1"/>
  <c r="AC304" i="1"/>
  <c r="AJ304" i="1" s="1"/>
  <c r="AB310" i="1"/>
  <c r="AI310" i="1" s="1"/>
  <c r="X310" i="1"/>
  <c r="AE310" i="1" s="1"/>
  <c r="AA310" i="1"/>
  <c r="AH310" i="1" s="1"/>
  <c r="W310" i="1"/>
  <c r="AD310" i="1" s="1"/>
  <c r="Z310" i="1"/>
  <c r="AG310" i="1" s="1"/>
  <c r="Y310" i="1"/>
  <c r="AF310" i="1" s="1"/>
  <c r="AB313" i="1"/>
  <c r="AI313" i="1" s="1"/>
  <c r="X313" i="1"/>
  <c r="AE313" i="1" s="1"/>
  <c r="AA313" i="1"/>
  <c r="AH313" i="1" s="1"/>
  <c r="W313" i="1"/>
  <c r="AD313" i="1" s="1"/>
  <c r="Z313" i="1"/>
  <c r="AG313" i="1" s="1"/>
  <c r="Y313" i="1"/>
  <c r="AF313" i="1" s="1"/>
  <c r="AC313" i="1"/>
  <c r="AJ313" i="1" s="1"/>
  <c r="AB320" i="1"/>
  <c r="AI320" i="1" s="1"/>
  <c r="X320" i="1"/>
  <c r="AE320" i="1" s="1"/>
  <c r="AA320" i="1"/>
  <c r="AH320" i="1" s="1"/>
  <c r="W320" i="1"/>
  <c r="AD320" i="1" s="1"/>
  <c r="Z320" i="1"/>
  <c r="AG320" i="1" s="1"/>
  <c r="Y320" i="1"/>
  <c r="AF320" i="1" s="1"/>
  <c r="AC320" i="1"/>
  <c r="AJ320" i="1" s="1"/>
  <c r="AB326" i="1"/>
  <c r="AI326" i="1" s="1"/>
  <c r="X326" i="1"/>
  <c r="AE326" i="1" s="1"/>
  <c r="AA326" i="1"/>
  <c r="AH326" i="1" s="1"/>
  <c r="W326" i="1"/>
  <c r="AD326" i="1" s="1"/>
  <c r="Z326" i="1"/>
  <c r="AG326" i="1" s="1"/>
  <c r="Y326" i="1"/>
  <c r="AF326" i="1" s="1"/>
  <c r="AB329" i="1"/>
  <c r="AI329" i="1" s="1"/>
  <c r="X329" i="1"/>
  <c r="AE329" i="1" s="1"/>
  <c r="AA329" i="1"/>
  <c r="AH329" i="1" s="1"/>
  <c r="W329" i="1"/>
  <c r="AD329" i="1" s="1"/>
  <c r="Z329" i="1"/>
  <c r="AG329" i="1" s="1"/>
  <c r="Y329" i="1"/>
  <c r="AF329" i="1" s="1"/>
  <c r="AC329" i="1"/>
  <c r="AJ329" i="1" s="1"/>
  <c r="X335" i="1"/>
  <c r="AE335" i="1" s="1"/>
  <c r="AB336" i="1"/>
  <c r="AI336" i="1" s="1"/>
  <c r="X336" i="1"/>
  <c r="AE336" i="1" s="1"/>
  <c r="AA336" i="1"/>
  <c r="AH336" i="1" s="1"/>
  <c r="W336" i="1"/>
  <c r="AD336" i="1" s="1"/>
  <c r="Z336" i="1"/>
  <c r="AG336" i="1" s="1"/>
  <c r="Y336" i="1"/>
  <c r="AF336" i="1" s="1"/>
  <c r="AC336" i="1"/>
  <c r="AJ336" i="1" s="1"/>
  <c r="AB342" i="1"/>
  <c r="AI342" i="1" s="1"/>
  <c r="X342" i="1"/>
  <c r="AE342" i="1" s="1"/>
  <c r="AA342" i="1"/>
  <c r="AH342" i="1" s="1"/>
  <c r="W342" i="1"/>
  <c r="AD342" i="1" s="1"/>
  <c r="Z342" i="1"/>
  <c r="AG342" i="1" s="1"/>
  <c r="Y342" i="1"/>
  <c r="AF342" i="1" s="1"/>
  <c r="AB352" i="1"/>
  <c r="AI352" i="1" s="1"/>
  <c r="X352" i="1"/>
  <c r="AE352" i="1" s="1"/>
  <c r="AA352" i="1"/>
  <c r="AH352" i="1" s="1"/>
  <c r="W352" i="1"/>
  <c r="AD352" i="1" s="1"/>
  <c r="Z352" i="1"/>
  <c r="AG352" i="1" s="1"/>
  <c r="Y352" i="1"/>
  <c r="AF352" i="1" s="1"/>
  <c r="AC352" i="1"/>
  <c r="AJ352" i="1" s="1"/>
  <c r="Z246" i="1"/>
  <c r="AG246" i="1" s="1"/>
  <c r="AC249" i="1"/>
  <c r="AJ249" i="1" s="1"/>
  <c r="Y256" i="1"/>
  <c r="AF256" i="1" s="1"/>
  <c r="AA256" i="1"/>
  <c r="AH256" i="1" s="1"/>
  <c r="Z256" i="1"/>
  <c r="AG256" i="1" s="1"/>
  <c r="Y265" i="1"/>
  <c r="AF265" i="1" s="1"/>
  <c r="AB265" i="1"/>
  <c r="AI265" i="1" s="1"/>
  <c r="X265" i="1"/>
  <c r="AE265" i="1" s="1"/>
  <c r="AC265" i="1"/>
  <c r="AJ265" i="1" s="1"/>
  <c r="AA265" i="1"/>
  <c r="AH265" i="1" s="1"/>
  <c r="Z265" i="1"/>
  <c r="AG265" i="1" s="1"/>
  <c r="Y272" i="1"/>
  <c r="AF272" i="1" s="1"/>
  <c r="AB272" i="1"/>
  <c r="AI272" i="1" s="1"/>
  <c r="AA272" i="1"/>
  <c r="AH272" i="1" s="1"/>
  <c r="Z272" i="1"/>
  <c r="AG272" i="1" s="1"/>
  <c r="W272" i="1"/>
  <c r="AD272" i="1" s="1"/>
  <c r="AB299" i="1"/>
  <c r="AI299" i="1" s="1"/>
  <c r="X299" i="1"/>
  <c r="AE299" i="1" s="1"/>
  <c r="AA299" i="1"/>
  <c r="AH299" i="1" s="1"/>
  <c r="W299" i="1"/>
  <c r="AD299" i="1" s="1"/>
  <c r="Z299" i="1"/>
  <c r="AG299" i="1" s="1"/>
  <c r="Y299" i="1"/>
  <c r="AF299" i="1" s="1"/>
  <c r="AC299" i="1"/>
  <c r="AJ299" i="1" s="1"/>
  <c r="AB300" i="1"/>
  <c r="AI300" i="1" s="1"/>
  <c r="X300" i="1"/>
  <c r="AE300" i="1" s="1"/>
  <c r="AA300" i="1"/>
  <c r="AH300" i="1" s="1"/>
  <c r="W300" i="1"/>
  <c r="AD300" i="1" s="1"/>
  <c r="Z300" i="1"/>
  <c r="AG300" i="1" s="1"/>
  <c r="Y300" i="1"/>
  <c r="AF300" i="1" s="1"/>
  <c r="AC300" i="1"/>
  <c r="AJ300" i="1" s="1"/>
  <c r="AB309" i="1"/>
  <c r="AI309" i="1" s="1"/>
  <c r="X309" i="1"/>
  <c r="AE309" i="1" s="1"/>
  <c r="AA309" i="1"/>
  <c r="AH309" i="1" s="1"/>
  <c r="W309" i="1"/>
  <c r="AD309" i="1" s="1"/>
  <c r="Z309" i="1"/>
  <c r="AG309" i="1" s="1"/>
  <c r="Y309" i="1"/>
  <c r="AF309" i="1" s="1"/>
  <c r="AC309" i="1"/>
  <c r="AJ309" i="1" s="1"/>
  <c r="AB316" i="1"/>
  <c r="AI316" i="1" s="1"/>
  <c r="X316" i="1"/>
  <c r="AE316" i="1" s="1"/>
  <c r="AA316" i="1"/>
  <c r="AH316" i="1" s="1"/>
  <c r="W316" i="1"/>
  <c r="AD316" i="1" s="1"/>
  <c r="Z316" i="1"/>
  <c r="AG316" i="1" s="1"/>
  <c r="Y316" i="1"/>
  <c r="AF316" i="1" s="1"/>
  <c r="AC316" i="1"/>
  <c r="AJ316" i="1" s="1"/>
  <c r="AB325" i="1"/>
  <c r="AI325" i="1" s="1"/>
  <c r="X325" i="1"/>
  <c r="AE325" i="1" s="1"/>
  <c r="AA325" i="1"/>
  <c r="AH325" i="1" s="1"/>
  <c r="W325" i="1"/>
  <c r="AD325" i="1" s="1"/>
  <c r="Z325" i="1"/>
  <c r="AG325" i="1" s="1"/>
  <c r="Y325" i="1"/>
  <c r="AF325" i="1" s="1"/>
  <c r="AC325" i="1"/>
  <c r="AJ325" i="1" s="1"/>
  <c r="AB332" i="1"/>
  <c r="AI332" i="1" s="1"/>
  <c r="X332" i="1"/>
  <c r="AE332" i="1" s="1"/>
  <c r="AA332" i="1"/>
  <c r="AH332" i="1" s="1"/>
  <c r="W332" i="1"/>
  <c r="AD332" i="1" s="1"/>
  <c r="Z332" i="1"/>
  <c r="AG332" i="1" s="1"/>
  <c r="Y332" i="1"/>
  <c r="AF332" i="1" s="1"/>
  <c r="AC332" i="1"/>
  <c r="AJ332" i="1" s="1"/>
  <c r="AB338" i="1"/>
  <c r="AI338" i="1" s="1"/>
  <c r="X338" i="1"/>
  <c r="AE338" i="1" s="1"/>
  <c r="AA338" i="1"/>
  <c r="AH338" i="1" s="1"/>
  <c r="W338" i="1"/>
  <c r="AD338" i="1" s="1"/>
  <c r="Z338" i="1"/>
  <c r="AG338" i="1" s="1"/>
  <c r="Y338" i="1"/>
  <c r="AF338" i="1" s="1"/>
  <c r="AB341" i="1"/>
  <c r="AI341" i="1" s="1"/>
  <c r="X341" i="1"/>
  <c r="AE341" i="1" s="1"/>
  <c r="AA341" i="1"/>
  <c r="AH341" i="1" s="1"/>
  <c r="W341" i="1"/>
  <c r="AD341" i="1" s="1"/>
  <c r="Z341" i="1"/>
  <c r="AG341" i="1" s="1"/>
  <c r="Y341" i="1"/>
  <c r="AF341" i="1" s="1"/>
  <c r="AC341" i="1"/>
  <c r="AJ341" i="1" s="1"/>
  <c r="AB347" i="1"/>
  <c r="AI347" i="1" s="1"/>
  <c r="X347" i="1"/>
  <c r="AE347" i="1" s="1"/>
  <c r="AA347" i="1"/>
  <c r="AH347" i="1" s="1"/>
  <c r="W347" i="1"/>
  <c r="AD347" i="1" s="1"/>
  <c r="Z347" i="1"/>
  <c r="AG347" i="1" s="1"/>
  <c r="Y347" i="1"/>
  <c r="AF347" i="1" s="1"/>
  <c r="AC347" i="1"/>
  <c r="AJ347" i="1" s="1"/>
  <c r="AB348" i="1"/>
  <c r="AI348" i="1" s="1"/>
  <c r="X348" i="1"/>
  <c r="AE348" i="1" s="1"/>
  <c r="AA348" i="1"/>
  <c r="AH348" i="1" s="1"/>
  <c r="W348" i="1"/>
  <c r="AD348" i="1" s="1"/>
  <c r="Z348" i="1"/>
  <c r="AG348" i="1" s="1"/>
  <c r="Y348" i="1"/>
  <c r="AF348" i="1" s="1"/>
  <c r="AC348" i="1"/>
  <c r="AJ348" i="1" s="1"/>
  <c r="AA354" i="1"/>
  <c r="AH354" i="1" s="1"/>
  <c r="AC354" i="1"/>
  <c r="AJ354" i="1" s="1"/>
  <c r="Z354" i="1"/>
  <c r="AG354" i="1" s="1"/>
  <c r="X354" i="1"/>
  <c r="AE354" i="1" s="1"/>
  <c r="W354" i="1"/>
  <c r="AD354" i="1" s="1"/>
  <c r="AB354" i="1"/>
  <c r="AI354" i="1" s="1"/>
  <c r="Y354" i="1"/>
  <c r="AF354" i="1" s="1"/>
  <c r="AC210" i="1"/>
  <c r="AJ210" i="1" s="1"/>
  <c r="AC234" i="1"/>
  <c r="AJ234" i="1" s="1"/>
  <c r="AC242" i="1"/>
  <c r="AJ242" i="1" s="1"/>
  <c r="AC246" i="1"/>
  <c r="AJ246" i="1" s="1"/>
  <c r="Y269" i="1"/>
  <c r="AF269" i="1" s="1"/>
  <c r="AB269" i="1"/>
  <c r="AI269" i="1" s="1"/>
  <c r="X269" i="1"/>
  <c r="AE269" i="1" s="1"/>
  <c r="AC269" i="1"/>
  <c r="AJ269" i="1" s="1"/>
  <c r="AA269" i="1"/>
  <c r="AH269" i="1" s="1"/>
  <c r="Z269" i="1"/>
  <c r="AG269" i="1" s="1"/>
  <c r="X302" i="1"/>
  <c r="AE302" i="1" s="1"/>
  <c r="Y302" i="1"/>
  <c r="AF302" i="1" s="1"/>
  <c r="AB305" i="1"/>
  <c r="AI305" i="1" s="1"/>
  <c r="X305" i="1"/>
  <c r="AE305" i="1" s="1"/>
  <c r="AA305" i="1"/>
  <c r="AH305" i="1" s="1"/>
  <c r="W305" i="1"/>
  <c r="AD305" i="1" s="1"/>
  <c r="Z305" i="1"/>
  <c r="AG305" i="1" s="1"/>
  <c r="Y305" i="1"/>
  <c r="AF305" i="1" s="1"/>
  <c r="AC305" i="1"/>
  <c r="AJ305" i="1" s="1"/>
  <c r="W311" i="1"/>
  <c r="AD311" i="1" s="1"/>
  <c r="AC311" i="1"/>
  <c r="AJ311" i="1" s="1"/>
  <c r="AA312" i="1"/>
  <c r="AH312" i="1" s="1"/>
  <c r="AC312" i="1"/>
  <c r="AJ312" i="1" s="1"/>
  <c r="W318" i="1"/>
  <c r="AD318" i="1" s="1"/>
  <c r="AB321" i="1"/>
  <c r="AI321" i="1" s="1"/>
  <c r="X321" i="1"/>
  <c r="AE321" i="1" s="1"/>
  <c r="AA321" i="1"/>
  <c r="AH321" i="1" s="1"/>
  <c r="W321" i="1"/>
  <c r="AD321" i="1" s="1"/>
  <c r="Z321" i="1"/>
  <c r="AG321" i="1" s="1"/>
  <c r="Y321" i="1"/>
  <c r="AF321" i="1" s="1"/>
  <c r="AC321" i="1"/>
  <c r="AJ321" i="1" s="1"/>
  <c r="AB327" i="1"/>
  <c r="AI327" i="1" s="1"/>
  <c r="X328" i="1"/>
  <c r="AE328" i="1" s="1"/>
  <c r="Y328" i="1"/>
  <c r="AF328" i="1" s="1"/>
  <c r="AA334" i="1"/>
  <c r="AH334" i="1" s="1"/>
  <c r="AB337" i="1"/>
  <c r="AI337" i="1" s="1"/>
  <c r="X337" i="1"/>
  <c r="AE337" i="1" s="1"/>
  <c r="AA337" i="1"/>
  <c r="AH337" i="1" s="1"/>
  <c r="W337" i="1"/>
  <c r="AD337" i="1" s="1"/>
  <c r="Z337" i="1"/>
  <c r="AG337" i="1" s="1"/>
  <c r="Y337" i="1"/>
  <c r="AF337" i="1" s="1"/>
  <c r="AC337" i="1"/>
  <c r="AJ337" i="1" s="1"/>
  <c r="X344" i="1"/>
  <c r="AE344" i="1" s="1"/>
  <c r="Y344" i="1"/>
  <c r="AF344" i="1" s="1"/>
  <c r="AA350" i="1"/>
  <c r="AH350" i="1" s="1"/>
  <c r="AB353" i="1"/>
  <c r="AI353" i="1" s="1"/>
  <c r="X353" i="1"/>
  <c r="AE353" i="1" s="1"/>
  <c r="AA353" i="1"/>
  <c r="AH353" i="1" s="1"/>
  <c r="W353" i="1"/>
  <c r="AD353" i="1" s="1"/>
  <c r="Z353" i="1"/>
  <c r="AG353" i="1" s="1"/>
  <c r="Y353" i="1"/>
  <c r="AF353" i="1" s="1"/>
  <c r="AC353" i="1"/>
  <c r="AJ353" i="1" s="1"/>
  <c r="AC283" i="1"/>
  <c r="AJ283" i="1" s="1"/>
  <c r="AC284" i="1"/>
  <c r="AJ284" i="1" s="1"/>
  <c r="AC285" i="1"/>
  <c r="AJ285" i="1" s="1"/>
  <c r="AC286" i="1"/>
  <c r="AJ286" i="1" s="1"/>
  <c r="AC287" i="1"/>
  <c r="AJ287" i="1" s="1"/>
  <c r="AC291" i="1"/>
  <c r="AJ291" i="1" s="1"/>
  <c r="AC292" i="1"/>
  <c r="AJ292" i="1" s="1"/>
  <c r="AC294" i="1"/>
  <c r="AJ294" i="1" s="1"/>
  <c r="AC295" i="1"/>
  <c r="AJ295" i="1" s="1"/>
  <c r="AA368" i="1"/>
  <c r="AH368" i="1" s="1"/>
  <c r="W368" i="1"/>
  <c r="AD368" i="1" s="1"/>
  <c r="AC368" i="1"/>
  <c r="AJ368" i="1" s="1"/>
  <c r="Z368" i="1"/>
  <c r="AG368" i="1" s="1"/>
  <c r="AB368" i="1"/>
  <c r="AI368" i="1" s="1"/>
  <c r="Y368" i="1"/>
  <c r="AF368" i="1" s="1"/>
  <c r="X368" i="1"/>
  <c r="AE368" i="1" s="1"/>
  <c r="U251" i="1"/>
  <c r="V251" i="1" s="1"/>
  <c r="U255" i="1"/>
  <c r="V255" i="1" s="1"/>
  <c r="U259" i="1"/>
  <c r="V259" i="1" s="1"/>
  <c r="U263" i="1"/>
  <c r="V263" i="1" s="1"/>
  <c r="U267" i="1"/>
  <c r="V267" i="1" s="1"/>
  <c r="U271" i="1"/>
  <c r="V271" i="1" s="1"/>
  <c r="U275" i="1"/>
  <c r="V275" i="1" s="1"/>
  <c r="U279" i="1"/>
  <c r="V279" i="1" s="1"/>
  <c r="U250" i="1"/>
  <c r="V250" i="1" s="1"/>
  <c r="U254" i="1"/>
  <c r="V254" i="1" s="1"/>
  <c r="U258" i="1"/>
  <c r="V258" i="1" s="1"/>
  <c r="U262" i="1"/>
  <c r="V262" i="1" s="1"/>
  <c r="U266" i="1"/>
  <c r="V266" i="1" s="1"/>
  <c r="U270" i="1"/>
  <c r="V270" i="1" s="1"/>
  <c r="U274" i="1"/>
  <c r="V274" i="1" s="1"/>
  <c r="U278" i="1"/>
  <c r="V278" i="1" s="1"/>
  <c r="AA282" i="1"/>
  <c r="AH282" i="1" s="1"/>
  <c r="Y282" i="1"/>
  <c r="AF282" i="1" s="1"/>
  <c r="Y283" i="1"/>
  <c r="AF283" i="1" s="1"/>
  <c r="AA284" i="1"/>
  <c r="AH284" i="1" s="1"/>
  <c r="W284" i="1"/>
  <c r="AD284" i="1" s="1"/>
  <c r="AB284" i="1"/>
  <c r="AI284" i="1" s="1"/>
  <c r="Z284" i="1"/>
  <c r="AG284" i="1" s="1"/>
  <c r="Y284" i="1"/>
  <c r="AF284" i="1" s="1"/>
  <c r="AA285" i="1"/>
  <c r="AH285" i="1" s="1"/>
  <c r="W285" i="1"/>
  <c r="AD285" i="1" s="1"/>
  <c r="AB285" i="1"/>
  <c r="AI285" i="1" s="1"/>
  <c r="Z285" i="1"/>
  <c r="AG285" i="1" s="1"/>
  <c r="Y285" i="1"/>
  <c r="AF285" i="1" s="1"/>
  <c r="AA286" i="1"/>
  <c r="AH286" i="1" s="1"/>
  <c r="W286" i="1"/>
  <c r="AD286" i="1" s="1"/>
  <c r="AB286" i="1"/>
  <c r="AI286" i="1" s="1"/>
  <c r="Z286" i="1"/>
  <c r="AG286" i="1" s="1"/>
  <c r="Y286" i="1"/>
  <c r="AF286" i="1" s="1"/>
  <c r="AA287" i="1"/>
  <c r="AH287" i="1" s="1"/>
  <c r="W287" i="1"/>
  <c r="AD287" i="1" s="1"/>
  <c r="AB287" i="1"/>
  <c r="AI287" i="1" s="1"/>
  <c r="Z287" i="1"/>
  <c r="AG287" i="1" s="1"/>
  <c r="Y287" i="1"/>
  <c r="AF287" i="1" s="1"/>
  <c r="Z288" i="1"/>
  <c r="AG288" i="1" s="1"/>
  <c r="AB289" i="1"/>
  <c r="AI289" i="1" s="1"/>
  <c r="AA290" i="1"/>
  <c r="AH290" i="1" s="1"/>
  <c r="Y290" i="1"/>
  <c r="AF290" i="1" s="1"/>
  <c r="AA291" i="1"/>
  <c r="AH291" i="1" s="1"/>
  <c r="W291" i="1"/>
  <c r="AD291" i="1" s="1"/>
  <c r="AB291" i="1"/>
  <c r="AI291" i="1" s="1"/>
  <c r="Z291" i="1"/>
  <c r="AG291" i="1" s="1"/>
  <c r="Y291" i="1"/>
  <c r="AF291" i="1" s="1"/>
  <c r="AA292" i="1"/>
  <c r="AH292" i="1" s="1"/>
  <c r="W292" i="1"/>
  <c r="AD292" i="1" s="1"/>
  <c r="AB292" i="1"/>
  <c r="AI292" i="1" s="1"/>
  <c r="Z292" i="1"/>
  <c r="AG292" i="1" s="1"/>
  <c r="Y292" i="1"/>
  <c r="AF292" i="1" s="1"/>
  <c r="AA294" i="1"/>
  <c r="AH294" i="1" s="1"/>
  <c r="W294" i="1"/>
  <c r="AD294" i="1" s="1"/>
  <c r="AB294" i="1"/>
  <c r="AI294" i="1" s="1"/>
  <c r="Z294" i="1"/>
  <c r="AG294" i="1" s="1"/>
  <c r="Y294" i="1"/>
  <c r="AF294" i="1" s="1"/>
  <c r="AA295" i="1"/>
  <c r="AH295" i="1" s="1"/>
  <c r="W295" i="1"/>
  <c r="AD295" i="1" s="1"/>
  <c r="AB295" i="1"/>
  <c r="AI295" i="1" s="1"/>
  <c r="Z295" i="1"/>
  <c r="AG295" i="1" s="1"/>
  <c r="Y295" i="1"/>
  <c r="AF295" i="1" s="1"/>
  <c r="W296" i="1"/>
  <c r="AD296" i="1" s="1"/>
  <c r="AA297" i="1"/>
  <c r="AH297" i="1" s="1"/>
  <c r="W297" i="1"/>
  <c r="AD297" i="1" s="1"/>
  <c r="AB297" i="1"/>
  <c r="AI297" i="1" s="1"/>
  <c r="Z297" i="1"/>
  <c r="AG297" i="1" s="1"/>
  <c r="AC297" i="1"/>
  <c r="AJ297" i="1" s="1"/>
  <c r="Y297" i="1"/>
  <c r="AF297" i="1" s="1"/>
  <c r="AC360" i="1"/>
  <c r="AJ360" i="1" s="1"/>
  <c r="Z360" i="1"/>
  <c r="AG360" i="1" s="1"/>
  <c r="X360" i="1"/>
  <c r="AE360" i="1" s="1"/>
  <c r="V367" i="1"/>
  <c r="V375" i="1"/>
  <c r="AA378" i="1"/>
  <c r="AH378" i="1" s="1"/>
  <c r="X378" i="1"/>
  <c r="AE378" i="1" s="1"/>
  <c r="AB378" i="1"/>
  <c r="AI378" i="1" s="1"/>
  <c r="V391" i="1"/>
  <c r="AA398" i="1"/>
  <c r="AH398" i="1" s="1"/>
  <c r="W398" i="1"/>
  <c r="AD398" i="1" s="1"/>
  <c r="X398" i="1"/>
  <c r="AE398" i="1" s="1"/>
  <c r="AB398" i="1"/>
  <c r="AI398" i="1" s="1"/>
  <c r="Z398" i="1"/>
  <c r="AG398" i="1" s="1"/>
  <c r="Y398" i="1"/>
  <c r="AF398" i="1" s="1"/>
  <c r="V399" i="1"/>
  <c r="AA406" i="1"/>
  <c r="AH406" i="1" s="1"/>
  <c r="W406" i="1"/>
  <c r="AD406" i="1" s="1"/>
  <c r="X406" i="1"/>
  <c r="AE406" i="1" s="1"/>
  <c r="AB406" i="1"/>
  <c r="AI406" i="1" s="1"/>
  <c r="Z406" i="1"/>
  <c r="AG406" i="1" s="1"/>
  <c r="Y406" i="1"/>
  <c r="AF406" i="1" s="1"/>
  <c r="V407" i="1"/>
  <c r="AA414" i="1"/>
  <c r="AH414" i="1" s="1"/>
  <c r="W414" i="1"/>
  <c r="AD414" i="1" s="1"/>
  <c r="X414" i="1"/>
  <c r="AE414" i="1" s="1"/>
  <c r="AB414" i="1"/>
  <c r="AI414" i="1" s="1"/>
  <c r="Z414" i="1"/>
  <c r="AG414" i="1" s="1"/>
  <c r="Y414" i="1"/>
  <c r="AF414" i="1" s="1"/>
  <c r="V415" i="1"/>
  <c r="AA422" i="1"/>
  <c r="AH422" i="1" s="1"/>
  <c r="W422" i="1"/>
  <c r="AD422" i="1" s="1"/>
  <c r="X422" i="1"/>
  <c r="AE422" i="1" s="1"/>
  <c r="AB422" i="1"/>
  <c r="AI422" i="1" s="1"/>
  <c r="Z422" i="1"/>
  <c r="AG422" i="1" s="1"/>
  <c r="Y422" i="1"/>
  <c r="AF422" i="1" s="1"/>
  <c r="V423" i="1"/>
  <c r="AA463" i="1"/>
  <c r="AH463" i="1" s="1"/>
  <c r="W364" i="1"/>
  <c r="AD364" i="1" s="1"/>
  <c r="AC364" i="1"/>
  <c r="AJ364" i="1" s="1"/>
  <c r="Y364" i="1"/>
  <c r="AF364" i="1" s="1"/>
  <c r="AA372" i="1"/>
  <c r="AH372" i="1" s="1"/>
  <c r="W372" i="1"/>
  <c r="AD372" i="1" s="1"/>
  <c r="AB372" i="1"/>
  <c r="AI372" i="1" s="1"/>
  <c r="Y372" i="1"/>
  <c r="AF372" i="1" s="1"/>
  <c r="AC398" i="1"/>
  <c r="AJ398" i="1" s="1"/>
  <c r="AC406" i="1"/>
  <c r="AJ406" i="1" s="1"/>
  <c r="AC414" i="1"/>
  <c r="AJ414" i="1" s="1"/>
  <c r="AC422" i="1"/>
  <c r="AJ422" i="1" s="1"/>
  <c r="Y450" i="1"/>
  <c r="AF450" i="1" s="1"/>
  <c r="AB450" i="1"/>
  <c r="AI450" i="1" s="1"/>
  <c r="X355" i="1"/>
  <c r="AE355" i="1" s="1"/>
  <c r="W371" i="1"/>
  <c r="AD371" i="1" s="1"/>
  <c r="X371" i="1"/>
  <c r="AE371" i="1" s="1"/>
  <c r="AA374" i="1"/>
  <c r="AH374" i="1" s="1"/>
  <c r="W374" i="1"/>
  <c r="AD374" i="1" s="1"/>
  <c r="X374" i="1"/>
  <c r="AE374" i="1" s="1"/>
  <c r="AB374" i="1"/>
  <c r="AI374" i="1" s="1"/>
  <c r="AC374" i="1"/>
  <c r="AJ374" i="1" s="1"/>
  <c r="Z374" i="1"/>
  <c r="AG374" i="1" s="1"/>
  <c r="AA382" i="1"/>
  <c r="AH382" i="1" s="1"/>
  <c r="W382" i="1"/>
  <c r="AD382" i="1" s="1"/>
  <c r="X382" i="1"/>
  <c r="AE382" i="1" s="1"/>
  <c r="AB382" i="1"/>
  <c r="AI382" i="1" s="1"/>
  <c r="AC382" i="1"/>
  <c r="AJ382" i="1" s="1"/>
  <c r="Z382" i="1"/>
  <c r="AG382" i="1" s="1"/>
  <c r="AA387" i="1"/>
  <c r="AH387" i="1" s="1"/>
  <c r="W387" i="1"/>
  <c r="AD387" i="1" s="1"/>
  <c r="X387" i="1"/>
  <c r="AE387" i="1" s="1"/>
  <c r="AB387" i="1"/>
  <c r="AI387" i="1" s="1"/>
  <c r="Z387" i="1"/>
  <c r="AG387" i="1" s="1"/>
  <c r="Y387" i="1"/>
  <c r="AF387" i="1" s="1"/>
  <c r="AA390" i="1"/>
  <c r="AH390" i="1" s="1"/>
  <c r="W390" i="1"/>
  <c r="AD390" i="1" s="1"/>
  <c r="X390" i="1"/>
  <c r="AE390" i="1" s="1"/>
  <c r="AB390" i="1"/>
  <c r="AI390" i="1" s="1"/>
  <c r="AC390" i="1"/>
  <c r="AJ390" i="1" s="1"/>
  <c r="Z390" i="1"/>
  <c r="AG390" i="1" s="1"/>
  <c r="AA395" i="1"/>
  <c r="AH395" i="1" s="1"/>
  <c r="W395" i="1"/>
  <c r="AD395" i="1" s="1"/>
  <c r="X395" i="1"/>
  <c r="AE395" i="1" s="1"/>
  <c r="AB395" i="1"/>
  <c r="AI395" i="1" s="1"/>
  <c r="Z395" i="1"/>
  <c r="AG395" i="1" s="1"/>
  <c r="AC395" i="1"/>
  <c r="AJ395" i="1" s="1"/>
  <c r="Y395" i="1"/>
  <c r="AF395" i="1" s="1"/>
  <c r="AA402" i="1"/>
  <c r="AH402" i="1" s="1"/>
  <c r="W402" i="1"/>
  <c r="AD402" i="1" s="1"/>
  <c r="X402" i="1"/>
  <c r="AE402" i="1" s="1"/>
  <c r="AB402" i="1"/>
  <c r="AI402" i="1" s="1"/>
  <c r="Z402" i="1"/>
  <c r="AG402" i="1" s="1"/>
  <c r="Y402" i="1"/>
  <c r="AF402" i="1" s="1"/>
  <c r="AA403" i="1"/>
  <c r="AH403" i="1" s="1"/>
  <c r="Z403" i="1"/>
  <c r="AG403" i="1" s="1"/>
  <c r="AA411" i="1"/>
  <c r="AH411" i="1" s="1"/>
  <c r="W411" i="1"/>
  <c r="AD411" i="1" s="1"/>
  <c r="X411" i="1"/>
  <c r="AE411" i="1" s="1"/>
  <c r="AB411" i="1"/>
  <c r="AI411" i="1" s="1"/>
  <c r="Z411" i="1"/>
  <c r="AG411" i="1" s="1"/>
  <c r="AC411" i="1"/>
  <c r="AJ411" i="1" s="1"/>
  <c r="Y411" i="1"/>
  <c r="AF411" i="1" s="1"/>
  <c r="AA418" i="1"/>
  <c r="AH418" i="1" s="1"/>
  <c r="W418" i="1"/>
  <c r="AD418" i="1" s="1"/>
  <c r="X418" i="1"/>
  <c r="AE418" i="1" s="1"/>
  <c r="AB418" i="1"/>
  <c r="AI418" i="1" s="1"/>
  <c r="Z418" i="1"/>
  <c r="AG418" i="1" s="1"/>
  <c r="Y418" i="1"/>
  <c r="AF418" i="1" s="1"/>
  <c r="AA419" i="1"/>
  <c r="AH419" i="1" s="1"/>
  <c r="W419" i="1"/>
  <c r="AD419" i="1" s="1"/>
  <c r="X419" i="1"/>
  <c r="AE419" i="1" s="1"/>
  <c r="AB419" i="1"/>
  <c r="AI419" i="1" s="1"/>
  <c r="Z419" i="1"/>
  <c r="AG419" i="1" s="1"/>
  <c r="AC419" i="1"/>
  <c r="AJ419" i="1" s="1"/>
  <c r="Y419" i="1"/>
  <c r="AF419" i="1" s="1"/>
  <c r="AB435" i="1"/>
  <c r="AI435" i="1" s="1"/>
  <c r="X435" i="1"/>
  <c r="AE435" i="1" s="1"/>
  <c r="Z435" i="1"/>
  <c r="AG435" i="1" s="1"/>
  <c r="AC435" i="1"/>
  <c r="AJ435" i="1" s="1"/>
  <c r="Y435" i="1"/>
  <c r="AF435" i="1" s="1"/>
  <c r="W435" i="1"/>
  <c r="AD435" i="1" s="1"/>
  <c r="AA435" i="1"/>
  <c r="AH435" i="1" s="1"/>
  <c r="Y441" i="1"/>
  <c r="AF441" i="1" s="1"/>
  <c r="AB441" i="1"/>
  <c r="AI441" i="1" s="1"/>
  <c r="X441" i="1"/>
  <c r="AE441" i="1" s="1"/>
  <c r="AC441" i="1"/>
  <c r="AJ441" i="1" s="1"/>
  <c r="AA441" i="1"/>
  <c r="AH441" i="1" s="1"/>
  <c r="Z441" i="1"/>
  <c r="AG441" i="1" s="1"/>
  <c r="W441" i="1"/>
  <c r="AD441" i="1" s="1"/>
  <c r="V358" i="1"/>
  <c r="V366" i="1"/>
  <c r="V370" i="1"/>
  <c r="V384" i="1"/>
  <c r="V388" i="1"/>
  <c r="V392" i="1"/>
  <c r="V400" i="1"/>
  <c r="V404" i="1"/>
  <c r="V408" i="1"/>
  <c r="V416" i="1"/>
  <c r="V420" i="1"/>
  <c r="AB425" i="1"/>
  <c r="AI425" i="1" s="1"/>
  <c r="X425" i="1"/>
  <c r="AE425" i="1" s="1"/>
  <c r="AA425" i="1"/>
  <c r="AH425" i="1" s="1"/>
  <c r="W425" i="1"/>
  <c r="AD425" i="1" s="1"/>
  <c r="AC425" i="1"/>
  <c r="AJ425" i="1" s="1"/>
  <c r="Z425" i="1"/>
  <c r="AG425" i="1" s="1"/>
  <c r="AB426" i="1"/>
  <c r="AI426" i="1" s="1"/>
  <c r="X426" i="1"/>
  <c r="AE426" i="1" s="1"/>
  <c r="AA426" i="1"/>
  <c r="AH426" i="1" s="1"/>
  <c r="W426" i="1"/>
  <c r="AD426" i="1" s="1"/>
  <c r="AC426" i="1"/>
  <c r="AJ426" i="1" s="1"/>
  <c r="Z426" i="1"/>
  <c r="AG426" i="1" s="1"/>
  <c r="AB427" i="1"/>
  <c r="AI427" i="1" s="1"/>
  <c r="X427" i="1"/>
  <c r="AE427" i="1" s="1"/>
  <c r="AA427" i="1"/>
  <c r="AH427" i="1" s="1"/>
  <c r="W427" i="1"/>
  <c r="AD427" i="1" s="1"/>
  <c r="AC427" i="1"/>
  <c r="AJ427" i="1" s="1"/>
  <c r="Z427" i="1"/>
  <c r="AG427" i="1" s="1"/>
  <c r="AB428" i="1"/>
  <c r="AI428" i="1" s="1"/>
  <c r="X428" i="1"/>
  <c r="AE428" i="1" s="1"/>
  <c r="AA428" i="1"/>
  <c r="AH428" i="1" s="1"/>
  <c r="W428" i="1"/>
  <c r="AD428" i="1" s="1"/>
  <c r="AC428" i="1"/>
  <c r="AJ428" i="1" s="1"/>
  <c r="Z428" i="1"/>
  <c r="AG428" i="1" s="1"/>
  <c r="X429" i="1"/>
  <c r="AE429" i="1" s="1"/>
  <c r="Z429" i="1"/>
  <c r="AG429" i="1" s="1"/>
  <c r="AB430" i="1"/>
  <c r="AI430" i="1" s="1"/>
  <c r="X430" i="1"/>
  <c r="AE430" i="1" s="1"/>
  <c r="AA430" i="1"/>
  <c r="AH430" i="1" s="1"/>
  <c r="W430" i="1"/>
  <c r="AD430" i="1" s="1"/>
  <c r="AC430" i="1"/>
  <c r="AJ430" i="1" s="1"/>
  <c r="Z430" i="1"/>
  <c r="AG430" i="1" s="1"/>
  <c r="AB431" i="1"/>
  <c r="AI431" i="1" s="1"/>
  <c r="X431" i="1"/>
  <c r="AE431" i="1" s="1"/>
  <c r="AA431" i="1"/>
  <c r="AH431" i="1" s="1"/>
  <c r="W431" i="1"/>
  <c r="AD431" i="1" s="1"/>
  <c r="AC431" i="1"/>
  <c r="AJ431" i="1" s="1"/>
  <c r="Z431" i="1"/>
  <c r="AG431" i="1" s="1"/>
  <c r="AB436" i="1"/>
  <c r="AI436" i="1" s="1"/>
  <c r="X436" i="1"/>
  <c r="AE436" i="1" s="1"/>
  <c r="Z436" i="1"/>
  <c r="AG436" i="1" s="1"/>
  <c r="AC436" i="1"/>
  <c r="AJ436" i="1" s="1"/>
  <c r="Y436" i="1"/>
  <c r="AF436" i="1" s="1"/>
  <c r="W436" i="1"/>
  <c r="AD436" i="1" s="1"/>
  <c r="AA436" i="1"/>
  <c r="AH436" i="1" s="1"/>
  <c r="V357" i="1"/>
  <c r="V361" i="1"/>
  <c r="V365" i="1"/>
  <c r="V369" i="1"/>
  <c r="V373" i="1"/>
  <c r="V377" i="1"/>
  <c r="V381" i="1"/>
  <c r="V385" i="1"/>
  <c r="V389" i="1"/>
  <c r="V393" i="1"/>
  <c r="V401" i="1"/>
  <c r="V405" i="1"/>
  <c r="V409" i="1"/>
  <c r="V417" i="1"/>
  <c r="V421" i="1"/>
  <c r="AB433" i="1"/>
  <c r="AI433" i="1" s="1"/>
  <c r="X433" i="1"/>
  <c r="AE433" i="1" s="1"/>
  <c r="AA433" i="1"/>
  <c r="AH433" i="1" s="1"/>
  <c r="W433" i="1"/>
  <c r="AD433" i="1" s="1"/>
  <c r="AC433" i="1"/>
  <c r="AJ433" i="1" s="1"/>
  <c r="Z433" i="1"/>
  <c r="AG433" i="1" s="1"/>
  <c r="Y445" i="1"/>
  <c r="AF445" i="1" s="1"/>
  <c r="AB445" i="1"/>
  <c r="AI445" i="1" s="1"/>
  <c r="X445" i="1"/>
  <c r="AE445" i="1" s="1"/>
  <c r="AC445" i="1"/>
  <c r="AJ445" i="1" s="1"/>
  <c r="AA445" i="1"/>
  <c r="AH445" i="1" s="1"/>
  <c r="Z445" i="1"/>
  <c r="AG445" i="1" s="1"/>
  <c r="Y433" i="1"/>
  <c r="AF433" i="1" s="1"/>
  <c r="Y440" i="1"/>
  <c r="AF440" i="1" s="1"/>
  <c r="AB440" i="1"/>
  <c r="AI440" i="1" s="1"/>
  <c r="X440" i="1"/>
  <c r="AE440" i="1" s="1"/>
  <c r="AA440" i="1"/>
  <c r="AH440" i="1" s="1"/>
  <c r="Z440" i="1"/>
  <c r="AG440" i="1" s="1"/>
  <c r="W440" i="1"/>
  <c r="AD440" i="1" s="1"/>
  <c r="AA455" i="1"/>
  <c r="AH455" i="1" s="1"/>
  <c r="Y471" i="1"/>
  <c r="AF471" i="1" s="1"/>
  <c r="AB471" i="1"/>
  <c r="AI471" i="1" s="1"/>
  <c r="X471" i="1"/>
  <c r="AE471" i="1" s="1"/>
  <c r="AA471" i="1"/>
  <c r="AH471" i="1" s="1"/>
  <c r="Z471" i="1"/>
  <c r="AG471" i="1" s="1"/>
  <c r="AC471" i="1"/>
  <c r="AJ471" i="1" s="1"/>
  <c r="Y437" i="1"/>
  <c r="AF437" i="1" s="1"/>
  <c r="AB437" i="1"/>
  <c r="AI437" i="1" s="1"/>
  <c r="X437" i="1"/>
  <c r="AE437" i="1" s="1"/>
  <c r="AC437" i="1"/>
  <c r="AJ437" i="1" s="1"/>
  <c r="AA437" i="1"/>
  <c r="AH437" i="1" s="1"/>
  <c r="Z437" i="1"/>
  <c r="AG437" i="1" s="1"/>
  <c r="Y452" i="1"/>
  <c r="AF452" i="1" s="1"/>
  <c r="AB452" i="1"/>
  <c r="AI452" i="1" s="1"/>
  <c r="X452" i="1"/>
  <c r="AE452" i="1" s="1"/>
  <c r="AC452" i="1"/>
  <c r="AJ452" i="1" s="1"/>
  <c r="AA452" i="1"/>
  <c r="AH452" i="1" s="1"/>
  <c r="Z452" i="1"/>
  <c r="AG452" i="1" s="1"/>
  <c r="Y460" i="1"/>
  <c r="AF460" i="1" s="1"/>
  <c r="AB460" i="1"/>
  <c r="AI460" i="1" s="1"/>
  <c r="X460" i="1"/>
  <c r="AE460" i="1" s="1"/>
  <c r="AC460" i="1"/>
  <c r="AJ460" i="1" s="1"/>
  <c r="AA460" i="1"/>
  <c r="AH460" i="1" s="1"/>
  <c r="Z460" i="1"/>
  <c r="AG460" i="1" s="1"/>
  <c r="Y467" i="1"/>
  <c r="AF467" i="1" s="1"/>
  <c r="AB467" i="1"/>
  <c r="AI467" i="1" s="1"/>
  <c r="X467" i="1"/>
  <c r="AE467" i="1" s="1"/>
  <c r="AA467" i="1"/>
  <c r="AH467" i="1" s="1"/>
  <c r="Z467" i="1"/>
  <c r="AG467" i="1" s="1"/>
  <c r="Y468" i="1"/>
  <c r="AF468" i="1" s="1"/>
  <c r="AB468" i="1"/>
  <c r="AI468" i="1" s="1"/>
  <c r="X468" i="1"/>
  <c r="AE468" i="1" s="1"/>
  <c r="AC468" i="1"/>
  <c r="AJ468" i="1" s="1"/>
  <c r="AA468" i="1"/>
  <c r="AH468" i="1" s="1"/>
  <c r="Z468" i="1"/>
  <c r="AG468" i="1" s="1"/>
  <c r="AA475" i="1"/>
  <c r="AH475" i="1" s="1"/>
  <c r="W475" i="1"/>
  <c r="AD475" i="1" s="1"/>
  <c r="AC475" i="1"/>
  <c r="AJ475" i="1" s="1"/>
  <c r="Y475" i="1"/>
  <c r="AF475" i="1" s="1"/>
  <c r="X475" i="1"/>
  <c r="AE475" i="1" s="1"/>
  <c r="AB475" i="1"/>
  <c r="AI475" i="1" s="1"/>
  <c r="AB477" i="1"/>
  <c r="AI477" i="1" s="1"/>
  <c r="X477" i="1"/>
  <c r="AE477" i="1" s="1"/>
  <c r="AA477" i="1"/>
  <c r="AH477" i="1" s="1"/>
  <c r="W477" i="1"/>
  <c r="AD477" i="1" s="1"/>
  <c r="Z477" i="1"/>
  <c r="AG477" i="1" s="1"/>
  <c r="Y477" i="1"/>
  <c r="AF477" i="1" s="1"/>
  <c r="AC477" i="1"/>
  <c r="AJ477" i="1" s="1"/>
  <c r="AB478" i="1"/>
  <c r="AI478" i="1" s="1"/>
  <c r="X478" i="1"/>
  <c r="AE478" i="1" s="1"/>
  <c r="AA478" i="1"/>
  <c r="AH478" i="1" s="1"/>
  <c r="W478" i="1"/>
  <c r="AD478" i="1" s="1"/>
  <c r="Z478" i="1"/>
  <c r="AG478" i="1" s="1"/>
  <c r="Y478" i="1"/>
  <c r="AF478" i="1" s="1"/>
  <c r="AC478" i="1"/>
  <c r="AJ478" i="1" s="1"/>
  <c r="AB479" i="1"/>
  <c r="AI479" i="1" s="1"/>
  <c r="X479" i="1"/>
  <c r="AE479" i="1" s="1"/>
  <c r="AA479" i="1"/>
  <c r="AH479" i="1" s="1"/>
  <c r="W479" i="1"/>
  <c r="AD479" i="1" s="1"/>
  <c r="Z479" i="1"/>
  <c r="AG479" i="1" s="1"/>
  <c r="Y479" i="1"/>
  <c r="AF479" i="1" s="1"/>
  <c r="AC479" i="1"/>
  <c r="AJ479" i="1" s="1"/>
  <c r="AB480" i="1"/>
  <c r="AI480" i="1" s="1"/>
  <c r="X480" i="1"/>
  <c r="AE480" i="1" s="1"/>
  <c r="AA480" i="1"/>
  <c r="AH480" i="1" s="1"/>
  <c r="W480" i="1"/>
  <c r="AD480" i="1" s="1"/>
  <c r="Z480" i="1"/>
  <c r="AG480" i="1" s="1"/>
  <c r="Y480" i="1"/>
  <c r="AF480" i="1" s="1"/>
  <c r="AC480" i="1"/>
  <c r="AJ480" i="1" s="1"/>
  <c r="AB481" i="1"/>
  <c r="AI481" i="1" s="1"/>
  <c r="X481" i="1"/>
  <c r="AE481" i="1" s="1"/>
  <c r="AA481" i="1"/>
  <c r="AH481" i="1" s="1"/>
  <c r="W481" i="1"/>
  <c r="AD481" i="1" s="1"/>
  <c r="Z481" i="1"/>
  <c r="AG481" i="1" s="1"/>
  <c r="Y481" i="1"/>
  <c r="AF481" i="1" s="1"/>
  <c r="AC481" i="1"/>
  <c r="AJ481" i="1" s="1"/>
  <c r="AB482" i="1"/>
  <c r="AI482" i="1" s="1"/>
  <c r="Z482" i="1"/>
  <c r="AG482" i="1" s="1"/>
  <c r="AB483" i="1"/>
  <c r="AI483" i="1" s="1"/>
  <c r="X483" i="1"/>
  <c r="AE483" i="1" s="1"/>
  <c r="AA483" i="1"/>
  <c r="AH483" i="1" s="1"/>
  <c r="W483" i="1"/>
  <c r="AD483" i="1" s="1"/>
  <c r="Z483" i="1"/>
  <c r="AG483" i="1" s="1"/>
  <c r="Y483" i="1"/>
  <c r="AF483" i="1" s="1"/>
  <c r="AC483" i="1"/>
  <c r="AJ483" i="1" s="1"/>
  <c r="U439" i="1"/>
  <c r="V439" i="1" s="1"/>
  <c r="U443" i="1"/>
  <c r="V443" i="1" s="1"/>
  <c r="U447" i="1"/>
  <c r="V447" i="1" s="1"/>
  <c r="U451" i="1"/>
  <c r="V451" i="1" s="1"/>
  <c r="W467" i="1"/>
  <c r="AD467" i="1" s="1"/>
  <c r="U438" i="1"/>
  <c r="V438" i="1" s="1"/>
  <c r="U442" i="1"/>
  <c r="V442" i="1" s="1"/>
  <c r="U446" i="1"/>
  <c r="V446" i="1" s="1"/>
  <c r="U456" i="1"/>
  <c r="V456" i="1" s="1"/>
  <c r="U464" i="1"/>
  <c r="V464" i="1" s="1"/>
  <c r="AC467" i="1"/>
  <c r="AJ467" i="1" s="1"/>
  <c r="U472" i="1"/>
  <c r="V472" i="1" s="1"/>
  <c r="U449" i="1"/>
  <c r="V449" i="1" s="1"/>
  <c r="U454" i="1"/>
  <c r="V454" i="1" s="1"/>
  <c r="U458" i="1"/>
  <c r="V458" i="1" s="1"/>
  <c r="U462" i="1"/>
  <c r="V462" i="1" s="1"/>
  <c r="U466" i="1"/>
  <c r="V466" i="1" s="1"/>
  <c r="U470" i="1"/>
  <c r="V470" i="1" s="1"/>
  <c r="V484" i="1"/>
  <c r="V486" i="1"/>
  <c r="V488" i="1"/>
  <c r="V492" i="1"/>
  <c r="V494" i="1"/>
  <c r="V496" i="1"/>
  <c r="V500" i="1"/>
  <c r="U448" i="1"/>
  <c r="V448" i="1" s="1"/>
  <c r="U453" i="1"/>
  <c r="V453" i="1" s="1"/>
  <c r="U457" i="1"/>
  <c r="V457" i="1" s="1"/>
  <c r="U461" i="1"/>
  <c r="V461" i="1" s="1"/>
  <c r="U465" i="1"/>
  <c r="V465" i="1" s="1"/>
  <c r="U469" i="1"/>
  <c r="V469" i="1" s="1"/>
  <c r="U473" i="1"/>
  <c r="V473" i="1" s="1"/>
  <c r="U485" i="1"/>
  <c r="V485" i="1" s="1"/>
  <c r="U487" i="1"/>
  <c r="V487" i="1" s="1"/>
  <c r="U489" i="1"/>
  <c r="V489" i="1" s="1"/>
  <c r="U491" i="1"/>
  <c r="V491" i="1" s="1"/>
  <c r="U493" i="1"/>
  <c r="V493" i="1" s="1"/>
  <c r="U495" i="1"/>
  <c r="V495" i="1" s="1"/>
  <c r="U497" i="1"/>
  <c r="V497" i="1" s="1"/>
  <c r="U499" i="1"/>
  <c r="V499" i="1" s="1"/>
  <c r="P17" i="8"/>
  <c r="S17" i="8" s="1"/>
  <c r="O17" i="8"/>
  <c r="R17" i="8" s="1"/>
  <c r="Q17" i="8"/>
  <c r="T17" i="8" s="1"/>
  <c r="P25" i="8"/>
  <c r="S25" i="8" s="1"/>
  <c r="O25" i="8"/>
  <c r="R25" i="8" s="1"/>
  <c r="Q25" i="8"/>
  <c r="T25" i="8" s="1"/>
  <c r="P9" i="8"/>
  <c r="S9" i="8" s="1"/>
  <c r="O9" i="8"/>
  <c r="R9" i="8" s="1"/>
  <c r="Q9" i="8"/>
  <c r="T9" i="8" s="1"/>
  <c r="Q33" i="8"/>
  <c r="T33" i="8" s="1"/>
  <c r="P33" i="8"/>
  <c r="S33" i="8" s="1"/>
  <c r="O33" i="8"/>
  <c r="R33" i="8" s="1"/>
  <c r="P62" i="8"/>
  <c r="S62" i="8" s="1"/>
  <c r="O62" i="8"/>
  <c r="R62" i="8" s="1"/>
  <c r="P66" i="8"/>
  <c r="S66" i="8" s="1"/>
  <c r="O66" i="8"/>
  <c r="R66" i="8" s="1"/>
  <c r="O103" i="8"/>
  <c r="R103" i="8" s="1"/>
  <c r="Q103" i="8"/>
  <c r="T103" i="8" s="1"/>
  <c r="P103" i="8"/>
  <c r="S103" i="8" s="1"/>
  <c r="O107" i="8"/>
  <c r="R107" i="8" s="1"/>
  <c r="P107" i="8"/>
  <c r="S107" i="8" s="1"/>
  <c r="Q124" i="8"/>
  <c r="T124" i="8" s="1"/>
  <c r="P124" i="8"/>
  <c r="S124" i="8" s="1"/>
  <c r="O124" i="8"/>
  <c r="R124" i="8" s="1"/>
  <c r="Q6" i="8"/>
  <c r="T6" i="8" s="1"/>
  <c r="O7" i="8"/>
  <c r="R7" i="8" s="1"/>
  <c r="Q20" i="8"/>
  <c r="T20" i="8" s="1"/>
  <c r="P20" i="8"/>
  <c r="S20" i="8" s="1"/>
  <c r="O23" i="8"/>
  <c r="R23" i="8" s="1"/>
  <c r="O31" i="8"/>
  <c r="R31" i="8" s="1"/>
  <c r="Q37" i="8"/>
  <c r="T37" i="8" s="1"/>
  <c r="P37" i="8"/>
  <c r="S37" i="8" s="1"/>
  <c r="O37" i="8"/>
  <c r="R37" i="8" s="1"/>
  <c r="Q49" i="8"/>
  <c r="T49" i="8" s="1"/>
  <c r="P49" i="8"/>
  <c r="S49" i="8" s="1"/>
  <c r="O49" i="8"/>
  <c r="R49" i="8" s="1"/>
  <c r="Q53" i="8"/>
  <c r="T53" i="8" s="1"/>
  <c r="P53" i="8"/>
  <c r="S53" i="8" s="1"/>
  <c r="O53" i="8"/>
  <c r="R53" i="8" s="1"/>
  <c r="Q69" i="8"/>
  <c r="T69" i="8" s="1"/>
  <c r="P69" i="8"/>
  <c r="S69" i="8" s="1"/>
  <c r="O69" i="8"/>
  <c r="R69" i="8" s="1"/>
  <c r="Q73" i="8"/>
  <c r="T73" i="8" s="1"/>
  <c r="P73" i="8"/>
  <c r="S73" i="8" s="1"/>
  <c r="O73" i="8"/>
  <c r="R73" i="8" s="1"/>
  <c r="Q77" i="8"/>
  <c r="T77" i="8" s="1"/>
  <c r="P77" i="8"/>
  <c r="S77" i="8" s="1"/>
  <c r="O77" i="8"/>
  <c r="R77" i="8" s="1"/>
  <c r="Q81" i="8"/>
  <c r="T81" i="8" s="1"/>
  <c r="P81" i="8"/>
  <c r="S81" i="8" s="1"/>
  <c r="O81" i="8"/>
  <c r="R81" i="8" s="1"/>
  <c r="Q85" i="8"/>
  <c r="T85" i="8" s="1"/>
  <c r="P85" i="8"/>
  <c r="S85" i="8" s="1"/>
  <c r="O85" i="8"/>
  <c r="R85" i="8" s="1"/>
  <c r="Q89" i="8"/>
  <c r="T89" i="8" s="1"/>
  <c r="P89" i="8"/>
  <c r="S89" i="8" s="1"/>
  <c r="O89" i="8"/>
  <c r="R89" i="8" s="1"/>
  <c r="P102" i="8"/>
  <c r="S102" i="8" s="1"/>
  <c r="O102" i="8"/>
  <c r="R102" i="8" s="1"/>
  <c r="Q107" i="8"/>
  <c r="T107" i="8" s="1"/>
  <c r="O119" i="8"/>
  <c r="R119" i="8" s="1"/>
  <c r="Q119" i="8"/>
  <c r="T119" i="8" s="1"/>
  <c r="P119" i="8"/>
  <c r="S119" i="8" s="1"/>
  <c r="O123" i="8"/>
  <c r="R123" i="8" s="1"/>
  <c r="P123" i="8"/>
  <c r="S123" i="8" s="1"/>
  <c r="Q140" i="8"/>
  <c r="T140" i="8" s="1"/>
  <c r="P140" i="8"/>
  <c r="S140" i="8" s="1"/>
  <c r="O140" i="8"/>
  <c r="R140" i="8" s="1"/>
  <c r="Q141" i="8"/>
  <c r="T141" i="8" s="1"/>
  <c r="P141" i="8"/>
  <c r="S141" i="8" s="1"/>
  <c r="O141" i="8"/>
  <c r="R141" i="8" s="1"/>
  <c r="P142" i="8"/>
  <c r="S142" i="8" s="1"/>
  <c r="Q142" i="8"/>
  <c r="T142" i="8" s="1"/>
  <c r="O142" i="8"/>
  <c r="R142" i="8" s="1"/>
  <c r="P146" i="8"/>
  <c r="S146" i="8" s="1"/>
  <c r="Q146" i="8"/>
  <c r="T146" i="8" s="1"/>
  <c r="O146" i="8"/>
  <c r="R146" i="8" s="1"/>
  <c r="O147" i="8"/>
  <c r="R147" i="8" s="1"/>
  <c r="Q147" i="8"/>
  <c r="T147" i="8" s="1"/>
  <c r="P147" i="8"/>
  <c r="S147" i="8" s="1"/>
  <c r="Q158" i="8"/>
  <c r="T158" i="8" s="1"/>
  <c r="P158" i="8"/>
  <c r="S158" i="8" s="1"/>
  <c r="O158" i="8"/>
  <c r="R158" i="8" s="1"/>
  <c r="P163" i="8"/>
  <c r="S163" i="8" s="1"/>
  <c r="O163" i="8"/>
  <c r="R163" i="8" s="1"/>
  <c r="Q163" i="8"/>
  <c r="T163" i="8" s="1"/>
  <c r="Q174" i="8"/>
  <c r="T174" i="8" s="1"/>
  <c r="P174" i="8"/>
  <c r="S174" i="8" s="1"/>
  <c r="O174" i="8"/>
  <c r="R174" i="8" s="1"/>
  <c r="P179" i="8"/>
  <c r="S179" i="8" s="1"/>
  <c r="O179" i="8"/>
  <c r="R179" i="8" s="1"/>
  <c r="Q179" i="8"/>
  <c r="T179" i="8" s="1"/>
  <c r="Q191" i="8"/>
  <c r="T191" i="8" s="1"/>
  <c r="P191" i="8"/>
  <c r="S191" i="8" s="1"/>
  <c r="O191" i="8"/>
  <c r="R191" i="8" s="1"/>
  <c r="Q125" i="8"/>
  <c r="T125" i="8" s="1"/>
  <c r="P125" i="8"/>
  <c r="S125" i="8" s="1"/>
  <c r="O125" i="8"/>
  <c r="R125" i="8" s="1"/>
  <c r="P130" i="8"/>
  <c r="S130" i="8" s="1"/>
  <c r="Q130" i="8"/>
  <c r="T130" i="8" s="1"/>
  <c r="O130" i="8"/>
  <c r="R130" i="8" s="1"/>
  <c r="O152" i="8"/>
  <c r="R152" i="8" s="1"/>
  <c r="Q152" i="8"/>
  <c r="T152" i="8" s="1"/>
  <c r="P152" i="8"/>
  <c r="S152" i="8" s="1"/>
  <c r="O184" i="8"/>
  <c r="R184" i="8" s="1"/>
  <c r="Q184" i="8"/>
  <c r="T184" i="8" s="1"/>
  <c r="P184" i="8"/>
  <c r="S184" i="8" s="1"/>
  <c r="Q12" i="8"/>
  <c r="T12" i="8" s="1"/>
  <c r="P12" i="8"/>
  <c r="S12" i="8" s="1"/>
  <c r="Q14" i="8"/>
  <c r="T14" i="8" s="1"/>
  <c r="O15" i="8"/>
  <c r="R15" i="8" s="1"/>
  <c r="Q28" i="8"/>
  <c r="T28" i="8" s="1"/>
  <c r="P28" i="8"/>
  <c r="S28" i="8" s="1"/>
  <c r="Q41" i="8"/>
  <c r="T41" i="8" s="1"/>
  <c r="P41" i="8"/>
  <c r="S41" i="8" s="1"/>
  <c r="O41" i="8"/>
  <c r="R41" i="8" s="1"/>
  <c r="Q45" i="8"/>
  <c r="T45" i="8" s="1"/>
  <c r="P45" i="8"/>
  <c r="S45" i="8" s="1"/>
  <c r="O45" i="8"/>
  <c r="R45" i="8" s="1"/>
  <c r="Q57" i="8"/>
  <c r="T57" i="8" s="1"/>
  <c r="P57" i="8"/>
  <c r="S57" i="8" s="1"/>
  <c r="O57" i="8"/>
  <c r="R57" i="8" s="1"/>
  <c r="Q61" i="8"/>
  <c r="T61" i="8" s="1"/>
  <c r="P61" i="8"/>
  <c r="S61" i="8" s="1"/>
  <c r="O61" i="8"/>
  <c r="R61" i="8" s="1"/>
  <c r="Q62" i="8"/>
  <c r="T62" i="8" s="1"/>
  <c r="Q65" i="8"/>
  <c r="T65" i="8" s="1"/>
  <c r="P65" i="8"/>
  <c r="S65" i="8" s="1"/>
  <c r="O65" i="8"/>
  <c r="R65" i="8" s="1"/>
  <c r="Q66" i="8"/>
  <c r="T66" i="8" s="1"/>
  <c r="P7" i="8"/>
  <c r="S7" i="8" s="1"/>
  <c r="P10" i="8"/>
  <c r="S10" i="8" s="1"/>
  <c r="O12" i="8"/>
  <c r="R12" i="8" s="1"/>
  <c r="P15" i="8"/>
  <c r="S15" i="8" s="1"/>
  <c r="P18" i="8"/>
  <c r="S18" i="8" s="1"/>
  <c r="O20" i="8"/>
  <c r="R20" i="8" s="1"/>
  <c r="P23" i="8"/>
  <c r="S23" i="8" s="1"/>
  <c r="P26" i="8"/>
  <c r="S26" i="8" s="1"/>
  <c r="O28" i="8"/>
  <c r="R28" i="8" s="1"/>
  <c r="P31" i="8"/>
  <c r="S31" i="8" s="1"/>
  <c r="Q92" i="8"/>
  <c r="T92" i="8" s="1"/>
  <c r="P92" i="8"/>
  <c r="S92" i="8" s="1"/>
  <c r="O92" i="8"/>
  <c r="R92" i="8" s="1"/>
  <c r="Q93" i="8"/>
  <c r="T93" i="8" s="1"/>
  <c r="P93" i="8"/>
  <c r="S93" i="8" s="1"/>
  <c r="O93" i="8"/>
  <c r="R93" i="8" s="1"/>
  <c r="P94" i="8"/>
  <c r="S94" i="8" s="1"/>
  <c r="Q94" i="8"/>
  <c r="T94" i="8" s="1"/>
  <c r="O94" i="8"/>
  <c r="R94" i="8" s="1"/>
  <c r="P98" i="8"/>
  <c r="S98" i="8" s="1"/>
  <c r="Q98" i="8"/>
  <c r="T98" i="8" s="1"/>
  <c r="O98" i="8"/>
  <c r="R98" i="8" s="1"/>
  <c r="O99" i="8"/>
  <c r="R99" i="8" s="1"/>
  <c r="Q99" i="8"/>
  <c r="T99" i="8" s="1"/>
  <c r="P99" i="8"/>
  <c r="S99" i="8" s="1"/>
  <c r="Q102" i="8"/>
  <c r="T102" i="8" s="1"/>
  <c r="P118" i="8"/>
  <c r="S118" i="8" s="1"/>
  <c r="O118" i="8"/>
  <c r="R118" i="8" s="1"/>
  <c r="Q123" i="8"/>
  <c r="T123" i="8" s="1"/>
  <c r="O135" i="8"/>
  <c r="R135" i="8" s="1"/>
  <c r="Q135" i="8"/>
  <c r="T135" i="8" s="1"/>
  <c r="P135" i="8"/>
  <c r="S135" i="8" s="1"/>
  <c r="O139" i="8"/>
  <c r="R139" i="8" s="1"/>
  <c r="P139" i="8"/>
  <c r="S139" i="8" s="1"/>
  <c r="P151" i="8"/>
  <c r="S151" i="8" s="1"/>
  <c r="O151" i="8"/>
  <c r="R151" i="8" s="1"/>
  <c r="Q151" i="8"/>
  <c r="T151" i="8" s="1"/>
  <c r="P167" i="8"/>
  <c r="S167" i="8" s="1"/>
  <c r="O167" i="8"/>
  <c r="R167" i="8" s="1"/>
  <c r="Q167" i="8"/>
  <c r="T167" i="8" s="1"/>
  <c r="P183" i="8"/>
  <c r="S183" i="8" s="1"/>
  <c r="O183" i="8"/>
  <c r="R183" i="8" s="1"/>
  <c r="Q183" i="8"/>
  <c r="T183" i="8" s="1"/>
  <c r="P34" i="8"/>
  <c r="S34" i="8" s="1"/>
  <c r="O34" i="8"/>
  <c r="R34" i="8" s="1"/>
  <c r="P38" i="8"/>
  <c r="S38" i="8" s="1"/>
  <c r="O38" i="8"/>
  <c r="R38" i="8" s="1"/>
  <c r="P42" i="8"/>
  <c r="S42" i="8" s="1"/>
  <c r="O42" i="8"/>
  <c r="R42" i="8" s="1"/>
  <c r="P46" i="8"/>
  <c r="S46" i="8" s="1"/>
  <c r="O46" i="8"/>
  <c r="R46" i="8" s="1"/>
  <c r="P50" i="8"/>
  <c r="S50" i="8" s="1"/>
  <c r="O50" i="8"/>
  <c r="R50" i="8" s="1"/>
  <c r="P54" i="8"/>
  <c r="S54" i="8" s="1"/>
  <c r="O54" i="8"/>
  <c r="R54" i="8" s="1"/>
  <c r="P58" i="8"/>
  <c r="S58" i="8" s="1"/>
  <c r="O58" i="8"/>
  <c r="R58" i="8" s="1"/>
  <c r="P70" i="8"/>
  <c r="S70" i="8" s="1"/>
  <c r="O70" i="8"/>
  <c r="R70" i="8" s="1"/>
  <c r="P74" i="8"/>
  <c r="S74" i="8" s="1"/>
  <c r="O74" i="8"/>
  <c r="R74" i="8" s="1"/>
  <c r="P78" i="8"/>
  <c r="S78" i="8" s="1"/>
  <c r="O78" i="8"/>
  <c r="R78" i="8" s="1"/>
  <c r="P82" i="8"/>
  <c r="S82" i="8" s="1"/>
  <c r="O82" i="8"/>
  <c r="R82" i="8" s="1"/>
  <c r="P86" i="8"/>
  <c r="S86" i="8" s="1"/>
  <c r="O86" i="8"/>
  <c r="R86" i="8" s="1"/>
  <c r="P90" i="8"/>
  <c r="S90" i="8" s="1"/>
  <c r="O90" i="8"/>
  <c r="R90" i="8" s="1"/>
  <c r="P126" i="8"/>
  <c r="S126" i="8" s="1"/>
  <c r="Q126" i="8"/>
  <c r="T126" i="8" s="1"/>
  <c r="O126" i="8"/>
  <c r="R126" i="8" s="1"/>
  <c r="O131" i="8"/>
  <c r="R131" i="8" s="1"/>
  <c r="Q131" i="8"/>
  <c r="T131" i="8" s="1"/>
  <c r="P131" i="8"/>
  <c r="S131" i="8" s="1"/>
  <c r="O168" i="8"/>
  <c r="R168" i="8" s="1"/>
  <c r="Q168" i="8"/>
  <c r="T168" i="8" s="1"/>
  <c r="P168" i="8"/>
  <c r="S168" i="8" s="1"/>
  <c r="Q8" i="8"/>
  <c r="T8" i="8" s="1"/>
  <c r="P8" i="8"/>
  <c r="S8" i="8" s="1"/>
  <c r="P13" i="8"/>
  <c r="S13" i="8" s="1"/>
  <c r="O13" i="8"/>
  <c r="R13" i="8" s="1"/>
  <c r="Q16" i="8"/>
  <c r="T16" i="8" s="1"/>
  <c r="P16" i="8"/>
  <c r="S16" i="8" s="1"/>
  <c r="Q18" i="8"/>
  <c r="T18" i="8" s="1"/>
  <c r="P21" i="8"/>
  <c r="S21" i="8" s="1"/>
  <c r="O21" i="8"/>
  <c r="R21" i="8" s="1"/>
  <c r="Q24" i="8"/>
  <c r="T24" i="8" s="1"/>
  <c r="P24" i="8"/>
  <c r="S24" i="8" s="1"/>
  <c r="Q26" i="8"/>
  <c r="T26" i="8" s="1"/>
  <c r="P29" i="8"/>
  <c r="S29" i="8" s="1"/>
  <c r="O29" i="8"/>
  <c r="R29" i="8" s="1"/>
  <c r="Q32" i="8"/>
  <c r="T32" i="8" s="1"/>
  <c r="P32" i="8"/>
  <c r="S32" i="8" s="1"/>
  <c r="O35" i="8"/>
  <c r="R35" i="8" s="1"/>
  <c r="Q35" i="8"/>
  <c r="T35" i="8" s="1"/>
  <c r="O39" i="8"/>
  <c r="R39" i="8" s="1"/>
  <c r="Q39" i="8"/>
  <c r="T39" i="8" s="1"/>
  <c r="O43" i="8"/>
  <c r="R43" i="8" s="1"/>
  <c r="Q43" i="8"/>
  <c r="T43" i="8" s="1"/>
  <c r="O47" i="8"/>
  <c r="R47" i="8" s="1"/>
  <c r="Q47" i="8"/>
  <c r="T47" i="8" s="1"/>
  <c r="O51" i="8"/>
  <c r="R51" i="8" s="1"/>
  <c r="Q51" i="8"/>
  <c r="T51" i="8" s="1"/>
  <c r="O55" i="8"/>
  <c r="R55" i="8" s="1"/>
  <c r="Q55" i="8"/>
  <c r="T55" i="8" s="1"/>
  <c r="O59" i="8"/>
  <c r="R59" i="8" s="1"/>
  <c r="Q59" i="8"/>
  <c r="T59" i="8" s="1"/>
  <c r="O63" i="8"/>
  <c r="R63" i="8" s="1"/>
  <c r="Q63" i="8"/>
  <c r="T63" i="8" s="1"/>
  <c r="O67" i="8"/>
  <c r="R67" i="8" s="1"/>
  <c r="Q67" i="8"/>
  <c r="T67" i="8" s="1"/>
  <c r="O71" i="8"/>
  <c r="R71" i="8" s="1"/>
  <c r="Q71" i="8"/>
  <c r="T71" i="8" s="1"/>
  <c r="O75" i="8"/>
  <c r="R75" i="8" s="1"/>
  <c r="Q75" i="8"/>
  <c r="T75" i="8" s="1"/>
  <c r="O79" i="8"/>
  <c r="R79" i="8" s="1"/>
  <c r="Q79" i="8"/>
  <c r="T79" i="8" s="1"/>
  <c r="O83" i="8"/>
  <c r="R83" i="8" s="1"/>
  <c r="Q83" i="8"/>
  <c r="T83" i="8" s="1"/>
  <c r="O87" i="8"/>
  <c r="R87" i="8" s="1"/>
  <c r="Q87" i="8"/>
  <c r="T87" i="8" s="1"/>
  <c r="O91" i="8"/>
  <c r="R91" i="8" s="1"/>
  <c r="P91" i="8"/>
  <c r="S91" i="8" s="1"/>
  <c r="Q108" i="8"/>
  <c r="T108" i="8" s="1"/>
  <c r="P108" i="8"/>
  <c r="S108" i="8" s="1"/>
  <c r="O108" i="8"/>
  <c r="R108" i="8" s="1"/>
  <c r="Q109" i="8"/>
  <c r="T109" i="8" s="1"/>
  <c r="P109" i="8"/>
  <c r="S109" i="8" s="1"/>
  <c r="O109" i="8"/>
  <c r="R109" i="8" s="1"/>
  <c r="P110" i="8"/>
  <c r="S110" i="8" s="1"/>
  <c r="Q110" i="8"/>
  <c r="T110" i="8" s="1"/>
  <c r="O110" i="8"/>
  <c r="R110" i="8" s="1"/>
  <c r="P114" i="8"/>
  <c r="S114" i="8" s="1"/>
  <c r="Q114" i="8"/>
  <c r="T114" i="8" s="1"/>
  <c r="O114" i="8"/>
  <c r="R114" i="8" s="1"/>
  <c r="O115" i="8"/>
  <c r="R115" i="8" s="1"/>
  <c r="Q115" i="8"/>
  <c r="T115" i="8" s="1"/>
  <c r="P115" i="8"/>
  <c r="S115" i="8" s="1"/>
  <c r="Q118" i="8"/>
  <c r="T118" i="8" s="1"/>
  <c r="P134" i="8"/>
  <c r="S134" i="8" s="1"/>
  <c r="O134" i="8"/>
  <c r="R134" i="8" s="1"/>
  <c r="Q139" i="8"/>
  <c r="T139" i="8" s="1"/>
  <c r="P159" i="8"/>
  <c r="S159" i="8" s="1"/>
  <c r="O159" i="8"/>
  <c r="R159" i="8" s="1"/>
  <c r="Q159" i="8"/>
  <c r="T159" i="8" s="1"/>
  <c r="P175" i="8"/>
  <c r="S175" i="8" s="1"/>
  <c r="O175" i="8"/>
  <c r="R175" i="8" s="1"/>
  <c r="Q175" i="8"/>
  <c r="T175" i="8" s="1"/>
  <c r="Q199" i="8"/>
  <c r="T199" i="8" s="1"/>
  <c r="P199" i="8"/>
  <c r="S199" i="8" s="1"/>
  <c r="O199" i="8"/>
  <c r="R199" i="8" s="1"/>
  <c r="Q207" i="8"/>
  <c r="T207" i="8" s="1"/>
  <c r="P207" i="8"/>
  <c r="S207" i="8" s="1"/>
  <c r="O207" i="8"/>
  <c r="R207" i="8" s="1"/>
  <c r="Q223" i="8"/>
  <c r="T223" i="8" s="1"/>
  <c r="P223" i="8"/>
  <c r="S223" i="8" s="1"/>
  <c r="O223" i="8"/>
  <c r="R223" i="8" s="1"/>
  <c r="Q248" i="8"/>
  <c r="T248" i="8" s="1"/>
  <c r="P248" i="8"/>
  <c r="S248" i="8" s="1"/>
  <c r="O248" i="8"/>
  <c r="R248" i="8" s="1"/>
  <c r="P275" i="8"/>
  <c r="S275" i="8" s="1"/>
  <c r="Q275" i="8"/>
  <c r="T275" i="8" s="1"/>
  <c r="O275" i="8"/>
  <c r="R275" i="8" s="1"/>
  <c r="O280" i="8"/>
  <c r="R280" i="8" s="1"/>
  <c r="Q280" i="8"/>
  <c r="T280" i="8" s="1"/>
  <c r="P280" i="8"/>
  <c r="S280" i="8" s="1"/>
  <c r="P44" i="8"/>
  <c r="S44" i="8" s="1"/>
  <c r="P48" i="8"/>
  <c r="S48" i="8" s="1"/>
  <c r="P52" i="8"/>
  <c r="S52" i="8" s="1"/>
  <c r="P56" i="8"/>
  <c r="S56" i="8" s="1"/>
  <c r="P60" i="8"/>
  <c r="S60" i="8" s="1"/>
  <c r="P64" i="8"/>
  <c r="S64" i="8" s="1"/>
  <c r="P68" i="8"/>
  <c r="S68" i="8" s="1"/>
  <c r="P72" i="8"/>
  <c r="S72" i="8" s="1"/>
  <c r="P76" i="8"/>
  <c r="S76" i="8" s="1"/>
  <c r="P80" i="8"/>
  <c r="S80" i="8" s="1"/>
  <c r="P84" i="8"/>
  <c r="S84" i="8" s="1"/>
  <c r="P88" i="8"/>
  <c r="S88" i="8" s="1"/>
  <c r="Q95" i="8"/>
  <c r="T95" i="8" s="1"/>
  <c r="P104" i="8"/>
  <c r="S104" i="8" s="1"/>
  <c r="P105" i="8"/>
  <c r="S105" i="8" s="1"/>
  <c r="Q106" i="8"/>
  <c r="T106" i="8" s="1"/>
  <c r="Q111" i="8"/>
  <c r="T111" i="8" s="1"/>
  <c r="P120" i="8"/>
  <c r="S120" i="8" s="1"/>
  <c r="P121" i="8"/>
  <c r="S121" i="8" s="1"/>
  <c r="Q122" i="8"/>
  <c r="T122" i="8" s="1"/>
  <c r="Q127" i="8"/>
  <c r="T127" i="8" s="1"/>
  <c r="P136" i="8"/>
  <c r="S136" i="8" s="1"/>
  <c r="P137" i="8"/>
  <c r="S137" i="8" s="1"/>
  <c r="Q138" i="8"/>
  <c r="T138" i="8" s="1"/>
  <c r="Q143" i="8"/>
  <c r="T143" i="8" s="1"/>
  <c r="Q154" i="8"/>
  <c r="T154" i="8" s="1"/>
  <c r="P154" i="8"/>
  <c r="S154" i="8" s="1"/>
  <c r="Q156" i="8"/>
  <c r="T156" i="8" s="1"/>
  <c r="Q170" i="8"/>
  <c r="T170" i="8" s="1"/>
  <c r="P170" i="8"/>
  <c r="S170" i="8" s="1"/>
  <c r="Q172" i="8"/>
  <c r="T172" i="8" s="1"/>
  <c r="Q186" i="8"/>
  <c r="T186" i="8" s="1"/>
  <c r="P186" i="8"/>
  <c r="S186" i="8" s="1"/>
  <c r="Q188" i="8"/>
  <c r="T188" i="8" s="1"/>
  <c r="P196" i="8"/>
  <c r="S196" i="8" s="1"/>
  <c r="O196" i="8"/>
  <c r="R196" i="8" s="1"/>
  <c r="P204" i="8"/>
  <c r="S204" i="8" s="1"/>
  <c r="O204" i="8"/>
  <c r="R204" i="8" s="1"/>
  <c r="P212" i="8"/>
  <c r="S212" i="8" s="1"/>
  <c r="O212" i="8"/>
  <c r="R212" i="8" s="1"/>
  <c r="P220" i="8"/>
  <c r="S220" i="8" s="1"/>
  <c r="O220" i="8"/>
  <c r="R220" i="8" s="1"/>
  <c r="P228" i="8"/>
  <c r="S228" i="8" s="1"/>
  <c r="O228" i="8"/>
  <c r="R228" i="8" s="1"/>
  <c r="P237" i="8"/>
  <c r="S237" i="8" s="1"/>
  <c r="Q237" i="8"/>
  <c r="T237" i="8" s="1"/>
  <c r="O237" i="8"/>
  <c r="R237" i="8" s="1"/>
  <c r="O238" i="8"/>
  <c r="R238" i="8" s="1"/>
  <c r="Q238" i="8"/>
  <c r="T238" i="8" s="1"/>
  <c r="P238" i="8"/>
  <c r="S238" i="8" s="1"/>
  <c r="P267" i="8"/>
  <c r="S267" i="8" s="1"/>
  <c r="Q267" i="8"/>
  <c r="T267" i="8" s="1"/>
  <c r="O267" i="8"/>
  <c r="R267" i="8" s="1"/>
  <c r="O272" i="8"/>
  <c r="R272" i="8" s="1"/>
  <c r="Q272" i="8"/>
  <c r="T272" i="8" s="1"/>
  <c r="P272" i="8"/>
  <c r="S272" i="8" s="1"/>
  <c r="P299" i="8"/>
  <c r="S299" i="8" s="1"/>
  <c r="Q299" i="8"/>
  <c r="T299" i="8" s="1"/>
  <c r="O299" i="8"/>
  <c r="R299" i="8" s="1"/>
  <c r="O304" i="8"/>
  <c r="R304" i="8" s="1"/>
  <c r="Q304" i="8"/>
  <c r="T304" i="8" s="1"/>
  <c r="P304" i="8"/>
  <c r="S304" i="8" s="1"/>
  <c r="P326" i="8"/>
  <c r="S326" i="8" s="1"/>
  <c r="O326" i="8"/>
  <c r="R326" i="8" s="1"/>
  <c r="Q326" i="8"/>
  <c r="T326" i="8" s="1"/>
  <c r="Q215" i="8"/>
  <c r="T215" i="8" s="1"/>
  <c r="P215" i="8"/>
  <c r="S215" i="8" s="1"/>
  <c r="O215" i="8"/>
  <c r="R215" i="8" s="1"/>
  <c r="Q247" i="8"/>
  <c r="T247" i="8" s="1"/>
  <c r="P247" i="8"/>
  <c r="S247" i="8" s="1"/>
  <c r="O247" i="8"/>
  <c r="R247" i="8" s="1"/>
  <c r="P249" i="8"/>
  <c r="S249" i="8" s="1"/>
  <c r="Q249" i="8"/>
  <c r="T249" i="8" s="1"/>
  <c r="O249" i="8"/>
  <c r="R249" i="8" s="1"/>
  <c r="P307" i="8"/>
  <c r="S307" i="8" s="1"/>
  <c r="Q307" i="8"/>
  <c r="T307" i="8" s="1"/>
  <c r="O307" i="8"/>
  <c r="R307" i="8" s="1"/>
  <c r="O312" i="8"/>
  <c r="R312" i="8" s="1"/>
  <c r="Q312" i="8"/>
  <c r="T312" i="8" s="1"/>
  <c r="P312" i="8"/>
  <c r="S312" i="8" s="1"/>
  <c r="P36" i="8"/>
  <c r="S36" i="8" s="1"/>
  <c r="P40" i="8"/>
  <c r="S40" i="8" s="1"/>
  <c r="O97" i="8"/>
  <c r="R97" i="8" s="1"/>
  <c r="O113" i="8"/>
  <c r="R113" i="8" s="1"/>
  <c r="O129" i="8"/>
  <c r="R129" i="8" s="1"/>
  <c r="O145" i="8"/>
  <c r="R145" i="8" s="1"/>
  <c r="P148" i="8"/>
  <c r="S148" i="8" s="1"/>
  <c r="Q150" i="8"/>
  <c r="T150" i="8" s="1"/>
  <c r="P150" i="8"/>
  <c r="S150" i="8" s="1"/>
  <c r="O154" i="8"/>
  <c r="R154" i="8" s="1"/>
  <c r="P164" i="8"/>
  <c r="S164" i="8" s="1"/>
  <c r="Q166" i="8"/>
  <c r="T166" i="8" s="1"/>
  <c r="P166" i="8"/>
  <c r="S166" i="8" s="1"/>
  <c r="O170" i="8"/>
  <c r="R170" i="8" s="1"/>
  <c r="P180" i="8"/>
  <c r="S180" i="8" s="1"/>
  <c r="Q182" i="8"/>
  <c r="T182" i="8" s="1"/>
  <c r="P182" i="8"/>
  <c r="S182" i="8" s="1"/>
  <c r="O186" i="8"/>
  <c r="R186" i="8" s="1"/>
  <c r="Q195" i="8"/>
  <c r="T195" i="8" s="1"/>
  <c r="P195" i="8"/>
  <c r="S195" i="8" s="1"/>
  <c r="O195" i="8"/>
  <c r="R195" i="8" s="1"/>
  <c r="Q196" i="8"/>
  <c r="T196" i="8" s="1"/>
  <c r="Q203" i="8"/>
  <c r="T203" i="8" s="1"/>
  <c r="P203" i="8"/>
  <c r="S203" i="8" s="1"/>
  <c r="O203" i="8"/>
  <c r="R203" i="8" s="1"/>
  <c r="Q204" i="8"/>
  <c r="T204" i="8" s="1"/>
  <c r="Q211" i="8"/>
  <c r="T211" i="8" s="1"/>
  <c r="P211" i="8"/>
  <c r="S211" i="8" s="1"/>
  <c r="O211" i="8"/>
  <c r="R211" i="8" s="1"/>
  <c r="Q212" i="8"/>
  <c r="T212" i="8" s="1"/>
  <c r="Q219" i="8"/>
  <c r="T219" i="8" s="1"/>
  <c r="P219" i="8"/>
  <c r="S219" i="8" s="1"/>
  <c r="O219" i="8"/>
  <c r="R219" i="8" s="1"/>
  <c r="Q220" i="8"/>
  <c r="T220" i="8" s="1"/>
  <c r="Q227" i="8"/>
  <c r="T227" i="8" s="1"/>
  <c r="P227" i="8"/>
  <c r="S227" i="8" s="1"/>
  <c r="O227" i="8"/>
  <c r="R227" i="8" s="1"/>
  <c r="Q228" i="8"/>
  <c r="T228" i="8" s="1"/>
  <c r="Q231" i="8"/>
  <c r="T231" i="8" s="1"/>
  <c r="P231" i="8"/>
  <c r="S231" i="8" s="1"/>
  <c r="O231" i="8"/>
  <c r="R231" i="8" s="1"/>
  <c r="Q232" i="8"/>
  <c r="T232" i="8" s="1"/>
  <c r="P232" i="8"/>
  <c r="S232" i="8" s="1"/>
  <c r="O232" i="8"/>
  <c r="R232" i="8" s="1"/>
  <c r="P233" i="8"/>
  <c r="S233" i="8" s="1"/>
  <c r="Q233" i="8"/>
  <c r="T233" i="8" s="1"/>
  <c r="O233" i="8"/>
  <c r="R233" i="8" s="1"/>
  <c r="P259" i="8"/>
  <c r="S259" i="8" s="1"/>
  <c r="Q259" i="8"/>
  <c r="T259" i="8" s="1"/>
  <c r="O259" i="8"/>
  <c r="R259" i="8" s="1"/>
  <c r="O264" i="8"/>
  <c r="R264" i="8" s="1"/>
  <c r="Q264" i="8"/>
  <c r="T264" i="8" s="1"/>
  <c r="P264" i="8"/>
  <c r="S264" i="8" s="1"/>
  <c r="P291" i="8"/>
  <c r="S291" i="8" s="1"/>
  <c r="Q291" i="8"/>
  <c r="T291" i="8" s="1"/>
  <c r="O291" i="8"/>
  <c r="R291" i="8" s="1"/>
  <c r="O296" i="8"/>
  <c r="R296" i="8" s="1"/>
  <c r="Q296" i="8"/>
  <c r="T296" i="8" s="1"/>
  <c r="P296" i="8"/>
  <c r="S296" i="8" s="1"/>
  <c r="P155" i="8"/>
  <c r="S155" i="8" s="1"/>
  <c r="O155" i="8"/>
  <c r="R155" i="8" s="1"/>
  <c r="Q162" i="8"/>
  <c r="T162" i="8" s="1"/>
  <c r="P162" i="8"/>
  <c r="S162" i="8" s="1"/>
  <c r="P171" i="8"/>
  <c r="S171" i="8" s="1"/>
  <c r="O171" i="8"/>
  <c r="R171" i="8" s="1"/>
  <c r="Q178" i="8"/>
  <c r="T178" i="8" s="1"/>
  <c r="P178" i="8"/>
  <c r="S178" i="8" s="1"/>
  <c r="P187" i="8"/>
  <c r="S187" i="8" s="1"/>
  <c r="O187" i="8"/>
  <c r="R187" i="8" s="1"/>
  <c r="P192" i="8"/>
  <c r="S192" i="8" s="1"/>
  <c r="O192" i="8"/>
  <c r="R192" i="8" s="1"/>
  <c r="P200" i="8"/>
  <c r="S200" i="8" s="1"/>
  <c r="O200" i="8"/>
  <c r="R200" i="8" s="1"/>
  <c r="P208" i="8"/>
  <c r="S208" i="8" s="1"/>
  <c r="O208" i="8"/>
  <c r="R208" i="8" s="1"/>
  <c r="P216" i="8"/>
  <c r="S216" i="8" s="1"/>
  <c r="O216" i="8"/>
  <c r="R216" i="8" s="1"/>
  <c r="P224" i="8"/>
  <c r="S224" i="8" s="1"/>
  <c r="O224" i="8"/>
  <c r="R224" i="8" s="1"/>
  <c r="O242" i="8"/>
  <c r="R242" i="8" s="1"/>
  <c r="Q242" i="8"/>
  <c r="T242" i="8" s="1"/>
  <c r="P242" i="8"/>
  <c r="S242" i="8" s="1"/>
  <c r="P251" i="8"/>
  <c r="S251" i="8" s="1"/>
  <c r="Q251" i="8"/>
  <c r="T251" i="8" s="1"/>
  <c r="O251" i="8"/>
  <c r="R251" i="8" s="1"/>
  <c r="O256" i="8"/>
  <c r="R256" i="8" s="1"/>
  <c r="Q256" i="8"/>
  <c r="T256" i="8" s="1"/>
  <c r="P256" i="8"/>
  <c r="S256" i="8" s="1"/>
  <c r="P283" i="8"/>
  <c r="S283" i="8" s="1"/>
  <c r="Q283" i="8"/>
  <c r="T283" i="8" s="1"/>
  <c r="O283" i="8"/>
  <c r="R283" i="8" s="1"/>
  <c r="O288" i="8"/>
  <c r="R288" i="8" s="1"/>
  <c r="Q288" i="8"/>
  <c r="T288" i="8" s="1"/>
  <c r="P288" i="8"/>
  <c r="S288" i="8" s="1"/>
  <c r="P315" i="8"/>
  <c r="S315" i="8" s="1"/>
  <c r="Q315" i="8"/>
  <c r="T315" i="8" s="1"/>
  <c r="O315" i="8"/>
  <c r="R315" i="8" s="1"/>
  <c r="P190" i="8"/>
  <c r="S190" i="8" s="1"/>
  <c r="P194" i="8"/>
  <c r="S194" i="8" s="1"/>
  <c r="P198" i="8"/>
  <c r="S198" i="8" s="1"/>
  <c r="P202" i="8"/>
  <c r="S202" i="8" s="1"/>
  <c r="P206" i="8"/>
  <c r="S206" i="8" s="1"/>
  <c r="P210" i="8"/>
  <c r="S210" i="8" s="1"/>
  <c r="P214" i="8"/>
  <c r="S214" i="8" s="1"/>
  <c r="P218" i="8"/>
  <c r="S218" i="8" s="1"/>
  <c r="P222" i="8"/>
  <c r="S222" i="8" s="1"/>
  <c r="P226" i="8"/>
  <c r="S226" i="8" s="1"/>
  <c r="Q234" i="8"/>
  <c r="T234" i="8" s="1"/>
  <c r="P243" i="8"/>
  <c r="S243" i="8" s="1"/>
  <c r="P244" i="8"/>
  <c r="S244" i="8" s="1"/>
  <c r="Q245" i="8"/>
  <c r="T245" i="8" s="1"/>
  <c r="Q253" i="8"/>
  <c r="T253" i="8" s="1"/>
  <c r="Q254" i="8"/>
  <c r="T254" i="8" s="1"/>
  <c r="O254" i="8"/>
  <c r="R254" i="8" s="1"/>
  <c r="Q261" i="8"/>
  <c r="T261" i="8" s="1"/>
  <c r="Q262" i="8"/>
  <c r="T262" i="8" s="1"/>
  <c r="O262" i="8"/>
  <c r="R262" i="8" s="1"/>
  <c r="Q269" i="8"/>
  <c r="T269" i="8" s="1"/>
  <c r="Q270" i="8"/>
  <c r="T270" i="8" s="1"/>
  <c r="O270" i="8"/>
  <c r="R270" i="8" s="1"/>
  <c r="Q277" i="8"/>
  <c r="T277" i="8" s="1"/>
  <c r="Q278" i="8"/>
  <c r="T278" i="8" s="1"/>
  <c r="O278" i="8"/>
  <c r="R278" i="8" s="1"/>
  <c r="Q285" i="8"/>
  <c r="T285" i="8" s="1"/>
  <c r="Q286" i="8"/>
  <c r="T286" i="8" s="1"/>
  <c r="O286" i="8"/>
  <c r="R286" i="8" s="1"/>
  <c r="Q293" i="8"/>
  <c r="T293" i="8" s="1"/>
  <c r="Q294" i="8"/>
  <c r="T294" i="8" s="1"/>
  <c r="O294" i="8"/>
  <c r="R294" i="8" s="1"/>
  <c r="Q301" i="8"/>
  <c r="T301" i="8" s="1"/>
  <c r="Q302" i="8"/>
  <c r="T302" i="8" s="1"/>
  <c r="O302" i="8"/>
  <c r="R302" i="8" s="1"/>
  <c r="Q309" i="8"/>
  <c r="T309" i="8" s="1"/>
  <c r="Q310" i="8"/>
  <c r="T310" i="8" s="1"/>
  <c r="O310" i="8"/>
  <c r="R310" i="8" s="1"/>
  <c r="Q316" i="8"/>
  <c r="T316" i="8" s="1"/>
  <c r="O316" i="8"/>
  <c r="R316" i="8" s="1"/>
  <c r="Q324" i="8"/>
  <c r="T324" i="8" s="1"/>
  <c r="P324" i="8"/>
  <c r="S324" i="8" s="1"/>
  <c r="O324" i="8"/>
  <c r="R324" i="8" s="1"/>
  <c r="O252" i="8"/>
  <c r="R252" i="8" s="1"/>
  <c r="Q252" i="8"/>
  <c r="T252" i="8" s="1"/>
  <c r="O260" i="8"/>
  <c r="R260" i="8" s="1"/>
  <c r="Q260" i="8"/>
  <c r="T260" i="8" s="1"/>
  <c r="O268" i="8"/>
  <c r="R268" i="8" s="1"/>
  <c r="Q268" i="8"/>
  <c r="T268" i="8" s="1"/>
  <c r="O276" i="8"/>
  <c r="R276" i="8" s="1"/>
  <c r="Q276" i="8"/>
  <c r="T276" i="8" s="1"/>
  <c r="O284" i="8"/>
  <c r="R284" i="8" s="1"/>
  <c r="Q284" i="8"/>
  <c r="T284" i="8" s="1"/>
  <c r="O292" i="8"/>
  <c r="R292" i="8" s="1"/>
  <c r="Q292" i="8"/>
  <c r="T292" i="8" s="1"/>
  <c r="O300" i="8"/>
  <c r="R300" i="8" s="1"/>
  <c r="Q300" i="8"/>
  <c r="T300" i="8" s="1"/>
  <c r="O308" i="8"/>
  <c r="R308" i="8" s="1"/>
  <c r="Q308" i="8"/>
  <c r="T308" i="8" s="1"/>
  <c r="P318" i="8"/>
  <c r="S318" i="8" s="1"/>
  <c r="O318" i="8"/>
  <c r="R318" i="8" s="1"/>
  <c r="Q320" i="8"/>
  <c r="T320" i="8" s="1"/>
  <c r="O320" i="8"/>
  <c r="R320" i="8" s="1"/>
  <c r="Q250" i="8"/>
  <c r="T250" i="8" s="1"/>
  <c r="O250" i="8"/>
  <c r="R250" i="8" s="1"/>
  <c r="Q258" i="8"/>
  <c r="T258" i="8" s="1"/>
  <c r="O258" i="8"/>
  <c r="R258" i="8" s="1"/>
  <c r="Q266" i="8"/>
  <c r="T266" i="8" s="1"/>
  <c r="O266" i="8"/>
  <c r="R266" i="8" s="1"/>
  <c r="Q274" i="8"/>
  <c r="T274" i="8" s="1"/>
  <c r="O274" i="8"/>
  <c r="R274" i="8" s="1"/>
  <c r="Q282" i="8"/>
  <c r="T282" i="8" s="1"/>
  <c r="O282" i="8"/>
  <c r="R282" i="8" s="1"/>
  <c r="Q290" i="8"/>
  <c r="T290" i="8" s="1"/>
  <c r="O290" i="8"/>
  <c r="R290" i="8" s="1"/>
  <c r="Q298" i="8"/>
  <c r="T298" i="8" s="1"/>
  <c r="O298" i="8"/>
  <c r="R298" i="8" s="1"/>
  <c r="Q306" i="8"/>
  <c r="T306" i="8" s="1"/>
  <c r="O306" i="8"/>
  <c r="R306" i="8" s="1"/>
  <c r="Q314" i="8"/>
  <c r="T314" i="8" s="1"/>
  <c r="O314" i="8"/>
  <c r="R314" i="8" s="1"/>
  <c r="P322" i="8"/>
  <c r="S322" i="8" s="1"/>
  <c r="O322" i="8"/>
  <c r="R322" i="8" s="1"/>
  <c r="Q442" i="8"/>
  <c r="T442" i="8" s="1"/>
  <c r="P442" i="8"/>
  <c r="S442" i="8" s="1"/>
  <c r="O442" i="8"/>
  <c r="R442" i="8" s="1"/>
  <c r="Q321" i="8"/>
  <c r="T321" i="8" s="1"/>
  <c r="P321" i="8"/>
  <c r="S321" i="8" s="1"/>
  <c r="Q323" i="8"/>
  <c r="T323" i="8" s="1"/>
  <c r="Q329" i="8"/>
  <c r="T329" i="8" s="1"/>
  <c r="P329" i="8"/>
  <c r="S329" i="8" s="1"/>
  <c r="O332" i="8"/>
  <c r="R332" i="8" s="1"/>
  <c r="Q332" i="8"/>
  <c r="T332" i="8" s="1"/>
  <c r="O336" i="8"/>
  <c r="R336" i="8" s="1"/>
  <c r="Q336" i="8"/>
  <c r="T336" i="8" s="1"/>
  <c r="O340" i="8"/>
  <c r="R340" i="8" s="1"/>
  <c r="Q340" i="8"/>
  <c r="T340" i="8" s="1"/>
  <c r="O344" i="8"/>
  <c r="R344" i="8" s="1"/>
  <c r="Q344" i="8"/>
  <c r="T344" i="8" s="1"/>
  <c r="O348" i="8"/>
  <c r="R348" i="8" s="1"/>
  <c r="Q348" i="8"/>
  <c r="T348" i="8" s="1"/>
  <c r="O352" i="8"/>
  <c r="R352" i="8" s="1"/>
  <c r="Q352" i="8"/>
  <c r="T352" i="8" s="1"/>
  <c r="O356" i="8"/>
  <c r="R356" i="8" s="1"/>
  <c r="Q356" i="8"/>
  <c r="T356" i="8" s="1"/>
  <c r="O360" i="8"/>
  <c r="R360" i="8" s="1"/>
  <c r="Q360" i="8"/>
  <c r="T360" i="8" s="1"/>
  <c r="O364" i="8"/>
  <c r="R364" i="8" s="1"/>
  <c r="Q364" i="8"/>
  <c r="T364" i="8" s="1"/>
  <c r="O368" i="8"/>
  <c r="R368" i="8" s="1"/>
  <c r="Q368" i="8"/>
  <c r="T368" i="8" s="1"/>
  <c r="O372" i="8"/>
  <c r="R372" i="8" s="1"/>
  <c r="Q372" i="8"/>
  <c r="T372" i="8" s="1"/>
  <c r="O376" i="8"/>
  <c r="R376" i="8" s="1"/>
  <c r="Q376" i="8"/>
  <c r="T376" i="8" s="1"/>
  <c r="O380" i="8"/>
  <c r="R380" i="8" s="1"/>
  <c r="Q380" i="8"/>
  <c r="T380" i="8" s="1"/>
  <c r="O384" i="8"/>
  <c r="R384" i="8" s="1"/>
  <c r="Q384" i="8"/>
  <c r="T384" i="8" s="1"/>
  <c r="O388" i="8"/>
  <c r="R388" i="8" s="1"/>
  <c r="Q388" i="8"/>
  <c r="T388" i="8" s="1"/>
  <c r="O392" i="8"/>
  <c r="R392" i="8" s="1"/>
  <c r="Q392" i="8"/>
  <c r="T392" i="8" s="1"/>
  <c r="O396" i="8"/>
  <c r="R396" i="8" s="1"/>
  <c r="Q396" i="8"/>
  <c r="T396" i="8" s="1"/>
  <c r="P399" i="8"/>
  <c r="S399" i="8" s="1"/>
  <c r="Q399" i="8"/>
  <c r="T399" i="8" s="1"/>
  <c r="O399" i="8"/>
  <c r="R399" i="8" s="1"/>
  <c r="O400" i="8"/>
  <c r="R400" i="8" s="1"/>
  <c r="Q400" i="8"/>
  <c r="T400" i="8" s="1"/>
  <c r="P400" i="8"/>
  <c r="S400" i="8" s="1"/>
  <c r="P416" i="8"/>
  <c r="S416" i="8" s="1"/>
  <c r="O416" i="8"/>
  <c r="R416" i="8" s="1"/>
  <c r="Q416" i="8"/>
  <c r="T416" i="8" s="1"/>
  <c r="P420" i="8"/>
  <c r="S420" i="8" s="1"/>
  <c r="O420" i="8"/>
  <c r="R420" i="8" s="1"/>
  <c r="Q420" i="8"/>
  <c r="T420" i="8" s="1"/>
  <c r="P424" i="8"/>
  <c r="S424" i="8" s="1"/>
  <c r="O424" i="8"/>
  <c r="R424" i="8" s="1"/>
  <c r="Q424" i="8"/>
  <c r="T424" i="8" s="1"/>
  <c r="P428" i="8"/>
  <c r="S428" i="8" s="1"/>
  <c r="O428" i="8"/>
  <c r="R428" i="8" s="1"/>
  <c r="Q428" i="8"/>
  <c r="T428" i="8" s="1"/>
  <c r="P331" i="8"/>
  <c r="S331" i="8" s="1"/>
  <c r="O331" i="8"/>
  <c r="R331" i="8" s="1"/>
  <c r="P335" i="8"/>
  <c r="S335" i="8" s="1"/>
  <c r="O335" i="8"/>
  <c r="R335" i="8" s="1"/>
  <c r="P339" i="8"/>
  <c r="S339" i="8" s="1"/>
  <c r="O339" i="8"/>
  <c r="R339" i="8" s="1"/>
  <c r="P343" i="8"/>
  <c r="S343" i="8" s="1"/>
  <c r="O343" i="8"/>
  <c r="R343" i="8" s="1"/>
  <c r="P347" i="8"/>
  <c r="S347" i="8" s="1"/>
  <c r="O347" i="8"/>
  <c r="R347" i="8" s="1"/>
  <c r="P351" i="8"/>
  <c r="S351" i="8" s="1"/>
  <c r="O351" i="8"/>
  <c r="R351" i="8" s="1"/>
  <c r="P355" i="8"/>
  <c r="S355" i="8" s="1"/>
  <c r="O355" i="8"/>
  <c r="R355" i="8" s="1"/>
  <c r="P359" i="8"/>
  <c r="S359" i="8" s="1"/>
  <c r="O359" i="8"/>
  <c r="R359" i="8" s="1"/>
  <c r="P363" i="8"/>
  <c r="S363" i="8" s="1"/>
  <c r="O363" i="8"/>
  <c r="R363" i="8" s="1"/>
  <c r="P367" i="8"/>
  <c r="S367" i="8" s="1"/>
  <c r="O367" i="8"/>
  <c r="R367" i="8" s="1"/>
  <c r="P371" i="8"/>
  <c r="S371" i="8" s="1"/>
  <c r="O371" i="8"/>
  <c r="R371" i="8" s="1"/>
  <c r="P375" i="8"/>
  <c r="S375" i="8" s="1"/>
  <c r="O375" i="8"/>
  <c r="R375" i="8" s="1"/>
  <c r="P379" i="8"/>
  <c r="S379" i="8" s="1"/>
  <c r="O379" i="8"/>
  <c r="R379" i="8" s="1"/>
  <c r="P383" i="8"/>
  <c r="S383" i="8" s="1"/>
  <c r="O383" i="8"/>
  <c r="R383" i="8" s="1"/>
  <c r="P387" i="8"/>
  <c r="S387" i="8" s="1"/>
  <c r="O387" i="8"/>
  <c r="R387" i="8" s="1"/>
  <c r="P391" i="8"/>
  <c r="S391" i="8" s="1"/>
  <c r="O391" i="8"/>
  <c r="R391" i="8" s="1"/>
  <c r="P395" i="8"/>
  <c r="S395" i="8" s="1"/>
  <c r="O395" i="8"/>
  <c r="R395" i="8" s="1"/>
  <c r="P407" i="8"/>
  <c r="S407" i="8" s="1"/>
  <c r="O407" i="8"/>
  <c r="R407" i="8" s="1"/>
  <c r="Q407" i="8"/>
  <c r="T407" i="8" s="1"/>
  <c r="P447" i="8"/>
  <c r="S447" i="8" s="1"/>
  <c r="O447" i="8"/>
  <c r="R447" i="8" s="1"/>
  <c r="Q447" i="8"/>
  <c r="T447" i="8" s="1"/>
  <c r="Q317" i="8"/>
  <c r="T317" i="8" s="1"/>
  <c r="P317" i="8"/>
  <c r="S317" i="8" s="1"/>
  <c r="Q325" i="8"/>
  <c r="T325" i="8" s="1"/>
  <c r="P325" i="8"/>
  <c r="S325" i="8" s="1"/>
  <c r="O328" i="8"/>
  <c r="R328" i="8" s="1"/>
  <c r="Q330" i="8"/>
  <c r="T330" i="8" s="1"/>
  <c r="P330" i="8"/>
  <c r="S330" i="8" s="1"/>
  <c r="O330" i="8"/>
  <c r="R330" i="8" s="1"/>
  <c r="Q331" i="8"/>
  <c r="T331" i="8" s="1"/>
  <c r="Q334" i="8"/>
  <c r="T334" i="8" s="1"/>
  <c r="P334" i="8"/>
  <c r="S334" i="8" s="1"/>
  <c r="O334" i="8"/>
  <c r="R334" i="8" s="1"/>
  <c r="Q335" i="8"/>
  <c r="T335" i="8" s="1"/>
  <c r="Q338" i="8"/>
  <c r="T338" i="8" s="1"/>
  <c r="P338" i="8"/>
  <c r="S338" i="8" s="1"/>
  <c r="O338" i="8"/>
  <c r="R338" i="8" s="1"/>
  <c r="Q339" i="8"/>
  <c r="T339" i="8" s="1"/>
  <c r="Q342" i="8"/>
  <c r="T342" i="8" s="1"/>
  <c r="P342" i="8"/>
  <c r="S342" i="8" s="1"/>
  <c r="O342" i="8"/>
  <c r="R342" i="8" s="1"/>
  <c r="Q343" i="8"/>
  <c r="T343" i="8" s="1"/>
  <c r="Q346" i="8"/>
  <c r="T346" i="8" s="1"/>
  <c r="P346" i="8"/>
  <c r="S346" i="8" s="1"/>
  <c r="O346" i="8"/>
  <c r="R346" i="8" s="1"/>
  <c r="Q347" i="8"/>
  <c r="T347" i="8" s="1"/>
  <c r="Q350" i="8"/>
  <c r="T350" i="8" s="1"/>
  <c r="P350" i="8"/>
  <c r="S350" i="8" s="1"/>
  <c r="O350" i="8"/>
  <c r="R350" i="8" s="1"/>
  <c r="Q351" i="8"/>
  <c r="T351" i="8" s="1"/>
  <c r="Q354" i="8"/>
  <c r="T354" i="8" s="1"/>
  <c r="P354" i="8"/>
  <c r="S354" i="8" s="1"/>
  <c r="O354" i="8"/>
  <c r="R354" i="8" s="1"/>
  <c r="Q355" i="8"/>
  <c r="T355" i="8" s="1"/>
  <c r="Q358" i="8"/>
  <c r="T358" i="8" s="1"/>
  <c r="P358" i="8"/>
  <c r="S358" i="8" s="1"/>
  <c r="O358" i="8"/>
  <c r="R358" i="8" s="1"/>
  <c r="Q359" i="8"/>
  <c r="T359" i="8" s="1"/>
  <c r="Q362" i="8"/>
  <c r="T362" i="8" s="1"/>
  <c r="P362" i="8"/>
  <c r="S362" i="8" s="1"/>
  <c r="O362" i="8"/>
  <c r="R362" i="8" s="1"/>
  <c r="Q363" i="8"/>
  <c r="T363" i="8" s="1"/>
  <c r="Q366" i="8"/>
  <c r="T366" i="8" s="1"/>
  <c r="P366" i="8"/>
  <c r="S366" i="8" s="1"/>
  <c r="O366" i="8"/>
  <c r="R366" i="8" s="1"/>
  <c r="Q367" i="8"/>
  <c r="T367" i="8" s="1"/>
  <c r="Q370" i="8"/>
  <c r="T370" i="8" s="1"/>
  <c r="P370" i="8"/>
  <c r="S370" i="8" s="1"/>
  <c r="O370" i="8"/>
  <c r="R370" i="8" s="1"/>
  <c r="Q371" i="8"/>
  <c r="T371" i="8" s="1"/>
  <c r="Q374" i="8"/>
  <c r="T374" i="8" s="1"/>
  <c r="P374" i="8"/>
  <c r="S374" i="8" s="1"/>
  <c r="O374" i="8"/>
  <c r="R374" i="8" s="1"/>
  <c r="Q375" i="8"/>
  <c r="T375" i="8" s="1"/>
  <c r="Q378" i="8"/>
  <c r="T378" i="8" s="1"/>
  <c r="P378" i="8"/>
  <c r="S378" i="8" s="1"/>
  <c r="O378" i="8"/>
  <c r="R378" i="8" s="1"/>
  <c r="Q379" i="8"/>
  <c r="T379" i="8" s="1"/>
  <c r="Q382" i="8"/>
  <c r="T382" i="8" s="1"/>
  <c r="P382" i="8"/>
  <c r="S382" i="8" s="1"/>
  <c r="O382" i="8"/>
  <c r="R382" i="8" s="1"/>
  <c r="Q383" i="8"/>
  <c r="T383" i="8" s="1"/>
  <c r="Q386" i="8"/>
  <c r="T386" i="8" s="1"/>
  <c r="P386" i="8"/>
  <c r="S386" i="8" s="1"/>
  <c r="O386" i="8"/>
  <c r="R386" i="8" s="1"/>
  <c r="Q387" i="8"/>
  <c r="T387" i="8" s="1"/>
  <c r="Q390" i="8"/>
  <c r="T390" i="8" s="1"/>
  <c r="P390" i="8"/>
  <c r="S390" i="8" s="1"/>
  <c r="O390" i="8"/>
  <c r="R390" i="8" s="1"/>
  <c r="Q391" i="8"/>
  <c r="T391" i="8" s="1"/>
  <c r="Q394" i="8"/>
  <c r="T394" i="8" s="1"/>
  <c r="P394" i="8"/>
  <c r="S394" i="8" s="1"/>
  <c r="O394" i="8"/>
  <c r="R394" i="8" s="1"/>
  <c r="Q395" i="8"/>
  <c r="T395" i="8" s="1"/>
  <c r="Q405" i="8"/>
  <c r="T405" i="8" s="1"/>
  <c r="P405" i="8"/>
  <c r="S405" i="8" s="1"/>
  <c r="O405" i="8"/>
  <c r="R405" i="8" s="1"/>
  <c r="Q413" i="8"/>
  <c r="T413" i="8" s="1"/>
  <c r="P413" i="8"/>
  <c r="S413" i="8" s="1"/>
  <c r="O413" i="8"/>
  <c r="R413" i="8" s="1"/>
  <c r="P333" i="8"/>
  <c r="S333" i="8" s="1"/>
  <c r="P337" i="8"/>
  <c r="S337" i="8" s="1"/>
  <c r="P341" i="8"/>
  <c r="S341" i="8" s="1"/>
  <c r="P345" i="8"/>
  <c r="S345" i="8" s="1"/>
  <c r="P349" i="8"/>
  <c r="S349" i="8" s="1"/>
  <c r="P353" i="8"/>
  <c r="S353" i="8" s="1"/>
  <c r="P357" i="8"/>
  <c r="S357" i="8" s="1"/>
  <c r="P361" i="8"/>
  <c r="S361" i="8" s="1"/>
  <c r="P365" i="8"/>
  <c r="S365" i="8" s="1"/>
  <c r="P369" i="8"/>
  <c r="S369" i="8" s="1"/>
  <c r="P373" i="8"/>
  <c r="S373" i="8" s="1"/>
  <c r="P377" i="8"/>
  <c r="S377" i="8" s="1"/>
  <c r="P381" i="8"/>
  <c r="S381" i="8" s="1"/>
  <c r="P385" i="8"/>
  <c r="S385" i="8" s="1"/>
  <c r="P389" i="8"/>
  <c r="S389" i="8" s="1"/>
  <c r="P393" i="8"/>
  <c r="S393" i="8" s="1"/>
  <c r="Q402" i="8"/>
  <c r="T402" i="8" s="1"/>
  <c r="P402" i="8"/>
  <c r="S402" i="8" s="1"/>
  <c r="Q404" i="8"/>
  <c r="T404" i="8" s="1"/>
  <c r="Q410" i="8"/>
  <c r="T410" i="8" s="1"/>
  <c r="P410" i="8"/>
  <c r="S410" i="8" s="1"/>
  <c r="Q412" i="8"/>
  <c r="T412" i="8" s="1"/>
  <c r="Q415" i="8"/>
  <c r="T415" i="8" s="1"/>
  <c r="P415" i="8"/>
  <c r="S415" i="8" s="1"/>
  <c r="O415" i="8"/>
  <c r="R415" i="8" s="1"/>
  <c r="Q419" i="8"/>
  <c r="T419" i="8" s="1"/>
  <c r="P419" i="8"/>
  <c r="S419" i="8" s="1"/>
  <c r="O419" i="8"/>
  <c r="R419" i="8" s="1"/>
  <c r="Q423" i="8"/>
  <c r="T423" i="8" s="1"/>
  <c r="P423" i="8"/>
  <c r="S423" i="8" s="1"/>
  <c r="O423" i="8"/>
  <c r="R423" i="8" s="1"/>
  <c r="Q427" i="8"/>
  <c r="T427" i="8" s="1"/>
  <c r="P427" i="8"/>
  <c r="S427" i="8" s="1"/>
  <c r="O427" i="8"/>
  <c r="R427" i="8" s="1"/>
  <c r="P451" i="8"/>
  <c r="S451" i="8" s="1"/>
  <c r="O451" i="8"/>
  <c r="R451" i="8" s="1"/>
  <c r="Q451" i="8"/>
  <c r="T451" i="8" s="1"/>
  <c r="O453" i="8"/>
  <c r="R453" i="8" s="1"/>
  <c r="P453" i="8"/>
  <c r="S453" i="8" s="1"/>
  <c r="Q453" i="8"/>
  <c r="T453" i="8" s="1"/>
  <c r="Q498" i="8"/>
  <c r="T498" i="8" s="1"/>
  <c r="P498" i="8"/>
  <c r="S498" i="8" s="1"/>
  <c r="O498" i="8"/>
  <c r="R498" i="8" s="1"/>
  <c r="O398" i="8"/>
  <c r="R398" i="8" s="1"/>
  <c r="O402" i="8"/>
  <c r="R402" i="8" s="1"/>
  <c r="P408" i="8"/>
  <c r="S408" i="8" s="1"/>
  <c r="O410" i="8"/>
  <c r="R410" i="8" s="1"/>
  <c r="Q432" i="8"/>
  <c r="T432" i="8" s="1"/>
  <c r="P432" i="8"/>
  <c r="S432" i="8" s="1"/>
  <c r="O432" i="8"/>
  <c r="R432" i="8" s="1"/>
  <c r="Q433" i="8"/>
  <c r="T433" i="8" s="1"/>
  <c r="P433" i="8"/>
  <c r="S433" i="8" s="1"/>
  <c r="O433" i="8"/>
  <c r="R433" i="8" s="1"/>
  <c r="P434" i="8"/>
  <c r="S434" i="8" s="1"/>
  <c r="Q434" i="8"/>
  <c r="T434" i="8" s="1"/>
  <c r="O434" i="8"/>
  <c r="R434" i="8" s="1"/>
  <c r="P443" i="8"/>
  <c r="S443" i="8" s="1"/>
  <c r="O443" i="8"/>
  <c r="R443" i="8" s="1"/>
  <c r="Q443" i="8"/>
  <c r="T443" i="8" s="1"/>
  <c r="P492" i="8"/>
  <c r="S492" i="8" s="1"/>
  <c r="O492" i="8"/>
  <c r="R492" i="8" s="1"/>
  <c r="Q492" i="8"/>
  <c r="T492" i="8" s="1"/>
  <c r="P403" i="8"/>
  <c r="S403" i="8" s="1"/>
  <c r="O403" i="8"/>
  <c r="R403" i="8" s="1"/>
  <c r="Q406" i="8"/>
  <c r="T406" i="8" s="1"/>
  <c r="P406" i="8"/>
  <c r="S406" i="8" s="1"/>
  <c r="P411" i="8"/>
  <c r="S411" i="8" s="1"/>
  <c r="O411" i="8"/>
  <c r="R411" i="8" s="1"/>
  <c r="Q414" i="8"/>
  <c r="T414" i="8" s="1"/>
  <c r="P414" i="8"/>
  <c r="S414" i="8" s="1"/>
  <c r="O417" i="8"/>
  <c r="R417" i="8" s="1"/>
  <c r="Q417" i="8"/>
  <c r="T417" i="8" s="1"/>
  <c r="O421" i="8"/>
  <c r="R421" i="8" s="1"/>
  <c r="Q421" i="8"/>
  <c r="T421" i="8" s="1"/>
  <c r="O425" i="8"/>
  <c r="R425" i="8" s="1"/>
  <c r="Q425" i="8"/>
  <c r="T425" i="8" s="1"/>
  <c r="O429" i="8"/>
  <c r="R429" i="8" s="1"/>
  <c r="Q429" i="8"/>
  <c r="T429" i="8" s="1"/>
  <c r="O431" i="8"/>
  <c r="R431" i="8" s="1"/>
  <c r="P431" i="8"/>
  <c r="S431" i="8" s="1"/>
  <c r="O452" i="8"/>
  <c r="R452" i="8" s="1"/>
  <c r="Q452" i="8"/>
  <c r="T452" i="8" s="1"/>
  <c r="P452" i="8"/>
  <c r="S452" i="8" s="1"/>
  <c r="Q454" i="8"/>
  <c r="T454" i="8" s="1"/>
  <c r="P454" i="8"/>
  <c r="S454" i="8" s="1"/>
  <c r="O454" i="8"/>
  <c r="R454" i="8" s="1"/>
  <c r="Q466" i="8"/>
  <c r="T466" i="8" s="1"/>
  <c r="P466" i="8"/>
  <c r="S466" i="8" s="1"/>
  <c r="O466" i="8"/>
  <c r="R466" i="8" s="1"/>
  <c r="P418" i="8"/>
  <c r="S418" i="8" s="1"/>
  <c r="P422" i="8"/>
  <c r="S422" i="8" s="1"/>
  <c r="P426" i="8"/>
  <c r="S426" i="8" s="1"/>
  <c r="Q430" i="8"/>
  <c r="T430" i="8" s="1"/>
  <c r="Q435" i="8"/>
  <c r="T435" i="8" s="1"/>
  <c r="Q438" i="8"/>
  <c r="T438" i="8" s="1"/>
  <c r="P438" i="8"/>
  <c r="S438" i="8" s="1"/>
  <c r="Q440" i="8"/>
  <c r="T440" i="8" s="1"/>
  <c r="P484" i="8"/>
  <c r="S484" i="8" s="1"/>
  <c r="O484" i="8"/>
  <c r="R484" i="8" s="1"/>
  <c r="Q484" i="8"/>
  <c r="T484" i="8" s="1"/>
  <c r="Q490" i="8"/>
  <c r="T490" i="8" s="1"/>
  <c r="P490" i="8"/>
  <c r="S490" i="8" s="1"/>
  <c r="O490" i="8"/>
  <c r="R490" i="8" s="1"/>
  <c r="O437" i="8"/>
  <c r="R437" i="8" s="1"/>
  <c r="O438" i="8"/>
  <c r="R438" i="8" s="1"/>
  <c r="P448" i="8"/>
  <c r="S448" i="8" s="1"/>
  <c r="Q450" i="8"/>
  <c r="T450" i="8" s="1"/>
  <c r="P450" i="8"/>
  <c r="S450" i="8" s="1"/>
  <c r="P476" i="8"/>
  <c r="S476" i="8" s="1"/>
  <c r="O476" i="8"/>
  <c r="R476" i="8" s="1"/>
  <c r="Q476" i="8"/>
  <c r="T476" i="8" s="1"/>
  <c r="Q482" i="8"/>
  <c r="T482" i="8" s="1"/>
  <c r="P482" i="8"/>
  <c r="S482" i="8" s="1"/>
  <c r="O482" i="8"/>
  <c r="R482" i="8" s="1"/>
  <c r="P439" i="8"/>
  <c r="S439" i="8" s="1"/>
  <c r="O439" i="8"/>
  <c r="R439" i="8" s="1"/>
  <c r="Q446" i="8"/>
  <c r="T446" i="8" s="1"/>
  <c r="P446" i="8"/>
  <c r="S446" i="8" s="1"/>
  <c r="Q458" i="8"/>
  <c r="T458" i="8" s="1"/>
  <c r="P458" i="8"/>
  <c r="S458" i="8" s="1"/>
  <c r="O458" i="8"/>
  <c r="R458" i="8" s="1"/>
  <c r="Q459" i="8"/>
  <c r="T459" i="8" s="1"/>
  <c r="P459" i="8"/>
  <c r="S459" i="8" s="1"/>
  <c r="O459" i="8"/>
  <c r="R459" i="8" s="1"/>
  <c r="P460" i="8"/>
  <c r="S460" i="8" s="1"/>
  <c r="Q460" i="8"/>
  <c r="T460" i="8" s="1"/>
  <c r="O460" i="8"/>
  <c r="R460" i="8" s="1"/>
  <c r="P468" i="8"/>
  <c r="S468" i="8" s="1"/>
  <c r="O468" i="8"/>
  <c r="R468" i="8" s="1"/>
  <c r="Q468" i="8"/>
  <c r="T468" i="8" s="1"/>
  <c r="Q474" i="8"/>
  <c r="T474" i="8" s="1"/>
  <c r="P474" i="8"/>
  <c r="S474" i="8" s="1"/>
  <c r="O474" i="8"/>
  <c r="R474" i="8" s="1"/>
  <c r="P500" i="8"/>
  <c r="S500" i="8" s="1"/>
  <c r="O500" i="8"/>
  <c r="R500" i="8" s="1"/>
  <c r="Q500" i="8"/>
  <c r="T500" i="8" s="1"/>
  <c r="P455" i="8"/>
  <c r="S455" i="8" s="1"/>
  <c r="Q456" i="8"/>
  <c r="T456" i="8" s="1"/>
  <c r="Q461" i="8"/>
  <c r="T461" i="8" s="1"/>
  <c r="Q463" i="8"/>
  <c r="T463" i="8" s="1"/>
  <c r="P463" i="8"/>
  <c r="S463" i="8" s="1"/>
  <c r="Q465" i="8"/>
  <c r="T465" i="8" s="1"/>
  <c r="Q471" i="8"/>
  <c r="T471" i="8" s="1"/>
  <c r="P471" i="8"/>
  <c r="S471" i="8" s="1"/>
  <c r="Q473" i="8"/>
  <c r="T473" i="8" s="1"/>
  <c r="Q479" i="8"/>
  <c r="T479" i="8" s="1"/>
  <c r="P479" i="8"/>
  <c r="S479" i="8" s="1"/>
  <c r="Q481" i="8"/>
  <c r="T481" i="8" s="1"/>
  <c r="Q487" i="8"/>
  <c r="T487" i="8" s="1"/>
  <c r="P487" i="8"/>
  <c r="S487" i="8" s="1"/>
  <c r="Q489" i="8"/>
  <c r="T489" i="8" s="1"/>
  <c r="Q495" i="8"/>
  <c r="T495" i="8" s="1"/>
  <c r="P495" i="8"/>
  <c r="S495" i="8" s="1"/>
  <c r="Q497" i="8"/>
  <c r="T497" i="8" s="1"/>
  <c r="P464" i="8"/>
  <c r="S464" i="8" s="1"/>
  <c r="O464" i="8"/>
  <c r="R464" i="8" s="1"/>
  <c r="Q467" i="8"/>
  <c r="T467" i="8" s="1"/>
  <c r="P467" i="8"/>
  <c r="S467" i="8" s="1"/>
  <c r="P472" i="8"/>
  <c r="S472" i="8" s="1"/>
  <c r="O472" i="8"/>
  <c r="R472" i="8" s="1"/>
  <c r="Q475" i="8"/>
  <c r="T475" i="8" s="1"/>
  <c r="P475" i="8"/>
  <c r="S475" i="8" s="1"/>
  <c r="P480" i="8"/>
  <c r="S480" i="8" s="1"/>
  <c r="O480" i="8"/>
  <c r="R480" i="8" s="1"/>
  <c r="Q483" i="8"/>
  <c r="T483" i="8" s="1"/>
  <c r="P483" i="8"/>
  <c r="S483" i="8" s="1"/>
  <c r="P488" i="8"/>
  <c r="S488" i="8" s="1"/>
  <c r="O488" i="8"/>
  <c r="R488" i="8" s="1"/>
  <c r="Q491" i="8"/>
  <c r="T491" i="8" s="1"/>
  <c r="P491" i="8"/>
  <c r="S491" i="8" s="1"/>
  <c r="P496" i="8"/>
  <c r="S496" i="8" s="1"/>
  <c r="O496" i="8"/>
  <c r="R496" i="8" s="1"/>
  <c r="Q499" i="8"/>
  <c r="T499" i="8" s="1"/>
  <c r="P499" i="8"/>
  <c r="S499" i="8" s="1"/>
  <c r="Z12" i="1" l="1"/>
  <c r="AG12" i="1" s="1"/>
  <c r="Y12" i="1"/>
  <c r="AF12" i="1" s="1"/>
  <c r="AC355" i="1"/>
  <c r="AJ355" i="1" s="1"/>
  <c r="Z355" i="1"/>
  <c r="AG355" i="1" s="1"/>
  <c r="AA355" i="1"/>
  <c r="AH355" i="1" s="1"/>
  <c r="Y355" i="1"/>
  <c r="AF355" i="1" s="1"/>
  <c r="AB24" i="1"/>
  <c r="AI24" i="1" s="1"/>
  <c r="AC24" i="1"/>
  <c r="AJ24" i="1" s="1"/>
  <c r="X281" i="1"/>
  <c r="AE281" i="1" s="1"/>
  <c r="AB281" i="1"/>
  <c r="AI281" i="1" s="1"/>
  <c r="Z281" i="1"/>
  <c r="AG281" i="1" s="1"/>
  <c r="AC281" i="1"/>
  <c r="AJ281" i="1" s="1"/>
  <c r="AA281" i="1"/>
  <c r="AH281" i="1" s="1"/>
  <c r="Y281" i="1"/>
  <c r="AF281" i="1" s="1"/>
  <c r="AC225" i="1"/>
  <c r="AJ225" i="1" s="1"/>
  <c r="Y225" i="1"/>
  <c r="AF225" i="1" s="1"/>
  <c r="W225" i="1"/>
  <c r="AD225" i="1" s="1"/>
  <c r="AB225" i="1"/>
  <c r="AI225" i="1" s="1"/>
  <c r="Z225" i="1"/>
  <c r="AG225" i="1" s="1"/>
  <c r="X225" i="1"/>
  <c r="AE225" i="1" s="1"/>
  <c r="Z81" i="1"/>
  <c r="AG81" i="1" s="1"/>
  <c r="AA81" i="1"/>
  <c r="AH81" i="1" s="1"/>
  <c r="AB81" i="1"/>
  <c r="AI81" i="1" s="1"/>
  <c r="W81" i="1"/>
  <c r="AD81" i="1" s="1"/>
  <c r="Y81" i="1"/>
  <c r="AF81" i="1" s="1"/>
  <c r="W482" i="1"/>
  <c r="AD482" i="1" s="1"/>
  <c r="X455" i="1"/>
  <c r="AE455" i="1" s="1"/>
  <c r="W355" i="1"/>
  <c r="AD355" i="1" s="1"/>
  <c r="W281" i="1"/>
  <c r="AD281" i="1" s="1"/>
  <c r="AA225" i="1"/>
  <c r="AH225" i="1" s="1"/>
  <c r="AC81" i="1"/>
  <c r="AJ81" i="1" s="1"/>
  <c r="X238" i="1"/>
  <c r="AE238" i="1" s="1"/>
  <c r="AA238" i="1"/>
  <c r="AH238" i="1" s="1"/>
  <c r="AC238" i="1"/>
  <c r="AJ238" i="1" s="1"/>
  <c r="Y238" i="1"/>
  <c r="AF238" i="1" s="1"/>
  <c r="W238" i="1"/>
  <c r="AD238" i="1" s="1"/>
  <c r="Z238" i="1"/>
  <c r="AG238" i="1" s="1"/>
  <c r="AC213" i="1"/>
  <c r="AJ213" i="1" s="1"/>
  <c r="X213" i="1"/>
  <c r="AE213" i="1" s="1"/>
  <c r="AA213" i="1"/>
  <c r="AH213" i="1" s="1"/>
  <c r="Y213" i="1"/>
  <c r="AF213" i="1" s="1"/>
  <c r="W213" i="1"/>
  <c r="AD213" i="1" s="1"/>
  <c r="X79" i="1"/>
  <c r="AE79" i="1" s="1"/>
  <c r="AC79" i="1"/>
  <c r="AJ79" i="1" s="1"/>
  <c r="AA79" i="1"/>
  <c r="AH79" i="1" s="1"/>
  <c r="Y79" i="1"/>
  <c r="AF79" i="1" s="1"/>
  <c r="W79" i="1"/>
  <c r="AD79" i="1" s="1"/>
  <c r="AB68" i="1"/>
  <c r="AI68" i="1" s="1"/>
  <c r="Z68" i="1"/>
  <c r="AG68" i="1" s="1"/>
  <c r="X68" i="1"/>
  <c r="AE68" i="1" s="1"/>
  <c r="AC68" i="1"/>
  <c r="AJ68" i="1" s="1"/>
  <c r="AA68" i="1"/>
  <c r="AH68" i="1" s="1"/>
  <c r="AA55" i="1"/>
  <c r="AH55" i="1" s="1"/>
  <c r="Y55" i="1"/>
  <c r="AF55" i="1" s="1"/>
  <c r="W55" i="1"/>
  <c r="AD55" i="1" s="1"/>
  <c r="AB55" i="1"/>
  <c r="AI55" i="1" s="1"/>
  <c r="Z55" i="1"/>
  <c r="AG55" i="1" s="1"/>
  <c r="AB44" i="1"/>
  <c r="AI44" i="1" s="1"/>
  <c r="Z44" i="1"/>
  <c r="AG44" i="1" s="1"/>
  <c r="X44" i="1"/>
  <c r="AE44" i="1" s="1"/>
  <c r="AC44" i="1"/>
  <c r="AJ44" i="1" s="1"/>
  <c r="AA44" i="1"/>
  <c r="AH44" i="1" s="1"/>
  <c r="AA23" i="1"/>
  <c r="AH23" i="1" s="1"/>
  <c r="Y23" i="1"/>
  <c r="AF23" i="1" s="1"/>
  <c r="W23" i="1"/>
  <c r="AD23" i="1" s="1"/>
  <c r="AB23" i="1"/>
  <c r="AI23" i="1" s="1"/>
  <c r="Z23" i="1"/>
  <c r="AG23" i="1" s="1"/>
  <c r="X59" i="1"/>
  <c r="AE59" i="1" s="1"/>
  <c r="Z59" i="1"/>
  <c r="AG59" i="1" s="1"/>
  <c r="AB59" i="1"/>
  <c r="AI59" i="1" s="1"/>
  <c r="AC59" i="1"/>
  <c r="AJ59" i="1" s="1"/>
  <c r="AA59" i="1"/>
  <c r="AH59" i="1" s="1"/>
  <c r="Y43" i="1"/>
  <c r="AF43" i="1" s="1"/>
  <c r="W43" i="1"/>
  <c r="AD43" i="1" s="1"/>
  <c r="AB43" i="1"/>
  <c r="AI43" i="1" s="1"/>
  <c r="Z43" i="1"/>
  <c r="AG43" i="1" s="1"/>
  <c r="X43" i="1"/>
  <c r="AE43" i="1" s="1"/>
  <c r="AC43" i="1"/>
  <c r="AJ43" i="1" s="1"/>
  <c r="AA27" i="1"/>
  <c r="AH27" i="1" s="1"/>
  <c r="Y27" i="1"/>
  <c r="AF27" i="1" s="1"/>
  <c r="W27" i="1"/>
  <c r="AD27" i="1" s="1"/>
  <c r="AB27" i="1"/>
  <c r="AI27" i="1" s="1"/>
  <c r="AC27" i="1"/>
  <c r="AJ27" i="1" s="1"/>
  <c r="Y241" i="1"/>
  <c r="AF241" i="1" s="1"/>
  <c r="W241" i="1"/>
  <c r="AD241" i="1" s="1"/>
  <c r="AB363" i="1"/>
  <c r="AI363" i="1" s="1"/>
  <c r="AA363" i="1"/>
  <c r="AH363" i="1" s="1"/>
  <c r="Y363" i="1"/>
  <c r="AF363" i="1" s="1"/>
  <c r="W363" i="1"/>
  <c r="AD363" i="1" s="1"/>
  <c r="X363" i="1"/>
  <c r="AE363" i="1" s="1"/>
  <c r="AC363" i="1"/>
  <c r="AJ363" i="1" s="1"/>
  <c r="AC379" i="1"/>
  <c r="AJ379" i="1" s="1"/>
  <c r="X379" i="1"/>
  <c r="AE379" i="1" s="1"/>
  <c r="AB379" i="1"/>
  <c r="AI379" i="1" s="1"/>
  <c r="AA379" i="1"/>
  <c r="AH379" i="1" s="1"/>
  <c r="Z379" i="1"/>
  <c r="AG379" i="1" s="1"/>
  <c r="AA356" i="1"/>
  <c r="AH356" i="1" s="1"/>
  <c r="Z356" i="1"/>
  <c r="AG356" i="1" s="1"/>
  <c r="AB356" i="1"/>
  <c r="AI356" i="1" s="1"/>
  <c r="Y209" i="1"/>
  <c r="AF209" i="1" s="1"/>
  <c r="W209" i="1"/>
  <c r="AD209" i="1" s="1"/>
  <c r="W249" i="1"/>
  <c r="AD249" i="1" s="1"/>
  <c r="Y249" i="1"/>
  <c r="AF249" i="1" s="1"/>
  <c r="AA249" i="1"/>
  <c r="AH249" i="1" s="1"/>
  <c r="AB249" i="1"/>
  <c r="AI249" i="1" s="1"/>
  <c r="Z249" i="1"/>
  <c r="AG249" i="1" s="1"/>
  <c r="X249" i="1"/>
  <c r="AE249" i="1" s="1"/>
  <c r="AC482" i="1"/>
  <c r="AJ482" i="1" s="1"/>
  <c r="AA482" i="1"/>
  <c r="AH482" i="1" s="1"/>
  <c r="AC455" i="1"/>
  <c r="AJ455" i="1" s="1"/>
  <c r="AB455" i="1"/>
  <c r="AI455" i="1" s="1"/>
  <c r="W379" i="1"/>
  <c r="AD379" i="1" s="1"/>
  <c r="Y236" i="1"/>
  <c r="AF236" i="1" s="1"/>
  <c r="W236" i="1"/>
  <c r="AD236" i="1" s="1"/>
  <c r="Y424" i="1"/>
  <c r="AF424" i="1" s="1"/>
  <c r="AB424" i="1"/>
  <c r="AI424" i="1" s="1"/>
  <c r="AC424" i="1"/>
  <c r="AJ424" i="1" s="1"/>
  <c r="X424" i="1"/>
  <c r="AE424" i="1" s="1"/>
  <c r="Z424" i="1"/>
  <c r="AG424" i="1" s="1"/>
  <c r="AA424" i="1"/>
  <c r="AH424" i="1" s="1"/>
  <c r="Y83" i="1"/>
  <c r="AF83" i="1" s="1"/>
  <c r="AC83" i="1"/>
  <c r="AJ83" i="1" s="1"/>
  <c r="X386" i="1"/>
  <c r="AE386" i="1" s="1"/>
  <c r="AB386" i="1"/>
  <c r="AI386" i="1" s="1"/>
  <c r="Y386" i="1"/>
  <c r="AF386" i="1" s="1"/>
  <c r="X289" i="1"/>
  <c r="AE289" i="1" s="1"/>
  <c r="Z289" i="1"/>
  <c r="AG289" i="1" s="1"/>
  <c r="AC289" i="1"/>
  <c r="AJ289" i="1" s="1"/>
  <c r="AA289" i="1"/>
  <c r="AH289" i="1" s="1"/>
  <c r="Y289" i="1"/>
  <c r="AF289" i="1" s="1"/>
  <c r="W289" i="1"/>
  <c r="AD289" i="1" s="1"/>
  <c r="Y482" i="1"/>
  <c r="AF482" i="1" s="1"/>
  <c r="Z455" i="1"/>
  <c r="AG455" i="1" s="1"/>
  <c r="Y455" i="1"/>
  <c r="AF455" i="1" s="1"/>
  <c r="Z363" i="1"/>
  <c r="AG363" i="1" s="1"/>
  <c r="AB293" i="1"/>
  <c r="AI293" i="1" s="1"/>
  <c r="W204" i="1"/>
  <c r="AD204" i="1" s="1"/>
  <c r="Y429" i="1"/>
  <c r="AF429" i="1" s="1"/>
  <c r="AA429" i="1"/>
  <c r="AH429" i="1" s="1"/>
  <c r="W429" i="1"/>
  <c r="AD429" i="1" s="1"/>
  <c r="AB429" i="1"/>
  <c r="AI429" i="1" s="1"/>
  <c r="AC429" i="1"/>
  <c r="AJ429" i="1" s="1"/>
  <c r="AA344" i="1"/>
  <c r="AH344" i="1" s="1"/>
  <c r="AC344" i="1"/>
  <c r="AJ344" i="1" s="1"/>
  <c r="W344" i="1"/>
  <c r="AD344" i="1" s="1"/>
  <c r="AB344" i="1"/>
  <c r="AI344" i="1" s="1"/>
  <c r="Z344" i="1"/>
  <c r="AG344" i="1" s="1"/>
  <c r="AA328" i="1"/>
  <c r="AH328" i="1" s="1"/>
  <c r="AC328" i="1"/>
  <c r="AJ328" i="1" s="1"/>
  <c r="W328" i="1"/>
  <c r="AD328" i="1" s="1"/>
  <c r="AB328" i="1"/>
  <c r="AI328" i="1" s="1"/>
  <c r="Z328" i="1"/>
  <c r="AG328" i="1" s="1"/>
  <c r="W312" i="1"/>
  <c r="AD312" i="1" s="1"/>
  <c r="AB312" i="1"/>
  <c r="AI312" i="1" s="1"/>
  <c r="Z312" i="1"/>
  <c r="AG312" i="1" s="1"/>
  <c r="X312" i="1"/>
  <c r="AE312" i="1" s="1"/>
  <c r="Y312" i="1"/>
  <c r="AF312" i="1" s="1"/>
  <c r="AB296" i="1"/>
  <c r="AI296" i="1" s="1"/>
  <c r="Z296" i="1"/>
  <c r="AG296" i="1" s="1"/>
  <c r="AC296" i="1"/>
  <c r="AJ296" i="1" s="1"/>
  <c r="AA296" i="1"/>
  <c r="AH296" i="1" s="1"/>
  <c r="Y296" i="1"/>
  <c r="AF296" i="1" s="1"/>
  <c r="AC288" i="1"/>
  <c r="AJ288" i="1" s="1"/>
  <c r="AA288" i="1"/>
  <c r="AH288" i="1" s="1"/>
  <c r="Y288" i="1"/>
  <c r="AF288" i="1" s="1"/>
  <c r="X288" i="1"/>
  <c r="AE288" i="1" s="1"/>
  <c r="W288" i="1"/>
  <c r="AD288" i="1" s="1"/>
  <c r="AB288" i="1"/>
  <c r="AI288" i="1" s="1"/>
  <c r="AC273" i="1"/>
  <c r="AJ273" i="1" s="1"/>
  <c r="Y273" i="1"/>
  <c r="AF273" i="1" s="1"/>
  <c r="AA273" i="1"/>
  <c r="AH273" i="1" s="1"/>
  <c r="AB273" i="1"/>
  <c r="AI273" i="1" s="1"/>
  <c r="Z273" i="1"/>
  <c r="AG273" i="1" s="1"/>
  <c r="X248" i="1"/>
  <c r="AE248" i="1" s="1"/>
  <c r="Z248" i="1"/>
  <c r="AG248" i="1" s="1"/>
  <c r="AA248" i="1"/>
  <c r="AH248" i="1" s="1"/>
  <c r="Y248" i="1"/>
  <c r="AF248" i="1" s="1"/>
  <c r="W248" i="1"/>
  <c r="AD248" i="1" s="1"/>
  <c r="AC237" i="1"/>
  <c r="AJ237" i="1" s="1"/>
  <c r="AB237" i="1"/>
  <c r="AI237" i="1" s="1"/>
  <c r="Z237" i="1"/>
  <c r="AG237" i="1" s="1"/>
  <c r="X237" i="1"/>
  <c r="AE237" i="1" s="1"/>
  <c r="AA237" i="1"/>
  <c r="AH237" i="1" s="1"/>
  <c r="Z450" i="1"/>
  <c r="AG450" i="1" s="1"/>
  <c r="AA450" i="1"/>
  <c r="AH450" i="1" s="1"/>
  <c r="AC450" i="1"/>
  <c r="AJ450" i="1" s="1"/>
  <c r="W450" i="1"/>
  <c r="AD450" i="1" s="1"/>
  <c r="X450" i="1"/>
  <c r="AE450" i="1" s="1"/>
  <c r="W403" i="1"/>
  <c r="AD403" i="1" s="1"/>
  <c r="AC403" i="1"/>
  <c r="AJ403" i="1" s="1"/>
  <c r="X403" i="1"/>
  <c r="AE403" i="1" s="1"/>
  <c r="Y403" i="1"/>
  <c r="AF403" i="1" s="1"/>
  <c r="AB403" i="1"/>
  <c r="AI403" i="1" s="1"/>
  <c r="W317" i="1"/>
  <c r="AD317" i="1" s="1"/>
  <c r="AB317" i="1"/>
  <c r="AI317" i="1" s="1"/>
  <c r="Z317" i="1"/>
  <c r="AG317" i="1" s="1"/>
  <c r="X317" i="1"/>
  <c r="AE317" i="1" s="1"/>
  <c r="Y317" i="1"/>
  <c r="AF317" i="1" s="1"/>
  <c r="AC371" i="1"/>
  <c r="AJ371" i="1" s="1"/>
  <c r="Z371" i="1"/>
  <c r="AG371" i="1" s="1"/>
  <c r="AA371" i="1"/>
  <c r="AH371" i="1" s="1"/>
  <c r="Y371" i="1"/>
  <c r="AF371" i="1" s="1"/>
  <c r="AC350" i="1"/>
  <c r="AJ350" i="1" s="1"/>
  <c r="W350" i="1"/>
  <c r="AD350" i="1" s="1"/>
  <c r="AB350" i="1"/>
  <c r="AI350" i="1" s="1"/>
  <c r="Z350" i="1"/>
  <c r="AG350" i="1" s="1"/>
  <c r="X350" i="1"/>
  <c r="AE350" i="1" s="1"/>
  <c r="Y350" i="1"/>
  <c r="AF350" i="1" s="1"/>
  <c r="AC334" i="1"/>
  <c r="AJ334" i="1" s="1"/>
  <c r="W334" i="1"/>
  <c r="AD334" i="1" s="1"/>
  <c r="AB334" i="1"/>
  <c r="AI334" i="1" s="1"/>
  <c r="Z334" i="1"/>
  <c r="AG334" i="1" s="1"/>
  <c r="X334" i="1"/>
  <c r="AE334" i="1" s="1"/>
  <c r="Y334" i="1"/>
  <c r="AF334" i="1" s="1"/>
  <c r="AC318" i="1"/>
  <c r="AJ318" i="1" s="1"/>
  <c r="AB318" i="1"/>
  <c r="AI318" i="1" s="1"/>
  <c r="Z318" i="1"/>
  <c r="AG318" i="1" s="1"/>
  <c r="X318" i="1"/>
  <c r="AE318" i="1" s="1"/>
  <c r="Y318" i="1"/>
  <c r="AF318" i="1" s="1"/>
  <c r="AA318" i="1"/>
  <c r="AH318" i="1" s="1"/>
  <c r="AC302" i="1"/>
  <c r="AJ302" i="1" s="1"/>
  <c r="AA302" i="1"/>
  <c r="AH302" i="1" s="1"/>
  <c r="W302" i="1"/>
  <c r="AD302" i="1" s="1"/>
  <c r="AB302" i="1"/>
  <c r="AI302" i="1" s="1"/>
  <c r="Z302" i="1"/>
  <c r="AG302" i="1" s="1"/>
  <c r="W261" i="1"/>
  <c r="AD261" i="1" s="1"/>
  <c r="AC261" i="1"/>
  <c r="AJ261" i="1" s="1"/>
  <c r="Y261" i="1"/>
  <c r="AF261" i="1" s="1"/>
  <c r="AA261" i="1"/>
  <c r="AH261" i="1" s="1"/>
  <c r="AB261" i="1"/>
  <c r="AI261" i="1" s="1"/>
  <c r="Z261" i="1"/>
  <c r="AG261" i="1" s="1"/>
  <c r="AA283" i="1"/>
  <c r="AH283" i="1" s="1"/>
  <c r="Z283" i="1"/>
  <c r="AG283" i="1" s="1"/>
  <c r="X340" i="1"/>
  <c r="AE340" i="1" s="1"/>
  <c r="Z340" i="1"/>
  <c r="AG340" i="1" s="1"/>
  <c r="AA340" i="1"/>
  <c r="AH340" i="1" s="1"/>
  <c r="Y340" i="1"/>
  <c r="AF340" i="1" s="1"/>
  <c r="W340" i="1"/>
  <c r="AD340" i="1" s="1"/>
  <c r="AC340" i="1"/>
  <c r="AJ340" i="1" s="1"/>
  <c r="AB340" i="1"/>
  <c r="AI340" i="1" s="1"/>
  <c r="AA360" i="1"/>
  <c r="AH360" i="1" s="1"/>
  <c r="AB360" i="1"/>
  <c r="AI360" i="1" s="1"/>
  <c r="W360" i="1"/>
  <c r="AD360" i="1" s="1"/>
  <c r="Y360" i="1"/>
  <c r="AF360" i="1" s="1"/>
  <c r="AB355" i="1"/>
  <c r="AI355" i="1" s="1"/>
  <c r="AC322" i="1"/>
  <c r="AJ322" i="1" s="1"/>
  <c r="X322" i="1"/>
  <c r="AE322" i="1" s="1"/>
  <c r="Z322" i="1"/>
  <c r="AG322" i="1" s="1"/>
  <c r="AA322" i="1"/>
  <c r="AH322" i="1" s="1"/>
  <c r="Y322" i="1"/>
  <c r="AF322" i="1" s="1"/>
  <c r="W322" i="1"/>
  <c r="AD322" i="1" s="1"/>
  <c r="AC306" i="1"/>
  <c r="AJ306" i="1" s="1"/>
  <c r="AB306" i="1"/>
  <c r="AI306" i="1" s="1"/>
  <c r="X306" i="1"/>
  <c r="AE306" i="1" s="1"/>
  <c r="Z306" i="1"/>
  <c r="AG306" i="1" s="1"/>
  <c r="AA306" i="1"/>
  <c r="AH306" i="1" s="1"/>
  <c r="Y306" i="1"/>
  <c r="AF306" i="1" s="1"/>
  <c r="Z236" i="1"/>
  <c r="AG236" i="1" s="1"/>
  <c r="AB236" i="1"/>
  <c r="AI236" i="1" s="1"/>
  <c r="AC236" i="1"/>
  <c r="AJ236" i="1" s="1"/>
  <c r="X236" i="1"/>
  <c r="AE236" i="1" s="1"/>
  <c r="AA236" i="1"/>
  <c r="AH236" i="1" s="1"/>
  <c r="Z220" i="1"/>
  <c r="AG220" i="1" s="1"/>
  <c r="AA220" i="1"/>
  <c r="AH220" i="1" s="1"/>
  <c r="Y220" i="1"/>
  <c r="AF220" i="1" s="1"/>
  <c r="W220" i="1"/>
  <c r="AD220" i="1" s="1"/>
  <c r="AB220" i="1"/>
  <c r="AI220" i="1" s="1"/>
  <c r="AC220" i="1"/>
  <c r="AJ220" i="1" s="1"/>
  <c r="Z204" i="1"/>
  <c r="AG204" i="1" s="1"/>
  <c r="AB204" i="1"/>
  <c r="AI204" i="1" s="1"/>
  <c r="AC204" i="1"/>
  <c r="AJ204" i="1" s="1"/>
  <c r="X204" i="1"/>
  <c r="AE204" i="1" s="1"/>
  <c r="AA204" i="1"/>
  <c r="AH204" i="1" s="1"/>
  <c r="X345" i="1"/>
  <c r="AE345" i="1" s="1"/>
  <c r="Z345" i="1"/>
  <c r="AG345" i="1" s="1"/>
  <c r="AA345" i="1"/>
  <c r="AH345" i="1" s="1"/>
  <c r="Y345" i="1"/>
  <c r="AF345" i="1" s="1"/>
  <c r="W345" i="1"/>
  <c r="AD345" i="1" s="1"/>
  <c r="AC345" i="1"/>
  <c r="AJ345" i="1" s="1"/>
  <c r="W301" i="1"/>
  <c r="AD301" i="1" s="1"/>
  <c r="AC301" i="1"/>
  <c r="AJ301" i="1" s="1"/>
  <c r="AB301" i="1"/>
  <c r="AI301" i="1" s="1"/>
  <c r="X301" i="1"/>
  <c r="AE301" i="1" s="1"/>
  <c r="Z301" i="1"/>
  <c r="AG301" i="1" s="1"/>
  <c r="X293" i="1"/>
  <c r="AE293" i="1" s="1"/>
  <c r="Z293" i="1"/>
  <c r="AG293" i="1" s="1"/>
  <c r="AC293" i="1"/>
  <c r="AJ293" i="1" s="1"/>
  <c r="AA293" i="1"/>
  <c r="AH293" i="1" s="1"/>
  <c r="Y293" i="1"/>
  <c r="AF293" i="1" s="1"/>
  <c r="Y235" i="1"/>
  <c r="AF235" i="1" s="1"/>
  <c r="W235" i="1"/>
  <c r="AD235" i="1" s="1"/>
  <c r="AB235" i="1"/>
  <c r="AI235" i="1" s="1"/>
  <c r="AC235" i="1"/>
  <c r="AJ235" i="1" s="1"/>
  <c r="X235" i="1"/>
  <c r="AE235" i="1" s="1"/>
  <c r="Z235" i="1"/>
  <c r="AG235" i="1" s="1"/>
  <c r="AB83" i="1"/>
  <c r="AI83" i="1" s="1"/>
  <c r="Z83" i="1"/>
  <c r="AG83" i="1" s="1"/>
  <c r="AA83" i="1"/>
  <c r="AH83" i="1" s="1"/>
  <c r="X83" i="1"/>
  <c r="AE83" i="1" s="1"/>
  <c r="W83" i="1"/>
  <c r="AD83" i="1" s="1"/>
  <c r="W356" i="1"/>
  <c r="AD356" i="1" s="1"/>
  <c r="Y356" i="1"/>
  <c r="AF356" i="1" s="1"/>
  <c r="X356" i="1"/>
  <c r="AE356" i="1" s="1"/>
  <c r="AC356" i="1"/>
  <c r="AJ356" i="1" s="1"/>
  <c r="W386" i="1"/>
  <c r="AD386" i="1" s="1"/>
  <c r="AC386" i="1"/>
  <c r="AJ386" i="1" s="1"/>
  <c r="Z386" i="1"/>
  <c r="AG386" i="1" s="1"/>
  <c r="X283" i="1"/>
  <c r="AE283" i="1" s="1"/>
  <c r="W283" i="1"/>
  <c r="AD283" i="1" s="1"/>
  <c r="AB283" i="1"/>
  <c r="AI283" i="1" s="1"/>
  <c r="AC241" i="1"/>
  <c r="AJ241" i="1" s="1"/>
  <c r="AB241" i="1"/>
  <c r="AI241" i="1" s="1"/>
  <c r="Z241" i="1"/>
  <c r="AG241" i="1" s="1"/>
  <c r="X241" i="1"/>
  <c r="AE241" i="1" s="1"/>
  <c r="AA241" i="1"/>
  <c r="AH241" i="1" s="1"/>
  <c r="AC209" i="1"/>
  <c r="AJ209" i="1" s="1"/>
  <c r="AB209" i="1"/>
  <c r="AI209" i="1" s="1"/>
  <c r="Z209" i="1"/>
  <c r="AG209" i="1" s="1"/>
  <c r="X209" i="1"/>
  <c r="AE209" i="1" s="1"/>
  <c r="AA209" i="1"/>
  <c r="AH209" i="1" s="1"/>
  <c r="W290" i="1"/>
  <c r="AD290" i="1" s="1"/>
  <c r="AA76" i="1"/>
  <c r="AH76" i="1" s="1"/>
  <c r="Y76" i="1"/>
  <c r="AF76" i="1" s="1"/>
  <c r="W76" i="1"/>
  <c r="AD76" i="1" s="1"/>
  <c r="AB76" i="1"/>
  <c r="AI76" i="1" s="1"/>
  <c r="Z76" i="1"/>
  <c r="AG76" i="1" s="1"/>
  <c r="AC77" i="1"/>
  <c r="AJ77" i="1" s="1"/>
  <c r="X77" i="1"/>
  <c r="AE77" i="1" s="1"/>
  <c r="AA77" i="1"/>
  <c r="AH77" i="1" s="1"/>
  <c r="Y77" i="1"/>
  <c r="AF77" i="1" s="1"/>
  <c r="W77" i="1"/>
  <c r="AD77" i="1" s="1"/>
  <c r="AA52" i="1"/>
  <c r="AH52" i="1" s="1"/>
  <c r="Y52" i="1"/>
  <c r="AF52" i="1" s="1"/>
  <c r="W52" i="1"/>
  <c r="AD52" i="1" s="1"/>
  <c r="AB52" i="1"/>
  <c r="AI52" i="1" s="1"/>
  <c r="Z52" i="1"/>
  <c r="AG52" i="1" s="1"/>
  <c r="AA31" i="1"/>
  <c r="AH31" i="1" s="1"/>
  <c r="Y31" i="1"/>
  <c r="AF31" i="1" s="1"/>
  <c r="W31" i="1"/>
  <c r="AD31" i="1" s="1"/>
  <c r="AB31" i="1"/>
  <c r="AI31" i="1" s="1"/>
  <c r="Z31" i="1"/>
  <c r="AG31" i="1" s="1"/>
  <c r="AC69" i="1"/>
  <c r="AJ69" i="1" s="1"/>
  <c r="Y69" i="1"/>
  <c r="AF69" i="1" s="1"/>
  <c r="W69" i="1"/>
  <c r="AD69" i="1" s="1"/>
  <c r="AB69" i="1"/>
  <c r="AI69" i="1" s="1"/>
  <c r="X69" i="1"/>
  <c r="AE69" i="1" s="1"/>
  <c r="Z69" i="1"/>
  <c r="AG69" i="1" s="1"/>
  <c r="AA56" i="1"/>
  <c r="AH56" i="1" s="1"/>
  <c r="Y56" i="1"/>
  <c r="AF56" i="1" s="1"/>
  <c r="W56" i="1"/>
  <c r="AD56" i="1" s="1"/>
  <c r="X56" i="1"/>
  <c r="AE56" i="1" s="1"/>
  <c r="Z56" i="1"/>
  <c r="AG56" i="1" s="1"/>
  <c r="AA40" i="1"/>
  <c r="AH40" i="1" s="1"/>
  <c r="Y40" i="1"/>
  <c r="AF40" i="1" s="1"/>
  <c r="W40" i="1"/>
  <c r="AD40" i="1" s="1"/>
  <c r="X40" i="1"/>
  <c r="AE40" i="1" s="1"/>
  <c r="Z40" i="1"/>
  <c r="AG40" i="1" s="1"/>
  <c r="AA24" i="1"/>
  <c r="AH24" i="1" s="1"/>
  <c r="Y24" i="1"/>
  <c r="AF24" i="1" s="1"/>
  <c r="W24" i="1"/>
  <c r="AD24" i="1" s="1"/>
  <c r="X24" i="1"/>
  <c r="AE24" i="1" s="1"/>
  <c r="Z24" i="1"/>
  <c r="AG24" i="1" s="1"/>
  <c r="W346" i="1"/>
  <c r="AD346" i="1" s="1"/>
  <c r="AC346" i="1"/>
  <c r="AJ346" i="1" s="1"/>
  <c r="AB346" i="1"/>
  <c r="AI346" i="1" s="1"/>
  <c r="X346" i="1"/>
  <c r="AE346" i="1" s="1"/>
  <c r="Z346" i="1"/>
  <c r="AG346" i="1" s="1"/>
  <c r="X330" i="1"/>
  <c r="AE330" i="1" s="1"/>
  <c r="Z330" i="1"/>
  <c r="AG330" i="1" s="1"/>
  <c r="AA330" i="1"/>
  <c r="AH330" i="1" s="1"/>
  <c r="Y330" i="1"/>
  <c r="AF330" i="1" s="1"/>
  <c r="W330" i="1"/>
  <c r="AD330" i="1" s="1"/>
  <c r="AC330" i="1"/>
  <c r="AJ330" i="1" s="1"/>
  <c r="W314" i="1"/>
  <c r="AD314" i="1" s="1"/>
  <c r="AC314" i="1"/>
  <c r="AJ314" i="1" s="1"/>
  <c r="AB314" i="1"/>
  <c r="AI314" i="1" s="1"/>
  <c r="X314" i="1"/>
  <c r="AE314" i="1" s="1"/>
  <c r="Z314" i="1"/>
  <c r="AG314" i="1" s="1"/>
  <c r="AB298" i="1"/>
  <c r="AI298" i="1" s="1"/>
  <c r="Z298" i="1"/>
  <c r="AG298" i="1" s="1"/>
  <c r="AA298" i="1"/>
  <c r="AH298" i="1" s="1"/>
  <c r="Y298" i="1"/>
  <c r="AF298" i="1" s="1"/>
  <c r="W298" i="1"/>
  <c r="AD298" i="1" s="1"/>
  <c r="X298" i="1"/>
  <c r="AE298" i="1" s="1"/>
  <c r="X290" i="1"/>
  <c r="AE290" i="1" s="1"/>
  <c r="AB290" i="1"/>
  <c r="AI290" i="1" s="1"/>
  <c r="Z290" i="1"/>
  <c r="AG290" i="1" s="1"/>
  <c r="X282" i="1"/>
  <c r="AE282" i="1" s="1"/>
  <c r="AB282" i="1"/>
  <c r="AI282" i="1" s="1"/>
  <c r="Z282" i="1"/>
  <c r="AG282" i="1" s="1"/>
  <c r="AC282" i="1"/>
  <c r="AJ282" i="1" s="1"/>
  <c r="AA240" i="1"/>
  <c r="AH240" i="1" s="1"/>
  <c r="Y240" i="1"/>
  <c r="AF240" i="1" s="1"/>
  <c r="W240" i="1"/>
  <c r="AD240" i="1" s="1"/>
  <c r="AB240" i="1"/>
  <c r="AI240" i="1" s="1"/>
  <c r="AC240" i="1"/>
  <c r="AJ240" i="1" s="1"/>
  <c r="AC229" i="1"/>
  <c r="AJ229" i="1" s="1"/>
  <c r="AA229" i="1"/>
  <c r="AH229" i="1" s="1"/>
  <c r="Y229" i="1"/>
  <c r="AF229" i="1" s="1"/>
  <c r="W229" i="1"/>
  <c r="AD229" i="1" s="1"/>
  <c r="AB229" i="1"/>
  <c r="AI229" i="1" s="1"/>
  <c r="Z229" i="1"/>
  <c r="AG229" i="1" s="1"/>
  <c r="Y463" i="1"/>
  <c r="AF463" i="1" s="1"/>
  <c r="Z463" i="1"/>
  <c r="AG463" i="1" s="1"/>
  <c r="AB463" i="1"/>
  <c r="AI463" i="1" s="1"/>
  <c r="AC463" i="1"/>
  <c r="AJ463" i="1" s="1"/>
  <c r="W253" i="1"/>
  <c r="AD253" i="1" s="1"/>
  <c r="AC253" i="1"/>
  <c r="AJ253" i="1" s="1"/>
  <c r="Y253" i="1"/>
  <c r="AF253" i="1" s="1"/>
  <c r="AA253" i="1"/>
  <c r="AH253" i="1" s="1"/>
  <c r="AB253" i="1"/>
  <c r="AI253" i="1" s="1"/>
  <c r="Z253" i="1"/>
  <c r="AG253" i="1" s="1"/>
  <c r="AA364" i="1"/>
  <c r="AH364" i="1" s="1"/>
  <c r="AB364" i="1"/>
  <c r="AI364" i="1" s="1"/>
  <c r="X364" i="1"/>
  <c r="AE364" i="1" s="1"/>
  <c r="AA343" i="1"/>
  <c r="AH343" i="1" s="1"/>
  <c r="Y343" i="1"/>
  <c r="AF343" i="1" s="1"/>
  <c r="W343" i="1"/>
  <c r="AD343" i="1" s="1"/>
  <c r="AC343" i="1"/>
  <c r="AJ343" i="1" s="1"/>
  <c r="AB343" i="1"/>
  <c r="AI343" i="1" s="1"/>
  <c r="X327" i="1"/>
  <c r="AE327" i="1" s="1"/>
  <c r="Z327" i="1"/>
  <c r="AG327" i="1" s="1"/>
  <c r="AA327" i="1"/>
  <c r="AH327" i="1" s="1"/>
  <c r="Y327" i="1"/>
  <c r="AF327" i="1" s="1"/>
  <c r="W327" i="1"/>
  <c r="AD327" i="1" s="1"/>
  <c r="AC327" i="1"/>
  <c r="AJ327" i="1" s="1"/>
  <c r="AB311" i="1"/>
  <c r="AI311" i="1" s="1"/>
  <c r="X311" i="1"/>
  <c r="AE311" i="1" s="1"/>
  <c r="Z311" i="1"/>
  <c r="AG311" i="1" s="1"/>
  <c r="AA311" i="1"/>
  <c r="AH311" i="1" s="1"/>
  <c r="Y311" i="1"/>
  <c r="AF311" i="1" s="1"/>
  <c r="W277" i="1"/>
  <c r="AD277" i="1" s="1"/>
  <c r="Y277" i="1"/>
  <c r="AF277" i="1" s="1"/>
  <c r="AA277" i="1"/>
  <c r="AH277" i="1" s="1"/>
  <c r="AB277" i="1"/>
  <c r="AI277" i="1" s="1"/>
  <c r="Z277" i="1"/>
  <c r="AG277" i="1" s="1"/>
  <c r="X277" i="1"/>
  <c r="AE277" i="1" s="1"/>
  <c r="AC260" i="1"/>
  <c r="AJ260" i="1" s="1"/>
  <c r="Y260" i="1"/>
  <c r="AF260" i="1" s="1"/>
  <c r="Z260" i="1"/>
  <c r="AG260" i="1" s="1"/>
  <c r="AB260" i="1"/>
  <c r="AI260" i="1" s="1"/>
  <c r="W260" i="1"/>
  <c r="AD260" i="1" s="1"/>
  <c r="X260" i="1"/>
  <c r="AE260" i="1" s="1"/>
  <c r="W378" i="1"/>
  <c r="AD378" i="1" s="1"/>
  <c r="AC378" i="1"/>
  <c r="AJ378" i="1" s="1"/>
  <c r="Z378" i="1"/>
  <c r="AG378" i="1" s="1"/>
  <c r="Y378" i="1"/>
  <c r="AF378" i="1" s="1"/>
  <c r="AA208" i="1"/>
  <c r="AH208" i="1" s="1"/>
  <c r="Y208" i="1"/>
  <c r="AF208" i="1" s="1"/>
  <c r="W208" i="1"/>
  <c r="AD208" i="1" s="1"/>
  <c r="AB208" i="1"/>
  <c r="AI208" i="1" s="1"/>
  <c r="AC208" i="1"/>
  <c r="AJ208" i="1" s="1"/>
  <c r="Z372" i="1"/>
  <c r="AG372" i="1" s="1"/>
  <c r="Z364" i="1"/>
  <c r="AG364" i="1" s="1"/>
  <c r="X463" i="1"/>
  <c r="AE463" i="1" s="1"/>
  <c r="X343" i="1"/>
  <c r="AE343" i="1" s="1"/>
  <c r="X253" i="1"/>
  <c r="AE253" i="1" s="1"/>
  <c r="Z240" i="1"/>
  <c r="AG240" i="1" s="1"/>
  <c r="X208" i="1"/>
  <c r="AE208" i="1" s="1"/>
  <c r="W324" i="1"/>
  <c r="AD324" i="1" s="1"/>
  <c r="AC324" i="1"/>
  <c r="AJ324" i="1" s="1"/>
  <c r="AB324" i="1"/>
  <c r="AI324" i="1" s="1"/>
  <c r="X324" i="1"/>
  <c r="AE324" i="1" s="1"/>
  <c r="Z324" i="1"/>
  <c r="AG324" i="1" s="1"/>
  <c r="X459" i="1"/>
  <c r="AE459" i="1" s="1"/>
  <c r="AA459" i="1"/>
  <c r="AH459" i="1" s="1"/>
  <c r="AC459" i="1"/>
  <c r="AJ459" i="1" s="1"/>
  <c r="Y459" i="1"/>
  <c r="AF459" i="1" s="1"/>
  <c r="Z459" i="1"/>
  <c r="AG459" i="1" s="1"/>
  <c r="AB459" i="1"/>
  <c r="AI459" i="1" s="1"/>
  <c r="W459" i="1"/>
  <c r="AD459" i="1" s="1"/>
  <c r="AC276" i="1"/>
  <c r="AJ276" i="1" s="1"/>
  <c r="Y276" i="1"/>
  <c r="AF276" i="1" s="1"/>
  <c r="Z276" i="1"/>
  <c r="AG276" i="1" s="1"/>
  <c r="AB276" i="1"/>
  <c r="AI276" i="1" s="1"/>
  <c r="W276" i="1"/>
  <c r="AD276" i="1" s="1"/>
  <c r="X276" i="1"/>
  <c r="AE276" i="1" s="1"/>
  <c r="AA276" i="1"/>
  <c r="AH276" i="1" s="1"/>
  <c r="AC444" i="1"/>
  <c r="AJ444" i="1" s="1"/>
  <c r="Y444" i="1"/>
  <c r="AF444" i="1" s="1"/>
  <c r="Z444" i="1"/>
  <c r="AG444" i="1" s="1"/>
  <c r="AB444" i="1"/>
  <c r="AI444" i="1" s="1"/>
  <c r="W444" i="1"/>
  <c r="AD444" i="1" s="1"/>
  <c r="X444" i="1"/>
  <c r="AE444" i="1" s="1"/>
  <c r="AA444" i="1"/>
  <c r="AH444" i="1" s="1"/>
  <c r="AA331" i="1"/>
  <c r="AH331" i="1" s="1"/>
  <c r="Y331" i="1"/>
  <c r="AF331" i="1" s="1"/>
  <c r="W331" i="1"/>
  <c r="AD331" i="1" s="1"/>
  <c r="AC331" i="1"/>
  <c r="AJ331" i="1" s="1"/>
  <c r="AB331" i="1"/>
  <c r="AI331" i="1" s="1"/>
  <c r="X331" i="1"/>
  <c r="AE331" i="1" s="1"/>
  <c r="Z331" i="1"/>
  <c r="AG331" i="1" s="1"/>
  <c r="X315" i="1"/>
  <c r="AE315" i="1" s="1"/>
  <c r="Z315" i="1"/>
  <c r="AG315" i="1" s="1"/>
  <c r="AA315" i="1"/>
  <c r="AH315" i="1" s="1"/>
  <c r="Y315" i="1"/>
  <c r="AF315" i="1" s="1"/>
  <c r="W315" i="1"/>
  <c r="AD315" i="1" s="1"/>
  <c r="AC315" i="1"/>
  <c r="AJ315" i="1" s="1"/>
  <c r="AB315" i="1"/>
  <c r="AI315" i="1" s="1"/>
  <c r="X46" i="1"/>
  <c r="AE46" i="1" s="1"/>
  <c r="AA46" i="1"/>
  <c r="AH46" i="1" s="1"/>
  <c r="Z46" i="1"/>
  <c r="AG46" i="1" s="1"/>
  <c r="Y46" i="1"/>
  <c r="AF46" i="1" s="1"/>
  <c r="W46" i="1"/>
  <c r="AD46" i="1" s="1"/>
  <c r="AB46" i="1"/>
  <c r="AI46" i="1" s="1"/>
  <c r="AC46" i="1"/>
  <c r="AJ46" i="1" s="1"/>
  <c r="AC53" i="1"/>
  <c r="AJ53" i="1" s="1"/>
  <c r="X53" i="1"/>
  <c r="AE53" i="1" s="1"/>
  <c r="AA53" i="1"/>
  <c r="AH53" i="1" s="1"/>
  <c r="Y53" i="1"/>
  <c r="AF53" i="1" s="1"/>
  <c r="W53" i="1"/>
  <c r="AD53" i="1" s="1"/>
  <c r="Z53" i="1"/>
  <c r="AG53" i="1" s="1"/>
  <c r="AB53" i="1"/>
  <c r="AI53" i="1" s="1"/>
  <c r="AC37" i="1"/>
  <c r="AJ37" i="1" s="1"/>
  <c r="AA37" i="1"/>
  <c r="AH37" i="1" s="1"/>
  <c r="Y37" i="1"/>
  <c r="AF37" i="1" s="1"/>
  <c r="W37" i="1"/>
  <c r="AD37" i="1" s="1"/>
  <c r="Z37" i="1"/>
  <c r="AG37" i="1" s="1"/>
  <c r="AB37" i="1"/>
  <c r="AI37" i="1" s="1"/>
  <c r="X37" i="1"/>
  <c r="AE37" i="1" s="1"/>
  <c r="X203" i="1"/>
  <c r="AE203" i="1" s="1"/>
  <c r="Z203" i="1"/>
  <c r="AG203" i="1" s="1"/>
  <c r="AA203" i="1"/>
  <c r="AH203" i="1" s="1"/>
  <c r="Y203" i="1"/>
  <c r="AF203" i="1" s="1"/>
  <c r="W203" i="1"/>
  <c r="AD203" i="1" s="1"/>
  <c r="AB203" i="1"/>
  <c r="AI203" i="1" s="1"/>
  <c r="AC203" i="1"/>
  <c r="AJ203" i="1" s="1"/>
  <c r="Y50" i="1"/>
  <c r="AF50" i="1" s="1"/>
  <c r="W50" i="1"/>
  <c r="AD50" i="1" s="1"/>
  <c r="Z50" i="1"/>
  <c r="AG50" i="1" s="1"/>
  <c r="AB50" i="1"/>
  <c r="AI50" i="1" s="1"/>
  <c r="AC50" i="1"/>
  <c r="AJ50" i="1" s="1"/>
  <c r="X50" i="1"/>
  <c r="AE50" i="1" s="1"/>
  <c r="AA50" i="1"/>
  <c r="AH50" i="1" s="1"/>
  <c r="Y264" i="1"/>
  <c r="AF264" i="1" s="1"/>
  <c r="Z264" i="1"/>
  <c r="AG264" i="1" s="1"/>
  <c r="AB264" i="1"/>
  <c r="AI264" i="1" s="1"/>
  <c r="W264" i="1"/>
  <c r="AD264" i="1" s="1"/>
  <c r="X264" i="1"/>
  <c r="AE264" i="1" s="1"/>
  <c r="AC264" i="1"/>
  <c r="AJ264" i="1" s="1"/>
  <c r="AA264" i="1"/>
  <c r="AH264" i="1" s="1"/>
  <c r="X222" i="1"/>
  <c r="AE222" i="1" s="1"/>
  <c r="AA222" i="1"/>
  <c r="AH222" i="1" s="1"/>
  <c r="Y222" i="1"/>
  <c r="AF222" i="1" s="1"/>
  <c r="W222" i="1"/>
  <c r="AD222" i="1" s="1"/>
  <c r="AB222" i="1"/>
  <c r="AI222" i="1" s="1"/>
  <c r="Z222" i="1"/>
  <c r="AG222" i="1" s="1"/>
  <c r="AC222" i="1"/>
  <c r="AJ222" i="1" s="1"/>
  <c r="X206" i="1"/>
  <c r="AE206" i="1" s="1"/>
  <c r="AA206" i="1"/>
  <c r="AH206" i="1" s="1"/>
  <c r="Z206" i="1"/>
  <c r="AG206" i="1" s="1"/>
  <c r="Y206" i="1"/>
  <c r="AF206" i="1" s="1"/>
  <c r="W206" i="1"/>
  <c r="AD206" i="1" s="1"/>
  <c r="AB206" i="1"/>
  <c r="AI206" i="1" s="1"/>
  <c r="AC206" i="1"/>
  <c r="AJ206" i="1" s="1"/>
  <c r="AC434" i="1"/>
  <c r="AJ434" i="1" s="1"/>
  <c r="AA434" i="1"/>
  <c r="AH434" i="1" s="1"/>
  <c r="AB434" i="1"/>
  <c r="AI434" i="1" s="1"/>
  <c r="Y434" i="1"/>
  <c r="AF434" i="1" s="1"/>
  <c r="X434" i="1"/>
  <c r="AE434" i="1" s="1"/>
  <c r="Z434" i="1"/>
  <c r="AG434" i="1" s="1"/>
  <c r="W434" i="1"/>
  <c r="AD434" i="1" s="1"/>
  <c r="AA252" i="1"/>
  <c r="AH252" i="1" s="1"/>
  <c r="Y252" i="1"/>
  <c r="AF252" i="1" s="1"/>
  <c r="Z252" i="1"/>
  <c r="AG252" i="1" s="1"/>
  <c r="AB252" i="1"/>
  <c r="AI252" i="1" s="1"/>
  <c r="W252" i="1"/>
  <c r="AD252" i="1" s="1"/>
  <c r="X252" i="1"/>
  <c r="AE252" i="1" s="1"/>
  <c r="AC252" i="1"/>
  <c r="AJ252" i="1" s="1"/>
  <c r="Y74" i="1"/>
  <c r="AF74" i="1" s="1"/>
  <c r="W74" i="1"/>
  <c r="AD74" i="1" s="1"/>
  <c r="Z74" i="1"/>
  <c r="AG74" i="1" s="1"/>
  <c r="AB74" i="1"/>
  <c r="AI74" i="1" s="1"/>
  <c r="X74" i="1"/>
  <c r="AE74" i="1" s="1"/>
  <c r="AC74" i="1"/>
  <c r="AJ74" i="1" s="1"/>
  <c r="AA74" i="1"/>
  <c r="AH74" i="1" s="1"/>
  <c r="AB319" i="1"/>
  <c r="AI319" i="1" s="1"/>
  <c r="X319" i="1"/>
  <c r="AE319" i="1" s="1"/>
  <c r="Z319" i="1"/>
  <c r="AG319" i="1" s="1"/>
  <c r="AA319" i="1"/>
  <c r="AH319" i="1" s="1"/>
  <c r="Y319" i="1"/>
  <c r="AF319" i="1" s="1"/>
  <c r="W319" i="1"/>
  <c r="AD319" i="1" s="1"/>
  <c r="AC319" i="1"/>
  <c r="AJ319" i="1" s="1"/>
  <c r="X54" i="1"/>
  <c r="AE54" i="1" s="1"/>
  <c r="AA54" i="1"/>
  <c r="AH54" i="1" s="1"/>
  <c r="Y54" i="1"/>
  <c r="AF54" i="1" s="1"/>
  <c r="W54" i="1"/>
  <c r="AD54" i="1" s="1"/>
  <c r="AB54" i="1"/>
  <c r="AI54" i="1" s="1"/>
  <c r="Z54" i="1"/>
  <c r="AG54" i="1" s="1"/>
  <c r="AC54" i="1"/>
  <c r="AJ54" i="1" s="1"/>
  <c r="AC38" i="1"/>
  <c r="AJ38" i="1" s="1"/>
  <c r="X38" i="1"/>
  <c r="AE38" i="1" s="1"/>
  <c r="AB38" i="1"/>
  <c r="AI38" i="1" s="1"/>
  <c r="Z38" i="1"/>
  <c r="AG38" i="1" s="1"/>
  <c r="AA38" i="1"/>
  <c r="AH38" i="1" s="1"/>
  <c r="Y38" i="1"/>
  <c r="AF38" i="1" s="1"/>
  <c r="W38" i="1"/>
  <c r="AD38" i="1" s="1"/>
  <c r="AC61" i="1"/>
  <c r="AJ61" i="1" s="1"/>
  <c r="AA61" i="1"/>
  <c r="AH61" i="1" s="1"/>
  <c r="Z61" i="1"/>
  <c r="AG61" i="1" s="1"/>
  <c r="Y61" i="1"/>
  <c r="AF61" i="1" s="1"/>
  <c r="W61" i="1"/>
  <c r="AD61" i="1" s="1"/>
  <c r="X61" i="1"/>
  <c r="AE61" i="1" s="1"/>
  <c r="AB61" i="1"/>
  <c r="AI61" i="1" s="1"/>
  <c r="AC45" i="1"/>
  <c r="AJ45" i="1" s="1"/>
  <c r="Y45" i="1"/>
  <c r="AF45" i="1" s="1"/>
  <c r="W45" i="1"/>
  <c r="AD45" i="1" s="1"/>
  <c r="X45" i="1"/>
  <c r="AE45" i="1" s="1"/>
  <c r="AB45" i="1"/>
  <c r="AI45" i="1" s="1"/>
  <c r="Z45" i="1"/>
  <c r="AG45" i="1" s="1"/>
  <c r="AA45" i="1"/>
  <c r="AH45" i="1" s="1"/>
  <c r="AC29" i="1"/>
  <c r="AJ29" i="1" s="1"/>
  <c r="AB29" i="1"/>
  <c r="AI29" i="1" s="1"/>
  <c r="AA29" i="1"/>
  <c r="AH29" i="1" s="1"/>
  <c r="Y29" i="1"/>
  <c r="AF29" i="1" s="1"/>
  <c r="W29" i="1"/>
  <c r="AD29" i="1" s="1"/>
  <c r="X29" i="1"/>
  <c r="AE29" i="1" s="1"/>
  <c r="Z29" i="1"/>
  <c r="AG29" i="1" s="1"/>
  <c r="AC410" i="1"/>
  <c r="AJ410" i="1" s="1"/>
  <c r="W410" i="1"/>
  <c r="AD410" i="1" s="1"/>
  <c r="Z410" i="1"/>
  <c r="AG410" i="1" s="1"/>
  <c r="Y410" i="1"/>
  <c r="AF410" i="1" s="1"/>
  <c r="X410" i="1"/>
  <c r="AE410" i="1" s="1"/>
  <c r="AA410" i="1"/>
  <c r="AH410" i="1" s="1"/>
  <c r="AB410" i="1"/>
  <c r="AI410" i="1" s="1"/>
  <c r="AC394" i="1"/>
  <c r="AJ394" i="1" s="1"/>
  <c r="X394" i="1"/>
  <c r="AE394" i="1" s="1"/>
  <c r="AA394" i="1"/>
  <c r="AH394" i="1" s="1"/>
  <c r="AB394" i="1"/>
  <c r="AI394" i="1" s="1"/>
  <c r="W394" i="1"/>
  <c r="AD394" i="1" s="1"/>
  <c r="Z394" i="1"/>
  <c r="AG394" i="1" s="1"/>
  <c r="Y394" i="1"/>
  <c r="AF394" i="1" s="1"/>
  <c r="Y226" i="1"/>
  <c r="AF226" i="1" s="1"/>
  <c r="W226" i="1"/>
  <c r="AD226" i="1" s="1"/>
  <c r="Z226" i="1"/>
  <c r="AG226" i="1" s="1"/>
  <c r="AC226" i="1"/>
  <c r="AJ226" i="1" s="1"/>
  <c r="AB226" i="1"/>
  <c r="AI226" i="1" s="1"/>
  <c r="X226" i="1"/>
  <c r="AE226" i="1" s="1"/>
  <c r="AA226" i="1"/>
  <c r="AH226" i="1" s="1"/>
  <c r="Y219" i="1"/>
  <c r="AF219" i="1" s="1"/>
  <c r="W219" i="1"/>
  <c r="AD219" i="1" s="1"/>
  <c r="AB219" i="1"/>
  <c r="AI219" i="1" s="1"/>
  <c r="AC219" i="1"/>
  <c r="AJ219" i="1" s="1"/>
  <c r="X219" i="1"/>
  <c r="AE219" i="1" s="1"/>
  <c r="Z219" i="1"/>
  <c r="AG219" i="1" s="1"/>
  <c r="AA219" i="1"/>
  <c r="AH219" i="1" s="1"/>
  <c r="AC49" i="1"/>
  <c r="AJ49" i="1" s="1"/>
  <c r="AB49" i="1"/>
  <c r="AI49" i="1" s="1"/>
  <c r="Z49" i="1"/>
  <c r="AG49" i="1" s="1"/>
  <c r="X49" i="1"/>
  <c r="AE49" i="1" s="1"/>
  <c r="AA49" i="1"/>
  <c r="AH49" i="1" s="1"/>
  <c r="Y49" i="1"/>
  <c r="AF49" i="1" s="1"/>
  <c r="W49" i="1"/>
  <c r="AD49" i="1" s="1"/>
  <c r="X230" i="1"/>
  <c r="AE230" i="1" s="1"/>
  <c r="AA230" i="1"/>
  <c r="AH230" i="1" s="1"/>
  <c r="Z230" i="1"/>
  <c r="AG230" i="1" s="1"/>
  <c r="AC230" i="1"/>
  <c r="AJ230" i="1" s="1"/>
  <c r="Y230" i="1"/>
  <c r="AF230" i="1" s="1"/>
  <c r="W230" i="1"/>
  <c r="AD230" i="1" s="1"/>
  <c r="AB230" i="1"/>
  <c r="AI230" i="1" s="1"/>
  <c r="Y214" i="1"/>
  <c r="AF214" i="1" s="1"/>
  <c r="W214" i="1"/>
  <c r="AD214" i="1" s="1"/>
  <c r="AB214" i="1"/>
  <c r="AI214" i="1" s="1"/>
  <c r="AC214" i="1"/>
  <c r="AJ214" i="1" s="1"/>
  <c r="X214" i="1"/>
  <c r="AE214" i="1" s="1"/>
  <c r="Z214" i="1"/>
  <c r="AG214" i="1" s="1"/>
  <c r="AA214" i="1"/>
  <c r="AH214" i="1" s="1"/>
  <c r="Y198" i="1"/>
  <c r="AF198" i="1" s="1"/>
  <c r="W198" i="1"/>
  <c r="AD198" i="1" s="1"/>
  <c r="Z198" i="1"/>
  <c r="AG198" i="1" s="1"/>
  <c r="AB198" i="1"/>
  <c r="AI198" i="1" s="1"/>
  <c r="AC198" i="1"/>
  <c r="AJ198" i="1" s="1"/>
  <c r="X198" i="1"/>
  <c r="AE198" i="1" s="1"/>
  <c r="AA198" i="1"/>
  <c r="AH198" i="1" s="1"/>
  <c r="AB351" i="1"/>
  <c r="AI351" i="1" s="1"/>
  <c r="X351" i="1"/>
  <c r="AE351" i="1" s="1"/>
  <c r="Z351" i="1"/>
  <c r="AG351" i="1" s="1"/>
  <c r="AA351" i="1"/>
  <c r="AH351" i="1" s="1"/>
  <c r="Y351" i="1"/>
  <c r="AF351" i="1" s="1"/>
  <c r="W351" i="1"/>
  <c r="AD351" i="1" s="1"/>
  <c r="AC351" i="1"/>
  <c r="AJ351" i="1" s="1"/>
  <c r="AA242" i="1"/>
  <c r="AH242" i="1" s="1"/>
  <c r="Z242" i="1"/>
  <c r="AG242" i="1" s="1"/>
  <c r="Y242" i="1"/>
  <c r="AF242" i="1" s="1"/>
  <c r="W242" i="1"/>
  <c r="AD242" i="1" s="1"/>
  <c r="AB242" i="1"/>
  <c r="AI242" i="1" s="1"/>
  <c r="AC272" i="1"/>
  <c r="AJ272" i="1" s="1"/>
  <c r="X272" i="1"/>
  <c r="AE272" i="1" s="1"/>
  <c r="Y239" i="1"/>
  <c r="AF239" i="1" s="1"/>
  <c r="W239" i="1"/>
  <c r="AD239" i="1" s="1"/>
  <c r="AB239" i="1"/>
  <c r="AI239" i="1" s="1"/>
  <c r="AC239" i="1"/>
  <c r="AJ239" i="1" s="1"/>
  <c r="X239" i="1"/>
  <c r="AE239" i="1" s="1"/>
  <c r="Z239" i="1"/>
  <c r="AG239" i="1" s="1"/>
  <c r="AA239" i="1"/>
  <c r="AH239" i="1" s="1"/>
  <c r="AC66" i="1"/>
  <c r="AJ66" i="1" s="1"/>
  <c r="AB66" i="1"/>
  <c r="AI66" i="1" s="1"/>
  <c r="AA66" i="1"/>
  <c r="AH66" i="1" s="1"/>
  <c r="Z66" i="1"/>
  <c r="AG66" i="1" s="1"/>
  <c r="Y66" i="1"/>
  <c r="AF66" i="1" s="1"/>
  <c r="W66" i="1"/>
  <c r="AD66" i="1" s="1"/>
  <c r="X66" i="1"/>
  <c r="AE66" i="1" s="1"/>
  <c r="Y207" i="1"/>
  <c r="AF207" i="1" s="1"/>
  <c r="W207" i="1"/>
  <c r="AD207" i="1" s="1"/>
  <c r="AB207" i="1"/>
  <c r="AI207" i="1" s="1"/>
  <c r="AC207" i="1"/>
  <c r="AJ207" i="1" s="1"/>
  <c r="X207" i="1"/>
  <c r="AE207" i="1" s="1"/>
  <c r="Z207" i="1"/>
  <c r="AG207" i="1" s="1"/>
  <c r="AA207" i="1"/>
  <c r="AH207" i="1" s="1"/>
  <c r="AC62" i="1"/>
  <c r="AJ62" i="1" s="1"/>
  <c r="Y62" i="1"/>
  <c r="AF62" i="1" s="1"/>
  <c r="W62" i="1"/>
  <c r="AD62" i="1" s="1"/>
  <c r="AB62" i="1"/>
  <c r="AI62" i="1" s="1"/>
  <c r="X62" i="1"/>
  <c r="AE62" i="1" s="1"/>
  <c r="Z62" i="1"/>
  <c r="AG62" i="1" s="1"/>
  <c r="AA62" i="1"/>
  <c r="AH62" i="1" s="1"/>
  <c r="AA210" i="1"/>
  <c r="AH210" i="1" s="1"/>
  <c r="Z210" i="1"/>
  <c r="AG210" i="1" s="1"/>
  <c r="Y210" i="1"/>
  <c r="AF210" i="1" s="1"/>
  <c r="W210" i="1"/>
  <c r="AD210" i="1" s="1"/>
  <c r="AB210" i="1"/>
  <c r="AI210" i="1" s="1"/>
  <c r="X210" i="1"/>
  <c r="AE210" i="1" s="1"/>
  <c r="AC33" i="1"/>
  <c r="AJ33" i="1" s="1"/>
  <c r="X33" i="1"/>
  <c r="AE33" i="1" s="1"/>
  <c r="Z33" i="1"/>
  <c r="AG33" i="1" s="1"/>
  <c r="AA33" i="1"/>
  <c r="AH33" i="1" s="1"/>
  <c r="Y33" i="1"/>
  <c r="AF33" i="1" s="1"/>
  <c r="W33" i="1"/>
  <c r="AD33" i="1" s="1"/>
  <c r="AB33" i="1"/>
  <c r="AI33" i="1" s="1"/>
  <c r="AB303" i="1"/>
  <c r="AI303" i="1" s="1"/>
  <c r="X303" i="1"/>
  <c r="AE303" i="1" s="1"/>
  <c r="Z303" i="1"/>
  <c r="AG303" i="1" s="1"/>
  <c r="AA303" i="1"/>
  <c r="AH303" i="1" s="1"/>
  <c r="Y303" i="1"/>
  <c r="AF303" i="1" s="1"/>
  <c r="AA231" i="1"/>
  <c r="AH231" i="1" s="1"/>
  <c r="Y231" i="1"/>
  <c r="AF231" i="1" s="1"/>
  <c r="W231" i="1"/>
  <c r="AD231" i="1" s="1"/>
  <c r="AB231" i="1"/>
  <c r="AI231" i="1" s="1"/>
  <c r="AC231" i="1"/>
  <c r="AJ231" i="1" s="1"/>
  <c r="X231" i="1"/>
  <c r="AE231" i="1" s="1"/>
  <c r="Z231" i="1"/>
  <c r="AG231" i="1" s="1"/>
  <c r="Y211" i="1"/>
  <c r="AF211" i="1" s="1"/>
  <c r="W211" i="1"/>
  <c r="AD211" i="1" s="1"/>
  <c r="AB211" i="1"/>
  <c r="AI211" i="1" s="1"/>
  <c r="AC211" i="1"/>
  <c r="AJ211" i="1" s="1"/>
  <c r="X211" i="1"/>
  <c r="AE211" i="1" s="1"/>
  <c r="Z211" i="1"/>
  <c r="AG211" i="1" s="1"/>
  <c r="AA211" i="1"/>
  <c r="AH211" i="1" s="1"/>
  <c r="Z58" i="1"/>
  <c r="AG58" i="1" s="1"/>
  <c r="AB58" i="1"/>
  <c r="AI58" i="1" s="1"/>
  <c r="X58" i="1"/>
  <c r="AE58" i="1" s="1"/>
  <c r="AA58" i="1"/>
  <c r="AH58" i="1" s="1"/>
  <c r="AC58" i="1"/>
  <c r="AJ58" i="1" s="1"/>
  <c r="Y58" i="1"/>
  <c r="AF58" i="1" s="1"/>
  <c r="W58" i="1"/>
  <c r="AD58" i="1" s="1"/>
  <c r="AA199" i="1"/>
  <c r="AH199" i="1" s="1"/>
  <c r="Y199" i="1"/>
  <c r="AF199" i="1" s="1"/>
  <c r="W199" i="1"/>
  <c r="AD199" i="1" s="1"/>
  <c r="AB199" i="1"/>
  <c r="AI199" i="1" s="1"/>
  <c r="AC199" i="1"/>
  <c r="AJ199" i="1" s="1"/>
  <c r="X199" i="1"/>
  <c r="AE199" i="1" s="1"/>
  <c r="Z199" i="1"/>
  <c r="AG199" i="1" s="1"/>
  <c r="AA218" i="1"/>
  <c r="AH218" i="1" s="1"/>
  <c r="Y218" i="1"/>
  <c r="AF218" i="1" s="1"/>
  <c r="W218" i="1"/>
  <c r="AD218" i="1" s="1"/>
  <c r="AB218" i="1"/>
  <c r="AI218" i="1" s="1"/>
  <c r="Z218" i="1"/>
  <c r="AG218" i="1" s="1"/>
  <c r="X218" i="1"/>
  <c r="AE218" i="1" s="1"/>
  <c r="AC41" i="1"/>
  <c r="AJ41" i="1" s="1"/>
  <c r="Y41" i="1"/>
  <c r="AF41" i="1" s="1"/>
  <c r="W41" i="1"/>
  <c r="AD41" i="1" s="1"/>
  <c r="AB41" i="1"/>
  <c r="AI41" i="1" s="1"/>
  <c r="X41" i="1"/>
  <c r="AE41" i="1" s="1"/>
  <c r="Z41" i="1"/>
  <c r="AG41" i="1" s="1"/>
  <c r="AA41" i="1"/>
  <c r="AH41" i="1" s="1"/>
  <c r="AC42" i="1"/>
  <c r="AJ42" i="1" s="1"/>
  <c r="X42" i="1"/>
  <c r="AE42" i="1" s="1"/>
  <c r="Z42" i="1"/>
  <c r="AG42" i="1" s="1"/>
  <c r="AA42" i="1"/>
  <c r="AH42" i="1" s="1"/>
  <c r="Y42" i="1"/>
  <c r="AF42" i="1" s="1"/>
  <c r="W42" i="1"/>
  <c r="AD42" i="1" s="1"/>
  <c r="AB42" i="1"/>
  <c r="AI42" i="1" s="1"/>
  <c r="AA335" i="1"/>
  <c r="AH335" i="1" s="1"/>
  <c r="Y335" i="1"/>
  <c r="AF335" i="1" s="1"/>
  <c r="W335" i="1"/>
  <c r="AD335" i="1" s="1"/>
  <c r="AC335" i="1"/>
  <c r="AJ335" i="1" s="1"/>
  <c r="AB335" i="1"/>
  <c r="AI335" i="1" s="1"/>
  <c r="Y243" i="1"/>
  <c r="AF243" i="1" s="1"/>
  <c r="W243" i="1"/>
  <c r="AD243" i="1" s="1"/>
  <c r="AB243" i="1"/>
  <c r="AI243" i="1" s="1"/>
  <c r="AC243" i="1"/>
  <c r="AJ243" i="1" s="1"/>
  <c r="X243" i="1"/>
  <c r="AE243" i="1" s="1"/>
  <c r="Z243" i="1"/>
  <c r="AG243" i="1" s="1"/>
  <c r="AA243" i="1"/>
  <c r="AH243" i="1" s="1"/>
  <c r="AC256" i="1"/>
  <c r="AJ256" i="1" s="1"/>
  <c r="AB256" i="1"/>
  <c r="AI256" i="1" s="1"/>
  <c r="W256" i="1"/>
  <c r="AD256" i="1" s="1"/>
  <c r="X256" i="1"/>
  <c r="AE256" i="1" s="1"/>
  <c r="X223" i="1"/>
  <c r="AE223" i="1" s="1"/>
  <c r="Z223" i="1"/>
  <c r="AG223" i="1" s="1"/>
  <c r="AA223" i="1"/>
  <c r="AH223" i="1" s="1"/>
  <c r="Y223" i="1"/>
  <c r="AF223" i="1" s="1"/>
  <c r="W223" i="1"/>
  <c r="AD223" i="1" s="1"/>
  <c r="AB223" i="1"/>
  <c r="AI223" i="1" s="1"/>
  <c r="AC223" i="1"/>
  <c r="AJ223" i="1" s="1"/>
  <c r="AB78" i="1"/>
  <c r="AI78" i="1" s="1"/>
  <c r="X78" i="1"/>
  <c r="AE78" i="1" s="1"/>
  <c r="AA78" i="1"/>
  <c r="AH78" i="1" s="1"/>
  <c r="AC78" i="1"/>
  <c r="AJ78" i="1" s="1"/>
  <c r="Y78" i="1"/>
  <c r="AF78" i="1" s="1"/>
  <c r="W78" i="1"/>
  <c r="AD78" i="1" s="1"/>
  <c r="Z78" i="1"/>
  <c r="AG78" i="1" s="1"/>
  <c r="AC73" i="1"/>
  <c r="AJ73" i="1" s="1"/>
  <c r="AB73" i="1"/>
  <c r="AI73" i="1" s="1"/>
  <c r="X73" i="1"/>
  <c r="AE73" i="1" s="1"/>
  <c r="AA73" i="1"/>
  <c r="AH73" i="1" s="1"/>
  <c r="Y73" i="1"/>
  <c r="AF73" i="1" s="1"/>
  <c r="W73" i="1"/>
  <c r="AD73" i="1" s="1"/>
  <c r="Z73" i="1"/>
  <c r="AG73" i="1" s="1"/>
  <c r="AC65" i="1"/>
  <c r="AJ65" i="1" s="1"/>
  <c r="AA65" i="1"/>
  <c r="AH65" i="1" s="1"/>
  <c r="Z65" i="1"/>
  <c r="AG65" i="1" s="1"/>
  <c r="Y65" i="1"/>
  <c r="AF65" i="1" s="1"/>
  <c r="W65" i="1"/>
  <c r="AD65" i="1" s="1"/>
  <c r="X65" i="1"/>
  <c r="AE65" i="1" s="1"/>
  <c r="AB65" i="1"/>
  <c r="AI65" i="1" s="1"/>
  <c r="AC34" i="1"/>
  <c r="AJ34" i="1" s="1"/>
  <c r="X34" i="1"/>
  <c r="AE34" i="1" s="1"/>
  <c r="AA34" i="1"/>
  <c r="AH34" i="1" s="1"/>
  <c r="Y34" i="1"/>
  <c r="AF34" i="1" s="1"/>
  <c r="W34" i="1"/>
  <c r="AD34" i="1" s="1"/>
  <c r="Z34" i="1"/>
  <c r="AG34" i="1" s="1"/>
  <c r="AB34" i="1"/>
  <c r="AI34" i="1" s="1"/>
  <c r="AB339" i="1"/>
  <c r="AI339" i="1" s="1"/>
  <c r="X339" i="1"/>
  <c r="AE339" i="1" s="1"/>
  <c r="Z339" i="1"/>
  <c r="AG339" i="1" s="1"/>
  <c r="AA339" i="1"/>
  <c r="AH339" i="1" s="1"/>
  <c r="Y339" i="1"/>
  <c r="AF339" i="1" s="1"/>
  <c r="W339" i="1"/>
  <c r="AD339" i="1" s="1"/>
  <c r="AC339" i="1"/>
  <c r="AJ339" i="1" s="1"/>
  <c r="AA323" i="1"/>
  <c r="AH323" i="1" s="1"/>
  <c r="Y323" i="1"/>
  <c r="AF323" i="1" s="1"/>
  <c r="W323" i="1"/>
  <c r="AD323" i="1" s="1"/>
  <c r="AC323" i="1"/>
  <c r="AJ323" i="1" s="1"/>
  <c r="AB323" i="1"/>
  <c r="AI323" i="1" s="1"/>
  <c r="X323" i="1"/>
  <c r="AE323" i="1" s="1"/>
  <c r="Z323" i="1"/>
  <c r="AG323" i="1" s="1"/>
  <c r="W307" i="1"/>
  <c r="AD307" i="1" s="1"/>
  <c r="AC307" i="1"/>
  <c r="AJ307" i="1" s="1"/>
  <c r="AB307" i="1"/>
  <c r="AI307" i="1" s="1"/>
  <c r="X307" i="1"/>
  <c r="AE307" i="1" s="1"/>
  <c r="Z307" i="1"/>
  <c r="AG307" i="1" s="1"/>
  <c r="AA307" i="1"/>
  <c r="AH307" i="1" s="1"/>
  <c r="Y307" i="1"/>
  <c r="AF307" i="1" s="1"/>
  <c r="AB268" i="1"/>
  <c r="AI268" i="1" s="1"/>
  <c r="W268" i="1"/>
  <c r="AD268" i="1" s="1"/>
  <c r="AC268" i="1"/>
  <c r="AJ268" i="1" s="1"/>
  <c r="X268" i="1"/>
  <c r="AE268" i="1" s="1"/>
  <c r="AA268" i="1"/>
  <c r="AH268" i="1" s="1"/>
  <c r="AA234" i="1"/>
  <c r="AH234" i="1" s="1"/>
  <c r="Y234" i="1"/>
  <c r="AF234" i="1" s="1"/>
  <c r="W234" i="1"/>
  <c r="AD234" i="1" s="1"/>
  <c r="AB234" i="1"/>
  <c r="AI234" i="1" s="1"/>
  <c r="Z234" i="1"/>
  <c r="AG234" i="1" s="1"/>
  <c r="X234" i="1"/>
  <c r="AE234" i="1" s="1"/>
  <c r="AB280" i="1"/>
  <c r="AI280" i="1" s="1"/>
  <c r="W280" i="1"/>
  <c r="AD280" i="1" s="1"/>
  <c r="X280" i="1"/>
  <c r="AE280" i="1" s="1"/>
  <c r="AC280" i="1"/>
  <c r="AJ280" i="1" s="1"/>
  <c r="AA280" i="1"/>
  <c r="AH280" i="1" s="1"/>
  <c r="Y280" i="1"/>
  <c r="AF280" i="1" s="1"/>
  <c r="Z280" i="1"/>
  <c r="AG280" i="1" s="1"/>
  <c r="X227" i="1"/>
  <c r="AE227" i="1" s="1"/>
  <c r="Z227" i="1"/>
  <c r="AG227" i="1" s="1"/>
  <c r="AA227" i="1"/>
  <c r="AH227" i="1" s="1"/>
  <c r="Y227" i="1"/>
  <c r="AF227" i="1" s="1"/>
  <c r="W227" i="1"/>
  <c r="AD227" i="1" s="1"/>
  <c r="AB227" i="1"/>
  <c r="AI227" i="1" s="1"/>
  <c r="AC227" i="1"/>
  <c r="AJ227" i="1" s="1"/>
  <c r="AB247" i="1"/>
  <c r="AI247" i="1" s="1"/>
  <c r="AC247" i="1"/>
  <c r="AJ247" i="1" s="1"/>
  <c r="X247" i="1"/>
  <c r="AE247" i="1" s="1"/>
  <c r="Z247" i="1"/>
  <c r="AG247" i="1" s="1"/>
  <c r="AA247" i="1"/>
  <c r="AH247" i="1" s="1"/>
  <c r="Y247" i="1"/>
  <c r="AF247" i="1" s="1"/>
  <c r="W247" i="1"/>
  <c r="AD247" i="1" s="1"/>
  <c r="AB215" i="1"/>
  <c r="AI215" i="1" s="1"/>
  <c r="AC215" i="1"/>
  <c r="AJ215" i="1" s="1"/>
  <c r="X215" i="1"/>
  <c r="AE215" i="1" s="1"/>
  <c r="Z215" i="1"/>
  <c r="AG215" i="1" s="1"/>
  <c r="AA215" i="1"/>
  <c r="AH215" i="1" s="1"/>
  <c r="Y215" i="1"/>
  <c r="AF215" i="1" s="1"/>
  <c r="W215" i="1"/>
  <c r="AD215" i="1" s="1"/>
  <c r="AB70" i="1"/>
  <c r="AI70" i="1" s="1"/>
  <c r="X70" i="1"/>
  <c r="AE70" i="1" s="1"/>
  <c r="Z70" i="1"/>
  <c r="AG70" i="1" s="1"/>
  <c r="AA70" i="1"/>
  <c r="AH70" i="1" s="1"/>
  <c r="AC70" i="1"/>
  <c r="AJ70" i="1" s="1"/>
  <c r="Y70" i="1"/>
  <c r="AF70" i="1" s="1"/>
  <c r="W70" i="1"/>
  <c r="AD70" i="1" s="1"/>
  <c r="AA202" i="1"/>
  <c r="AH202" i="1" s="1"/>
  <c r="Y202" i="1"/>
  <c r="AF202" i="1" s="1"/>
  <c r="W202" i="1"/>
  <c r="AD202" i="1" s="1"/>
  <c r="AB202" i="1"/>
  <c r="AI202" i="1" s="1"/>
  <c r="Z202" i="1"/>
  <c r="AG202" i="1" s="1"/>
  <c r="X202" i="1"/>
  <c r="AE202" i="1" s="1"/>
  <c r="AC57" i="1"/>
  <c r="AJ57" i="1" s="1"/>
  <c r="Y57" i="1"/>
  <c r="AF57" i="1" s="1"/>
  <c r="W57" i="1"/>
  <c r="AD57" i="1" s="1"/>
  <c r="X57" i="1"/>
  <c r="AE57" i="1" s="1"/>
  <c r="Z57" i="1"/>
  <c r="AG57" i="1" s="1"/>
  <c r="AB57" i="1"/>
  <c r="AI57" i="1" s="1"/>
  <c r="AA57" i="1"/>
  <c r="AH57" i="1" s="1"/>
  <c r="AC25" i="1"/>
  <c r="AJ25" i="1" s="1"/>
  <c r="Y25" i="1"/>
  <c r="AF25" i="1" s="1"/>
  <c r="W25" i="1"/>
  <c r="AD25" i="1" s="1"/>
  <c r="Z25" i="1"/>
  <c r="AG25" i="1" s="1"/>
  <c r="AB25" i="1"/>
  <c r="AI25" i="1" s="1"/>
  <c r="X25" i="1"/>
  <c r="AE25" i="1" s="1"/>
  <c r="AA25" i="1"/>
  <c r="AH25" i="1" s="1"/>
  <c r="Z26" i="1"/>
  <c r="AG26" i="1" s="1"/>
  <c r="X26" i="1"/>
  <c r="AE26" i="1" s="1"/>
  <c r="AB26" i="1"/>
  <c r="AI26" i="1" s="1"/>
  <c r="AC26" i="1"/>
  <c r="AJ26" i="1" s="1"/>
  <c r="AA26" i="1"/>
  <c r="AH26" i="1" s="1"/>
  <c r="Y26" i="1"/>
  <c r="AF26" i="1" s="1"/>
  <c r="W26" i="1"/>
  <c r="AD26" i="1" s="1"/>
  <c r="X372" i="1"/>
  <c r="AE372" i="1" s="1"/>
  <c r="AB371" i="1"/>
  <c r="AI371" i="1" s="1"/>
  <c r="AB8" i="1"/>
  <c r="AI8" i="1" s="1"/>
  <c r="W8" i="1"/>
  <c r="AD8" i="1" s="1"/>
  <c r="AB7" i="1"/>
  <c r="AI7" i="1" s="1"/>
  <c r="AC8" i="1"/>
  <c r="AJ8" i="1" s="1"/>
  <c r="AA8" i="1"/>
  <c r="AH8" i="1" s="1"/>
  <c r="Z19" i="1"/>
  <c r="AG19" i="1" s="1"/>
  <c r="AA19" i="1"/>
  <c r="AH19" i="1" s="1"/>
  <c r="Z8" i="1"/>
  <c r="AG8" i="1" s="1"/>
  <c r="Y8" i="1"/>
  <c r="AF8" i="1" s="1"/>
  <c r="AB19" i="1"/>
  <c r="AI19" i="1" s="1"/>
  <c r="Y19" i="1"/>
  <c r="AF19" i="1" s="1"/>
  <c r="W19" i="1"/>
  <c r="AD19" i="1" s="1"/>
  <c r="X8" i="1"/>
  <c r="AE8" i="1" s="1"/>
  <c r="AC19" i="1"/>
  <c r="AJ19" i="1" s="1"/>
  <c r="X7" i="1"/>
  <c r="AE7" i="1" s="1"/>
  <c r="AA7" i="1"/>
  <c r="AH7" i="1" s="1"/>
  <c r="Z11" i="1"/>
  <c r="AG11" i="1" s="1"/>
  <c r="W11" i="1"/>
  <c r="AD11" i="1" s="1"/>
  <c r="Y7" i="1"/>
  <c r="AF7" i="1" s="1"/>
  <c r="AB11" i="1"/>
  <c r="AI11" i="1" s="1"/>
  <c r="AA11" i="1"/>
  <c r="AH11" i="1" s="1"/>
  <c r="X11" i="1"/>
  <c r="AE11" i="1" s="1"/>
  <c r="Y11" i="1"/>
  <c r="AF11" i="1" s="1"/>
  <c r="X12" i="1"/>
  <c r="AE12" i="1" s="1"/>
  <c r="AC11" i="1"/>
  <c r="AJ11" i="1" s="1"/>
  <c r="AC7" i="1"/>
  <c r="AJ7" i="1" s="1"/>
  <c r="Z7" i="1"/>
  <c r="AG7" i="1" s="1"/>
  <c r="AC20" i="1"/>
  <c r="AJ20" i="1" s="1"/>
  <c r="Y20" i="1"/>
  <c r="AF20" i="1" s="1"/>
  <c r="AB20" i="1"/>
  <c r="AI20" i="1" s="1"/>
  <c r="AA20" i="1"/>
  <c r="AH20" i="1" s="1"/>
  <c r="X20" i="1"/>
  <c r="AE20" i="1" s="1"/>
  <c r="AC485" i="1"/>
  <c r="AJ485" i="1" s="1"/>
  <c r="Z485" i="1"/>
  <c r="AG485" i="1" s="1"/>
  <c r="Y485" i="1"/>
  <c r="AF485" i="1" s="1"/>
  <c r="X485" i="1"/>
  <c r="AE485" i="1" s="1"/>
  <c r="W485" i="1"/>
  <c r="AD485" i="1" s="1"/>
  <c r="AB485" i="1"/>
  <c r="AI485" i="1" s="1"/>
  <c r="AA485" i="1"/>
  <c r="AH485" i="1" s="1"/>
  <c r="AC499" i="1"/>
  <c r="AJ499" i="1" s="1"/>
  <c r="Z499" i="1"/>
  <c r="AG499" i="1" s="1"/>
  <c r="Y499" i="1"/>
  <c r="AF499" i="1" s="1"/>
  <c r="X499" i="1"/>
  <c r="AE499" i="1" s="1"/>
  <c r="W499" i="1"/>
  <c r="AD499" i="1" s="1"/>
  <c r="AB499" i="1"/>
  <c r="AI499" i="1" s="1"/>
  <c r="AA499" i="1"/>
  <c r="AH499" i="1" s="1"/>
  <c r="AC491" i="1"/>
  <c r="AJ491" i="1" s="1"/>
  <c r="Z491" i="1"/>
  <c r="AG491" i="1" s="1"/>
  <c r="Y491" i="1"/>
  <c r="AF491" i="1" s="1"/>
  <c r="X491" i="1"/>
  <c r="AE491" i="1" s="1"/>
  <c r="W491" i="1"/>
  <c r="AD491" i="1" s="1"/>
  <c r="AB491" i="1"/>
  <c r="AI491" i="1" s="1"/>
  <c r="AA491" i="1"/>
  <c r="AH491" i="1" s="1"/>
  <c r="AC493" i="1"/>
  <c r="AJ493" i="1" s="1"/>
  <c r="Z493" i="1"/>
  <c r="AG493" i="1" s="1"/>
  <c r="Y493" i="1"/>
  <c r="AF493" i="1" s="1"/>
  <c r="X493" i="1"/>
  <c r="AE493" i="1" s="1"/>
  <c r="W493" i="1"/>
  <c r="AD493" i="1" s="1"/>
  <c r="AB493" i="1"/>
  <c r="AI493" i="1" s="1"/>
  <c r="AA493" i="1"/>
  <c r="AH493" i="1" s="1"/>
  <c r="AC497" i="1"/>
  <c r="AJ497" i="1" s="1"/>
  <c r="Z497" i="1"/>
  <c r="AG497" i="1" s="1"/>
  <c r="Y497" i="1"/>
  <c r="AF497" i="1" s="1"/>
  <c r="X497" i="1"/>
  <c r="AE497" i="1" s="1"/>
  <c r="W497" i="1"/>
  <c r="AD497" i="1" s="1"/>
  <c r="AB497" i="1"/>
  <c r="AI497" i="1" s="1"/>
  <c r="AA497" i="1"/>
  <c r="AH497" i="1" s="1"/>
  <c r="AC489" i="1"/>
  <c r="AJ489" i="1" s="1"/>
  <c r="Z489" i="1"/>
  <c r="AG489" i="1" s="1"/>
  <c r="Y489" i="1"/>
  <c r="AF489" i="1" s="1"/>
  <c r="X489" i="1"/>
  <c r="AE489" i="1" s="1"/>
  <c r="W489" i="1"/>
  <c r="AD489" i="1" s="1"/>
  <c r="AB489" i="1"/>
  <c r="AI489" i="1" s="1"/>
  <c r="AA489" i="1"/>
  <c r="AH489" i="1" s="1"/>
  <c r="AC495" i="1"/>
  <c r="AJ495" i="1" s="1"/>
  <c r="Z495" i="1"/>
  <c r="AG495" i="1" s="1"/>
  <c r="Y495" i="1"/>
  <c r="AF495" i="1" s="1"/>
  <c r="X495" i="1"/>
  <c r="AE495" i="1" s="1"/>
  <c r="W495" i="1"/>
  <c r="AD495" i="1" s="1"/>
  <c r="AB495" i="1"/>
  <c r="AI495" i="1" s="1"/>
  <c r="AA495" i="1"/>
  <c r="AH495" i="1" s="1"/>
  <c r="AC487" i="1"/>
  <c r="AJ487" i="1" s="1"/>
  <c r="Z487" i="1"/>
  <c r="AG487" i="1" s="1"/>
  <c r="Y487" i="1"/>
  <c r="AF487" i="1" s="1"/>
  <c r="X487" i="1"/>
  <c r="AE487" i="1" s="1"/>
  <c r="W487" i="1"/>
  <c r="AD487" i="1" s="1"/>
  <c r="AB487" i="1"/>
  <c r="AI487" i="1" s="1"/>
  <c r="AA487" i="1"/>
  <c r="AH487" i="1" s="1"/>
  <c r="AC492" i="1"/>
  <c r="AJ492" i="1" s="1"/>
  <c r="Z492" i="1"/>
  <c r="AG492" i="1" s="1"/>
  <c r="Y492" i="1"/>
  <c r="AF492" i="1" s="1"/>
  <c r="AB492" i="1"/>
  <c r="AI492" i="1" s="1"/>
  <c r="AA492" i="1"/>
  <c r="AH492" i="1" s="1"/>
  <c r="X492" i="1"/>
  <c r="AE492" i="1" s="1"/>
  <c r="W492" i="1"/>
  <c r="AD492" i="1" s="1"/>
  <c r="AA413" i="1"/>
  <c r="AH413" i="1" s="1"/>
  <c r="W413" i="1"/>
  <c r="AD413" i="1" s="1"/>
  <c r="X413" i="1"/>
  <c r="AE413" i="1" s="1"/>
  <c r="AB413" i="1"/>
  <c r="AI413" i="1" s="1"/>
  <c r="Z413" i="1"/>
  <c r="AG413" i="1" s="1"/>
  <c r="Y413" i="1"/>
  <c r="AF413" i="1" s="1"/>
  <c r="AC413" i="1"/>
  <c r="AJ413" i="1" s="1"/>
  <c r="AA365" i="1"/>
  <c r="AH365" i="1" s="1"/>
  <c r="W365" i="1"/>
  <c r="AD365" i="1" s="1"/>
  <c r="AC365" i="1"/>
  <c r="AJ365" i="1" s="1"/>
  <c r="Z365" i="1"/>
  <c r="AG365" i="1" s="1"/>
  <c r="AB365" i="1"/>
  <c r="AI365" i="1" s="1"/>
  <c r="Y365" i="1"/>
  <c r="AF365" i="1" s="1"/>
  <c r="X365" i="1"/>
  <c r="AE365" i="1" s="1"/>
  <c r="AA400" i="1"/>
  <c r="AH400" i="1" s="1"/>
  <c r="W400" i="1"/>
  <c r="AD400" i="1" s="1"/>
  <c r="X400" i="1"/>
  <c r="AE400" i="1" s="1"/>
  <c r="AB400" i="1"/>
  <c r="AI400" i="1" s="1"/>
  <c r="Z400" i="1"/>
  <c r="AG400" i="1" s="1"/>
  <c r="AC400" i="1"/>
  <c r="AJ400" i="1" s="1"/>
  <c r="Y400" i="1"/>
  <c r="AF400" i="1" s="1"/>
  <c r="AB423" i="1"/>
  <c r="AI423" i="1" s="1"/>
  <c r="AA423" i="1"/>
  <c r="AH423" i="1" s="1"/>
  <c r="W423" i="1"/>
  <c r="AD423" i="1" s="1"/>
  <c r="AC423" i="1"/>
  <c r="AJ423" i="1" s="1"/>
  <c r="X423" i="1"/>
  <c r="AE423" i="1" s="1"/>
  <c r="Z423" i="1"/>
  <c r="AG423" i="1" s="1"/>
  <c r="Y423" i="1"/>
  <c r="AF423" i="1" s="1"/>
  <c r="AA415" i="1"/>
  <c r="AH415" i="1" s="1"/>
  <c r="W415" i="1"/>
  <c r="AD415" i="1" s="1"/>
  <c r="X415" i="1"/>
  <c r="AE415" i="1" s="1"/>
  <c r="AB415" i="1"/>
  <c r="AI415" i="1" s="1"/>
  <c r="Z415" i="1"/>
  <c r="AG415" i="1" s="1"/>
  <c r="AC415" i="1"/>
  <c r="AJ415" i="1" s="1"/>
  <c r="Y415" i="1"/>
  <c r="AF415" i="1" s="1"/>
  <c r="AA391" i="1"/>
  <c r="AH391" i="1" s="1"/>
  <c r="W391" i="1"/>
  <c r="AD391" i="1" s="1"/>
  <c r="X391" i="1"/>
  <c r="AE391" i="1" s="1"/>
  <c r="AB391" i="1"/>
  <c r="AI391" i="1" s="1"/>
  <c r="Z391" i="1"/>
  <c r="AG391" i="1" s="1"/>
  <c r="AC391" i="1"/>
  <c r="AJ391" i="1" s="1"/>
  <c r="Y391" i="1"/>
  <c r="AF391" i="1" s="1"/>
  <c r="AA383" i="1"/>
  <c r="AH383" i="1" s="1"/>
  <c r="W383" i="1"/>
  <c r="AD383" i="1" s="1"/>
  <c r="X383" i="1"/>
  <c r="AE383" i="1" s="1"/>
  <c r="AB383" i="1"/>
  <c r="AI383" i="1" s="1"/>
  <c r="Z383" i="1"/>
  <c r="AG383" i="1" s="1"/>
  <c r="Y383" i="1"/>
  <c r="AF383" i="1" s="1"/>
  <c r="AC383" i="1"/>
  <c r="AJ383" i="1" s="1"/>
  <c r="AA375" i="1"/>
  <c r="AH375" i="1" s="1"/>
  <c r="W375" i="1"/>
  <c r="AD375" i="1" s="1"/>
  <c r="X375" i="1"/>
  <c r="AE375" i="1" s="1"/>
  <c r="AB375" i="1"/>
  <c r="AI375" i="1" s="1"/>
  <c r="Z375" i="1"/>
  <c r="AG375" i="1" s="1"/>
  <c r="Y375" i="1"/>
  <c r="AF375" i="1" s="1"/>
  <c r="AC375" i="1"/>
  <c r="AJ375" i="1" s="1"/>
  <c r="Y254" i="1"/>
  <c r="AF254" i="1" s="1"/>
  <c r="AB254" i="1"/>
  <c r="AI254" i="1" s="1"/>
  <c r="X254" i="1"/>
  <c r="AE254" i="1" s="1"/>
  <c r="W254" i="1"/>
  <c r="AD254" i="1" s="1"/>
  <c r="AC254" i="1"/>
  <c r="AJ254" i="1" s="1"/>
  <c r="AA254" i="1"/>
  <c r="AH254" i="1" s="1"/>
  <c r="Z254" i="1"/>
  <c r="AG254" i="1" s="1"/>
  <c r="AA189" i="1"/>
  <c r="AH189" i="1" s="1"/>
  <c r="W189" i="1"/>
  <c r="AD189" i="1" s="1"/>
  <c r="AC189" i="1"/>
  <c r="AJ189" i="1" s="1"/>
  <c r="Z189" i="1"/>
  <c r="AG189" i="1" s="1"/>
  <c r="Y189" i="1"/>
  <c r="AF189" i="1" s="1"/>
  <c r="X189" i="1"/>
  <c r="AE189" i="1" s="1"/>
  <c r="AB189" i="1"/>
  <c r="AI189" i="1" s="1"/>
  <c r="AA165" i="1"/>
  <c r="AH165" i="1" s="1"/>
  <c r="W165" i="1"/>
  <c r="AD165" i="1" s="1"/>
  <c r="AC165" i="1"/>
  <c r="AJ165" i="1" s="1"/>
  <c r="Z165" i="1"/>
  <c r="AG165" i="1" s="1"/>
  <c r="Y165" i="1"/>
  <c r="AF165" i="1" s="1"/>
  <c r="X165" i="1"/>
  <c r="AE165" i="1" s="1"/>
  <c r="AB165" i="1"/>
  <c r="AI165" i="1" s="1"/>
  <c r="AA141" i="1"/>
  <c r="AH141" i="1" s="1"/>
  <c r="W141" i="1"/>
  <c r="AD141" i="1" s="1"/>
  <c r="AC141" i="1"/>
  <c r="AJ141" i="1" s="1"/>
  <c r="Z141" i="1"/>
  <c r="AG141" i="1" s="1"/>
  <c r="Y141" i="1"/>
  <c r="AF141" i="1" s="1"/>
  <c r="X141" i="1"/>
  <c r="AE141" i="1" s="1"/>
  <c r="AB141" i="1"/>
  <c r="AI141" i="1" s="1"/>
  <c r="AA117" i="1"/>
  <c r="AH117" i="1" s="1"/>
  <c r="W117" i="1"/>
  <c r="AD117" i="1" s="1"/>
  <c r="AC117" i="1"/>
  <c r="AJ117" i="1" s="1"/>
  <c r="Z117" i="1"/>
  <c r="AG117" i="1" s="1"/>
  <c r="Y117" i="1"/>
  <c r="AF117" i="1" s="1"/>
  <c r="X117" i="1"/>
  <c r="AE117" i="1" s="1"/>
  <c r="AB117" i="1"/>
  <c r="AI117" i="1" s="1"/>
  <c r="AA180" i="1"/>
  <c r="AH180" i="1" s="1"/>
  <c r="W180" i="1"/>
  <c r="AD180" i="1" s="1"/>
  <c r="AC180" i="1"/>
  <c r="AJ180" i="1" s="1"/>
  <c r="Z180" i="1"/>
  <c r="AG180" i="1" s="1"/>
  <c r="Y180" i="1"/>
  <c r="AF180" i="1" s="1"/>
  <c r="AB180" i="1"/>
  <c r="AI180" i="1" s="1"/>
  <c r="X180" i="1"/>
  <c r="AE180" i="1" s="1"/>
  <c r="AA156" i="1"/>
  <c r="AH156" i="1" s="1"/>
  <c r="W156" i="1"/>
  <c r="AD156" i="1" s="1"/>
  <c r="AC156" i="1"/>
  <c r="AJ156" i="1" s="1"/>
  <c r="Z156" i="1"/>
  <c r="AG156" i="1" s="1"/>
  <c r="Y156" i="1"/>
  <c r="AF156" i="1" s="1"/>
  <c r="AB156" i="1"/>
  <c r="AI156" i="1" s="1"/>
  <c r="X156" i="1"/>
  <c r="AE156" i="1" s="1"/>
  <c r="AA132" i="1"/>
  <c r="AH132" i="1" s="1"/>
  <c r="W132" i="1"/>
  <c r="AD132" i="1" s="1"/>
  <c r="AC132" i="1"/>
  <c r="AJ132" i="1" s="1"/>
  <c r="Z132" i="1"/>
  <c r="AG132" i="1" s="1"/>
  <c r="Y132" i="1"/>
  <c r="AF132" i="1" s="1"/>
  <c r="AB132" i="1"/>
  <c r="AI132" i="1" s="1"/>
  <c r="X132" i="1"/>
  <c r="AE132" i="1" s="1"/>
  <c r="AA108" i="1"/>
  <c r="AH108" i="1" s="1"/>
  <c r="W108" i="1"/>
  <c r="AD108" i="1" s="1"/>
  <c r="AC108" i="1"/>
  <c r="AJ108" i="1" s="1"/>
  <c r="Z108" i="1"/>
  <c r="AG108" i="1" s="1"/>
  <c r="Y108" i="1"/>
  <c r="AF108" i="1" s="1"/>
  <c r="AB108" i="1"/>
  <c r="AI108" i="1" s="1"/>
  <c r="X108" i="1"/>
  <c r="AE108" i="1" s="1"/>
  <c r="Y21" i="1"/>
  <c r="AF21" i="1" s="1"/>
  <c r="AA21" i="1"/>
  <c r="AH21" i="1" s="1"/>
  <c r="W21" i="1"/>
  <c r="AD21" i="1" s="1"/>
  <c r="Z21" i="1"/>
  <c r="AG21" i="1" s="1"/>
  <c r="X21" i="1"/>
  <c r="AE21" i="1" s="1"/>
  <c r="AC21" i="1"/>
  <c r="AJ21" i="1" s="1"/>
  <c r="AB21" i="1"/>
  <c r="AI21" i="1" s="1"/>
  <c r="AA473" i="1"/>
  <c r="AH473" i="1" s="1"/>
  <c r="AC473" i="1"/>
  <c r="AJ473" i="1" s="1"/>
  <c r="Y473" i="1"/>
  <c r="AF473" i="1" s="1"/>
  <c r="X473" i="1"/>
  <c r="AE473" i="1" s="1"/>
  <c r="W473" i="1"/>
  <c r="AD473" i="1" s="1"/>
  <c r="AB473" i="1"/>
  <c r="AI473" i="1" s="1"/>
  <c r="Z473" i="1"/>
  <c r="AG473" i="1" s="1"/>
  <c r="Y457" i="1"/>
  <c r="AF457" i="1" s="1"/>
  <c r="AB457" i="1"/>
  <c r="AI457" i="1" s="1"/>
  <c r="X457" i="1"/>
  <c r="AE457" i="1" s="1"/>
  <c r="W457" i="1"/>
  <c r="AD457" i="1" s="1"/>
  <c r="AC457" i="1"/>
  <c r="AJ457" i="1" s="1"/>
  <c r="AA457" i="1"/>
  <c r="AH457" i="1" s="1"/>
  <c r="Z457" i="1"/>
  <c r="AG457" i="1" s="1"/>
  <c r="AC498" i="1"/>
  <c r="AJ498" i="1" s="1"/>
  <c r="Z498" i="1"/>
  <c r="AG498" i="1" s="1"/>
  <c r="Y498" i="1"/>
  <c r="AF498" i="1" s="1"/>
  <c r="AB498" i="1"/>
  <c r="AI498" i="1" s="1"/>
  <c r="AA498" i="1"/>
  <c r="AH498" i="1" s="1"/>
  <c r="X498" i="1"/>
  <c r="AE498" i="1" s="1"/>
  <c r="W498" i="1"/>
  <c r="AD498" i="1" s="1"/>
  <c r="AC490" i="1"/>
  <c r="AJ490" i="1" s="1"/>
  <c r="Z490" i="1"/>
  <c r="AG490" i="1" s="1"/>
  <c r="Y490" i="1"/>
  <c r="AF490" i="1" s="1"/>
  <c r="AB490" i="1"/>
  <c r="AI490" i="1" s="1"/>
  <c r="AA490" i="1"/>
  <c r="AH490" i="1" s="1"/>
  <c r="X490" i="1"/>
  <c r="AE490" i="1" s="1"/>
  <c r="W490" i="1"/>
  <c r="AD490" i="1" s="1"/>
  <c r="Y470" i="1"/>
  <c r="AF470" i="1" s="1"/>
  <c r="AB470" i="1"/>
  <c r="AI470" i="1" s="1"/>
  <c r="X470" i="1"/>
  <c r="AE470" i="1" s="1"/>
  <c r="Z470" i="1"/>
  <c r="AG470" i="1" s="1"/>
  <c r="W470" i="1"/>
  <c r="AD470" i="1" s="1"/>
  <c r="AC470" i="1"/>
  <c r="AJ470" i="1" s="1"/>
  <c r="AA470" i="1"/>
  <c r="AH470" i="1" s="1"/>
  <c r="Y454" i="1"/>
  <c r="AF454" i="1" s="1"/>
  <c r="AB454" i="1"/>
  <c r="AI454" i="1" s="1"/>
  <c r="X454" i="1"/>
  <c r="AE454" i="1" s="1"/>
  <c r="Z454" i="1"/>
  <c r="AG454" i="1" s="1"/>
  <c r="W454" i="1"/>
  <c r="AD454" i="1" s="1"/>
  <c r="AC454" i="1"/>
  <c r="AJ454" i="1" s="1"/>
  <c r="AA454" i="1"/>
  <c r="AH454" i="1" s="1"/>
  <c r="Y464" i="1"/>
  <c r="AF464" i="1" s="1"/>
  <c r="AB464" i="1"/>
  <c r="AI464" i="1" s="1"/>
  <c r="X464" i="1"/>
  <c r="AE464" i="1" s="1"/>
  <c r="AC464" i="1"/>
  <c r="AJ464" i="1" s="1"/>
  <c r="AA464" i="1"/>
  <c r="AH464" i="1" s="1"/>
  <c r="Z464" i="1"/>
  <c r="AG464" i="1" s="1"/>
  <c r="W464" i="1"/>
  <c r="AD464" i="1" s="1"/>
  <c r="Y442" i="1"/>
  <c r="AF442" i="1" s="1"/>
  <c r="AB442" i="1"/>
  <c r="AI442" i="1" s="1"/>
  <c r="X442" i="1"/>
  <c r="AE442" i="1" s="1"/>
  <c r="W442" i="1"/>
  <c r="AD442" i="1" s="1"/>
  <c r="AC442" i="1"/>
  <c r="AJ442" i="1" s="1"/>
  <c r="AA442" i="1"/>
  <c r="AH442" i="1" s="1"/>
  <c r="Z442" i="1"/>
  <c r="AG442" i="1" s="1"/>
  <c r="Y451" i="1"/>
  <c r="AF451" i="1" s="1"/>
  <c r="AB451" i="1"/>
  <c r="AI451" i="1" s="1"/>
  <c r="AA451" i="1"/>
  <c r="AH451" i="1" s="1"/>
  <c r="Z451" i="1"/>
  <c r="AG451" i="1" s="1"/>
  <c r="AC451" i="1"/>
  <c r="AJ451" i="1" s="1"/>
  <c r="X451" i="1"/>
  <c r="AE451" i="1" s="1"/>
  <c r="W451" i="1"/>
  <c r="AD451" i="1" s="1"/>
  <c r="AA474" i="1"/>
  <c r="AH474" i="1" s="1"/>
  <c r="W474" i="1"/>
  <c r="AD474" i="1" s="1"/>
  <c r="AC474" i="1"/>
  <c r="AJ474" i="1" s="1"/>
  <c r="Y474" i="1"/>
  <c r="AF474" i="1" s="1"/>
  <c r="X474" i="1"/>
  <c r="AE474" i="1" s="1"/>
  <c r="AB474" i="1"/>
  <c r="AI474" i="1" s="1"/>
  <c r="Z474" i="1"/>
  <c r="AG474" i="1" s="1"/>
  <c r="AA409" i="1"/>
  <c r="AH409" i="1" s="1"/>
  <c r="W409" i="1"/>
  <c r="AD409" i="1" s="1"/>
  <c r="X409" i="1"/>
  <c r="AE409" i="1" s="1"/>
  <c r="AB409" i="1"/>
  <c r="AI409" i="1" s="1"/>
  <c r="Z409" i="1"/>
  <c r="AG409" i="1" s="1"/>
  <c r="Y409" i="1"/>
  <c r="AF409" i="1" s="1"/>
  <c r="AC409" i="1"/>
  <c r="AJ409" i="1" s="1"/>
  <c r="AA393" i="1"/>
  <c r="AH393" i="1" s="1"/>
  <c r="W393" i="1"/>
  <c r="AD393" i="1" s="1"/>
  <c r="X393" i="1"/>
  <c r="AE393" i="1" s="1"/>
  <c r="AB393" i="1"/>
  <c r="AI393" i="1" s="1"/>
  <c r="Z393" i="1"/>
  <c r="AG393" i="1" s="1"/>
  <c r="Y393" i="1"/>
  <c r="AF393" i="1" s="1"/>
  <c r="AC393" i="1"/>
  <c r="AJ393" i="1" s="1"/>
  <c r="AA377" i="1"/>
  <c r="AH377" i="1" s="1"/>
  <c r="W377" i="1"/>
  <c r="AD377" i="1" s="1"/>
  <c r="X377" i="1"/>
  <c r="AE377" i="1" s="1"/>
  <c r="AB377" i="1"/>
  <c r="AI377" i="1" s="1"/>
  <c r="AC377" i="1"/>
  <c r="AJ377" i="1" s="1"/>
  <c r="Y377" i="1"/>
  <c r="AF377" i="1" s="1"/>
  <c r="Z377" i="1"/>
  <c r="AG377" i="1" s="1"/>
  <c r="AA361" i="1"/>
  <c r="AH361" i="1" s="1"/>
  <c r="W361" i="1"/>
  <c r="AD361" i="1" s="1"/>
  <c r="AC361" i="1"/>
  <c r="AJ361" i="1" s="1"/>
  <c r="Z361" i="1"/>
  <c r="AG361" i="1" s="1"/>
  <c r="AB361" i="1"/>
  <c r="AI361" i="1" s="1"/>
  <c r="X361" i="1"/>
  <c r="AE361" i="1" s="1"/>
  <c r="Y361" i="1"/>
  <c r="AF361" i="1" s="1"/>
  <c r="AA412" i="1"/>
  <c r="AH412" i="1" s="1"/>
  <c r="W412" i="1"/>
  <c r="AD412" i="1" s="1"/>
  <c r="X412" i="1"/>
  <c r="AE412" i="1" s="1"/>
  <c r="AB412" i="1"/>
  <c r="AI412" i="1" s="1"/>
  <c r="Z412" i="1"/>
  <c r="AG412" i="1" s="1"/>
  <c r="AC412" i="1"/>
  <c r="AJ412" i="1" s="1"/>
  <c r="Y412" i="1"/>
  <c r="AF412" i="1" s="1"/>
  <c r="AA396" i="1"/>
  <c r="AH396" i="1" s="1"/>
  <c r="W396" i="1"/>
  <c r="AD396" i="1" s="1"/>
  <c r="X396" i="1"/>
  <c r="AE396" i="1" s="1"/>
  <c r="AB396" i="1"/>
  <c r="AI396" i="1" s="1"/>
  <c r="Z396" i="1"/>
  <c r="AG396" i="1" s="1"/>
  <c r="AC396" i="1"/>
  <c r="AJ396" i="1" s="1"/>
  <c r="Y396" i="1"/>
  <c r="AF396" i="1" s="1"/>
  <c r="AA380" i="1"/>
  <c r="AH380" i="1" s="1"/>
  <c r="W380" i="1"/>
  <c r="AD380" i="1" s="1"/>
  <c r="X380" i="1"/>
  <c r="AE380" i="1" s="1"/>
  <c r="AB380" i="1"/>
  <c r="AI380" i="1" s="1"/>
  <c r="Y380" i="1"/>
  <c r="AF380" i="1" s="1"/>
  <c r="AC380" i="1"/>
  <c r="AJ380" i="1" s="1"/>
  <c r="Z380" i="1"/>
  <c r="AG380" i="1" s="1"/>
  <c r="AA362" i="1"/>
  <c r="AH362" i="1" s="1"/>
  <c r="W362" i="1"/>
  <c r="AD362" i="1" s="1"/>
  <c r="AC362" i="1"/>
  <c r="AJ362" i="1" s="1"/>
  <c r="Z362" i="1"/>
  <c r="AG362" i="1" s="1"/>
  <c r="X362" i="1"/>
  <c r="AE362" i="1" s="1"/>
  <c r="AB362" i="1"/>
  <c r="AI362" i="1" s="1"/>
  <c r="Y362" i="1"/>
  <c r="AF362" i="1" s="1"/>
  <c r="AA367" i="1"/>
  <c r="AH367" i="1" s="1"/>
  <c r="W367" i="1"/>
  <c r="AD367" i="1" s="1"/>
  <c r="AC367" i="1"/>
  <c r="AJ367" i="1" s="1"/>
  <c r="Z367" i="1"/>
  <c r="AG367" i="1" s="1"/>
  <c r="Y367" i="1"/>
  <c r="AF367" i="1" s="1"/>
  <c r="X367" i="1"/>
  <c r="AE367" i="1" s="1"/>
  <c r="AB367" i="1"/>
  <c r="AI367" i="1" s="1"/>
  <c r="Y266" i="1"/>
  <c r="AF266" i="1" s="1"/>
  <c r="AB266" i="1"/>
  <c r="AI266" i="1" s="1"/>
  <c r="X266" i="1"/>
  <c r="AE266" i="1" s="1"/>
  <c r="W266" i="1"/>
  <c r="AD266" i="1" s="1"/>
  <c r="AC266" i="1"/>
  <c r="AJ266" i="1" s="1"/>
  <c r="AA266" i="1"/>
  <c r="AH266" i="1" s="1"/>
  <c r="Z266" i="1"/>
  <c r="AG266" i="1" s="1"/>
  <c r="Y250" i="1"/>
  <c r="AF250" i="1" s="1"/>
  <c r="AB250" i="1"/>
  <c r="AI250" i="1" s="1"/>
  <c r="X250" i="1"/>
  <c r="AE250" i="1" s="1"/>
  <c r="W250" i="1"/>
  <c r="AD250" i="1" s="1"/>
  <c r="AC250" i="1"/>
  <c r="AJ250" i="1" s="1"/>
  <c r="AA250" i="1"/>
  <c r="AH250" i="1" s="1"/>
  <c r="Z250" i="1"/>
  <c r="AG250" i="1" s="1"/>
  <c r="Y267" i="1"/>
  <c r="AF267" i="1" s="1"/>
  <c r="AB267" i="1"/>
  <c r="AI267" i="1" s="1"/>
  <c r="X267" i="1"/>
  <c r="AE267" i="1" s="1"/>
  <c r="Z267" i="1"/>
  <c r="AG267" i="1" s="1"/>
  <c r="W267" i="1"/>
  <c r="AD267" i="1" s="1"/>
  <c r="AC267" i="1"/>
  <c r="AJ267" i="1" s="1"/>
  <c r="AA267" i="1"/>
  <c r="AH267" i="1" s="1"/>
  <c r="Y251" i="1"/>
  <c r="AF251" i="1" s="1"/>
  <c r="AB251" i="1"/>
  <c r="AI251" i="1" s="1"/>
  <c r="X251" i="1"/>
  <c r="AE251" i="1" s="1"/>
  <c r="Z251" i="1"/>
  <c r="AG251" i="1" s="1"/>
  <c r="W251" i="1"/>
  <c r="AD251" i="1" s="1"/>
  <c r="AC251" i="1"/>
  <c r="AJ251" i="1" s="1"/>
  <c r="AA251" i="1"/>
  <c r="AH251" i="1" s="1"/>
  <c r="AA195" i="1"/>
  <c r="AH195" i="1" s="1"/>
  <c r="W195" i="1"/>
  <c r="AD195" i="1" s="1"/>
  <c r="AC195" i="1"/>
  <c r="AJ195" i="1" s="1"/>
  <c r="Z195" i="1"/>
  <c r="AG195" i="1" s="1"/>
  <c r="Y195" i="1"/>
  <c r="AF195" i="1" s="1"/>
  <c r="X195" i="1"/>
  <c r="AE195" i="1" s="1"/>
  <c r="AB195" i="1"/>
  <c r="AI195" i="1" s="1"/>
  <c r="AA187" i="1"/>
  <c r="AH187" i="1" s="1"/>
  <c r="W187" i="1"/>
  <c r="AD187" i="1" s="1"/>
  <c r="AC187" i="1"/>
  <c r="AJ187" i="1" s="1"/>
  <c r="Z187" i="1"/>
  <c r="AG187" i="1" s="1"/>
  <c r="Y187" i="1"/>
  <c r="AF187" i="1" s="1"/>
  <c r="X187" i="1"/>
  <c r="AE187" i="1" s="1"/>
  <c r="AB187" i="1"/>
  <c r="AI187" i="1" s="1"/>
  <c r="AA179" i="1"/>
  <c r="AH179" i="1" s="1"/>
  <c r="W179" i="1"/>
  <c r="AD179" i="1" s="1"/>
  <c r="AC179" i="1"/>
  <c r="AJ179" i="1" s="1"/>
  <c r="Z179" i="1"/>
  <c r="AG179" i="1" s="1"/>
  <c r="Y179" i="1"/>
  <c r="AF179" i="1" s="1"/>
  <c r="X179" i="1"/>
  <c r="AE179" i="1" s="1"/>
  <c r="AB179" i="1"/>
  <c r="AI179" i="1" s="1"/>
  <c r="AA171" i="1"/>
  <c r="AH171" i="1" s="1"/>
  <c r="W171" i="1"/>
  <c r="AD171" i="1" s="1"/>
  <c r="AC171" i="1"/>
  <c r="AJ171" i="1" s="1"/>
  <c r="Z171" i="1"/>
  <c r="AG171" i="1" s="1"/>
  <c r="Y171" i="1"/>
  <c r="AF171" i="1" s="1"/>
  <c r="X171" i="1"/>
  <c r="AE171" i="1" s="1"/>
  <c r="AB171" i="1"/>
  <c r="AI171" i="1" s="1"/>
  <c r="AA163" i="1"/>
  <c r="AH163" i="1" s="1"/>
  <c r="W163" i="1"/>
  <c r="AD163" i="1" s="1"/>
  <c r="AC163" i="1"/>
  <c r="AJ163" i="1" s="1"/>
  <c r="Z163" i="1"/>
  <c r="AG163" i="1" s="1"/>
  <c r="Y163" i="1"/>
  <c r="AF163" i="1" s="1"/>
  <c r="X163" i="1"/>
  <c r="AE163" i="1" s="1"/>
  <c r="AB163" i="1"/>
  <c r="AI163" i="1" s="1"/>
  <c r="AA155" i="1"/>
  <c r="AH155" i="1" s="1"/>
  <c r="W155" i="1"/>
  <c r="AD155" i="1" s="1"/>
  <c r="AC155" i="1"/>
  <c r="AJ155" i="1" s="1"/>
  <c r="Z155" i="1"/>
  <c r="AG155" i="1" s="1"/>
  <c r="Y155" i="1"/>
  <c r="AF155" i="1" s="1"/>
  <c r="X155" i="1"/>
  <c r="AE155" i="1" s="1"/>
  <c r="AB155" i="1"/>
  <c r="AI155" i="1" s="1"/>
  <c r="AA147" i="1"/>
  <c r="AH147" i="1" s="1"/>
  <c r="W147" i="1"/>
  <c r="AD147" i="1" s="1"/>
  <c r="AC147" i="1"/>
  <c r="AJ147" i="1" s="1"/>
  <c r="Z147" i="1"/>
  <c r="AG147" i="1" s="1"/>
  <c r="Y147" i="1"/>
  <c r="AF147" i="1" s="1"/>
  <c r="X147" i="1"/>
  <c r="AE147" i="1" s="1"/>
  <c r="AB147" i="1"/>
  <c r="AI147" i="1" s="1"/>
  <c r="AA139" i="1"/>
  <c r="AH139" i="1" s="1"/>
  <c r="W139" i="1"/>
  <c r="AD139" i="1" s="1"/>
  <c r="AC139" i="1"/>
  <c r="AJ139" i="1" s="1"/>
  <c r="Z139" i="1"/>
  <c r="AG139" i="1" s="1"/>
  <c r="Y139" i="1"/>
  <c r="AF139" i="1" s="1"/>
  <c r="X139" i="1"/>
  <c r="AE139" i="1" s="1"/>
  <c r="AB139" i="1"/>
  <c r="AI139" i="1" s="1"/>
  <c r="AA131" i="1"/>
  <c r="AH131" i="1" s="1"/>
  <c r="W131" i="1"/>
  <c r="AD131" i="1" s="1"/>
  <c r="AC131" i="1"/>
  <c r="AJ131" i="1" s="1"/>
  <c r="Z131" i="1"/>
  <c r="AG131" i="1" s="1"/>
  <c r="Y131" i="1"/>
  <c r="AF131" i="1" s="1"/>
  <c r="X131" i="1"/>
  <c r="AE131" i="1" s="1"/>
  <c r="AB131" i="1"/>
  <c r="AI131" i="1" s="1"/>
  <c r="AA123" i="1"/>
  <c r="AH123" i="1" s="1"/>
  <c r="W123" i="1"/>
  <c r="AD123" i="1" s="1"/>
  <c r="AC123" i="1"/>
  <c r="AJ123" i="1" s="1"/>
  <c r="Z123" i="1"/>
  <c r="AG123" i="1" s="1"/>
  <c r="Y123" i="1"/>
  <c r="AF123" i="1" s="1"/>
  <c r="X123" i="1"/>
  <c r="AE123" i="1" s="1"/>
  <c r="AB123" i="1"/>
  <c r="AI123" i="1" s="1"/>
  <c r="AA115" i="1"/>
  <c r="AH115" i="1" s="1"/>
  <c r="W115" i="1"/>
  <c r="AD115" i="1" s="1"/>
  <c r="AC115" i="1"/>
  <c r="AJ115" i="1" s="1"/>
  <c r="Z115" i="1"/>
  <c r="AG115" i="1" s="1"/>
  <c r="Y115" i="1"/>
  <c r="AF115" i="1" s="1"/>
  <c r="X115" i="1"/>
  <c r="AE115" i="1" s="1"/>
  <c r="AB115" i="1"/>
  <c r="AI115" i="1" s="1"/>
  <c r="AA107" i="1"/>
  <c r="AH107" i="1" s="1"/>
  <c r="W107" i="1"/>
  <c r="AD107" i="1" s="1"/>
  <c r="AC107" i="1"/>
  <c r="AJ107" i="1" s="1"/>
  <c r="Z107" i="1"/>
  <c r="AG107" i="1" s="1"/>
  <c r="Y107" i="1"/>
  <c r="AF107" i="1" s="1"/>
  <c r="X107" i="1"/>
  <c r="AE107" i="1" s="1"/>
  <c r="AB107" i="1"/>
  <c r="AI107" i="1" s="1"/>
  <c r="AA99" i="1"/>
  <c r="AH99" i="1" s="1"/>
  <c r="W99" i="1"/>
  <c r="AD99" i="1" s="1"/>
  <c r="AC99" i="1"/>
  <c r="AJ99" i="1" s="1"/>
  <c r="Z99" i="1"/>
  <c r="AG99" i="1" s="1"/>
  <c r="Y99" i="1"/>
  <c r="AF99" i="1" s="1"/>
  <c r="X99" i="1"/>
  <c r="AE99" i="1" s="1"/>
  <c r="AB99" i="1"/>
  <c r="AI99" i="1" s="1"/>
  <c r="AA194" i="1"/>
  <c r="AH194" i="1" s="1"/>
  <c r="W194" i="1"/>
  <c r="AD194" i="1" s="1"/>
  <c r="AC194" i="1"/>
  <c r="AJ194" i="1" s="1"/>
  <c r="Z194" i="1"/>
  <c r="AG194" i="1" s="1"/>
  <c r="Y194" i="1"/>
  <c r="AF194" i="1" s="1"/>
  <c r="AB194" i="1"/>
  <c r="AI194" i="1" s="1"/>
  <c r="X194" i="1"/>
  <c r="AE194" i="1" s="1"/>
  <c r="AA186" i="1"/>
  <c r="AH186" i="1" s="1"/>
  <c r="W186" i="1"/>
  <c r="AD186" i="1" s="1"/>
  <c r="AC186" i="1"/>
  <c r="AJ186" i="1" s="1"/>
  <c r="Z186" i="1"/>
  <c r="AG186" i="1" s="1"/>
  <c r="Y186" i="1"/>
  <c r="AF186" i="1" s="1"/>
  <c r="AB186" i="1"/>
  <c r="AI186" i="1" s="1"/>
  <c r="X186" i="1"/>
  <c r="AE186" i="1" s="1"/>
  <c r="AA178" i="1"/>
  <c r="AH178" i="1" s="1"/>
  <c r="W178" i="1"/>
  <c r="AD178" i="1" s="1"/>
  <c r="AC178" i="1"/>
  <c r="AJ178" i="1" s="1"/>
  <c r="Z178" i="1"/>
  <c r="AG178" i="1" s="1"/>
  <c r="Y178" i="1"/>
  <c r="AF178" i="1" s="1"/>
  <c r="AB178" i="1"/>
  <c r="AI178" i="1" s="1"/>
  <c r="X178" i="1"/>
  <c r="AE178" i="1" s="1"/>
  <c r="AA170" i="1"/>
  <c r="AH170" i="1" s="1"/>
  <c r="W170" i="1"/>
  <c r="AD170" i="1" s="1"/>
  <c r="AC170" i="1"/>
  <c r="AJ170" i="1" s="1"/>
  <c r="Z170" i="1"/>
  <c r="AG170" i="1" s="1"/>
  <c r="Y170" i="1"/>
  <c r="AF170" i="1" s="1"/>
  <c r="AB170" i="1"/>
  <c r="AI170" i="1" s="1"/>
  <c r="X170" i="1"/>
  <c r="AE170" i="1" s="1"/>
  <c r="AA162" i="1"/>
  <c r="AH162" i="1" s="1"/>
  <c r="W162" i="1"/>
  <c r="AD162" i="1" s="1"/>
  <c r="AC162" i="1"/>
  <c r="AJ162" i="1" s="1"/>
  <c r="Z162" i="1"/>
  <c r="AG162" i="1" s="1"/>
  <c r="Y162" i="1"/>
  <c r="AF162" i="1" s="1"/>
  <c r="AB162" i="1"/>
  <c r="AI162" i="1" s="1"/>
  <c r="X162" i="1"/>
  <c r="AE162" i="1" s="1"/>
  <c r="AA154" i="1"/>
  <c r="AH154" i="1" s="1"/>
  <c r="W154" i="1"/>
  <c r="AD154" i="1" s="1"/>
  <c r="AC154" i="1"/>
  <c r="AJ154" i="1" s="1"/>
  <c r="Z154" i="1"/>
  <c r="AG154" i="1" s="1"/>
  <c r="Y154" i="1"/>
  <c r="AF154" i="1" s="1"/>
  <c r="AB154" i="1"/>
  <c r="AI154" i="1" s="1"/>
  <c r="X154" i="1"/>
  <c r="AE154" i="1" s="1"/>
  <c r="AA146" i="1"/>
  <c r="AH146" i="1" s="1"/>
  <c r="W146" i="1"/>
  <c r="AD146" i="1" s="1"/>
  <c r="AC146" i="1"/>
  <c r="AJ146" i="1" s="1"/>
  <c r="Z146" i="1"/>
  <c r="AG146" i="1" s="1"/>
  <c r="Y146" i="1"/>
  <c r="AF146" i="1" s="1"/>
  <c r="AB146" i="1"/>
  <c r="AI146" i="1" s="1"/>
  <c r="X146" i="1"/>
  <c r="AE146" i="1" s="1"/>
  <c r="AA138" i="1"/>
  <c r="AH138" i="1" s="1"/>
  <c r="W138" i="1"/>
  <c r="AD138" i="1" s="1"/>
  <c r="AC138" i="1"/>
  <c r="AJ138" i="1" s="1"/>
  <c r="Z138" i="1"/>
  <c r="AG138" i="1" s="1"/>
  <c r="Y138" i="1"/>
  <c r="AF138" i="1" s="1"/>
  <c r="AB138" i="1"/>
  <c r="AI138" i="1" s="1"/>
  <c r="X138" i="1"/>
  <c r="AE138" i="1" s="1"/>
  <c r="AA130" i="1"/>
  <c r="AH130" i="1" s="1"/>
  <c r="W130" i="1"/>
  <c r="AD130" i="1" s="1"/>
  <c r="AC130" i="1"/>
  <c r="AJ130" i="1" s="1"/>
  <c r="Z130" i="1"/>
  <c r="AG130" i="1" s="1"/>
  <c r="Y130" i="1"/>
  <c r="AF130" i="1" s="1"/>
  <c r="AB130" i="1"/>
  <c r="AI130" i="1" s="1"/>
  <c r="X130" i="1"/>
  <c r="AE130" i="1" s="1"/>
  <c r="AA122" i="1"/>
  <c r="AH122" i="1" s="1"/>
  <c r="W122" i="1"/>
  <c r="AD122" i="1" s="1"/>
  <c r="AC122" i="1"/>
  <c r="AJ122" i="1" s="1"/>
  <c r="Z122" i="1"/>
  <c r="AG122" i="1" s="1"/>
  <c r="Y122" i="1"/>
  <c r="AF122" i="1" s="1"/>
  <c r="AB122" i="1"/>
  <c r="AI122" i="1" s="1"/>
  <c r="X122" i="1"/>
  <c r="AE122" i="1" s="1"/>
  <c r="AA114" i="1"/>
  <c r="AH114" i="1" s="1"/>
  <c r="W114" i="1"/>
  <c r="AD114" i="1" s="1"/>
  <c r="AC114" i="1"/>
  <c r="AJ114" i="1" s="1"/>
  <c r="Z114" i="1"/>
  <c r="AG114" i="1" s="1"/>
  <c r="Y114" i="1"/>
  <c r="AF114" i="1" s="1"/>
  <c r="AB114" i="1"/>
  <c r="AI114" i="1" s="1"/>
  <c r="X114" i="1"/>
  <c r="AE114" i="1" s="1"/>
  <c r="AA106" i="1"/>
  <c r="AH106" i="1" s="1"/>
  <c r="W106" i="1"/>
  <c r="AD106" i="1" s="1"/>
  <c r="AC106" i="1"/>
  <c r="AJ106" i="1" s="1"/>
  <c r="Z106" i="1"/>
  <c r="AG106" i="1" s="1"/>
  <c r="Y106" i="1"/>
  <c r="AF106" i="1" s="1"/>
  <c r="AB106" i="1"/>
  <c r="AI106" i="1" s="1"/>
  <c r="X106" i="1"/>
  <c r="AE106" i="1" s="1"/>
  <c r="AA98" i="1"/>
  <c r="AH98" i="1" s="1"/>
  <c r="W98" i="1"/>
  <c r="AD98" i="1" s="1"/>
  <c r="AC98" i="1"/>
  <c r="AJ98" i="1" s="1"/>
  <c r="Z98" i="1"/>
  <c r="AG98" i="1" s="1"/>
  <c r="Y98" i="1"/>
  <c r="AF98" i="1" s="1"/>
  <c r="AB98" i="1"/>
  <c r="AI98" i="1" s="1"/>
  <c r="X98" i="1"/>
  <c r="AE98" i="1" s="1"/>
  <c r="AA84" i="1"/>
  <c r="AH84" i="1" s="1"/>
  <c r="W84" i="1"/>
  <c r="AD84" i="1" s="1"/>
  <c r="AC84" i="1"/>
  <c r="AJ84" i="1" s="1"/>
  <c r="Z84" i="1"/>
  <c r="AG84" i="1" s="1"/>
  <c r="Y84" i="1"/>
  <c r="AF84" i="1" s="1"/>
  <c r="X84" i="1"/>
  <c r="AE84" i="1" s="1"/>
  <c r="AB84" i="1"/>
  <c r="AI84" i="1" s="1"/>
  <c r="Y17" i="1"/>
  <c r="AF17" i="1" s="1"/>
  <c r="AA17" i="1"/>
  <c r="AH17" i="1" s="1"/>
  <c r="W17" i="1"/>
  <c r="AD17" i="1" s="1"/>
  <c r="Z17" i="1"/>
  <c r="AG17" i="1" s="1"/>
  <c r="AB17" i="1"/>
  <c r="AI17" i="1" s="1"/>
  <c r="X17" i="1"/>
  <c r="AE17" i="1" s="1"/>
  <c r="AC17" i="1"/>
  <c r="AJ17" i="1" s="1"/>
  <c r="Y22" i="1"/>
  <c r="AF22" i="1" s="1"/>
  <c r="X22" i="1"/>
  <c r="AE22" i="1" s="1"/>
  <c r="AB22" i="1"/>
  <c r="AI22" i="1" s="1"/>
  <c r="AA22" i="1"/>
  <c r="AH22" i="1" s="1"/>
  <c r="W22" i="1"/>
  <c r="AD22" i="1" s="1"/>
  <c r="AC22" i="1"/>
  <c r="AJ22" i="1" s="1"/>
  <c r="Z22" i="1"/>
  <c r="AG22" i="1" s="1"/>
  <c r="AC500" i="1"/>
  <c r="AJ500" i="1" s="1"/>
  <c r="Z500" i="1"/>
  <c r="AG500" i="1" s="1"/>
  <c r="Y500" i="1"/>
  <c r="AF500" i="1" s="1"/>
  <c r="AB500" i="1"/>
  <c r="AI500" i="1" s="1"/>
  <c r="AA500" i="1"/>
  <c r="AH500" i="1" s="1"/>
  <c r="X500" i="1"/>
  <c r="AE500" i="1" s="1"/>
  <c r="W500" i="1"/>
  <c r="AD500" i="1" s="1"/>
  <c r="Y458" i="1"/>
  <c r="AF458" i="1" s="1"/>
  <c r="AB458" i="1"/>
  <c r="AI458" i="1" s="1"/>
  <c r="X458" i="1"/>
  <c r="AE458" i="1" s="1"/>
  <c r="Z458" i="1"/>
  <c r="AG458" i="1" s="1"/>
  <c r="W458" i="1"/>
  <c r="AD458" i="1" s="1"/>
  <c r="AA458" i="1"/>
  <c r="AH458" i="1" s="1"/>
  <c r="AC458" i="1"/>
  <c r="AJ458" i="1" s="1"/>
  <c r="Y439" i="1"/>
  <c r="AF439" i="1" s="1"/>
  <c r="AB439" i="1"/>
  <c r="AI439" i="1" s="1"/>
  <c r="X439" i="1"/>
  <c r="AE439" i="1" s="1"/>
  <c r="Z439" i="1"/>
  <c r="AG439" i="1" s="1"/>
  <c r="W439" i="1"/>
  <c r="AD439" i="1" s="1"/>
  <c r="AC439" i="1"/>
  <c r="AJ439" i="1" s="1"/>
  <c r="AA439" i="1"/>
  <c r="AH439" i="1" s="1"/>
  <c r="AB432" i="1"/>
  <c r="AI432" i="1" s="1"/>
  <c r="X432" i="1"/>
  <c r="AE432" i="1" s="1"/>
  <c r="AA432" i="1"/>
  <c r="AH432" i="1" s="1"/>
  <c r="W432" i="1"/>
  <c r="AD432" i="1" s="1"/>
  <c r="AC432" i="1"/>
  <c r="AJ432" i="1" s="1"/>
  <c r="Z432" i="1"/>
  <c r="AG432" i="1" s="1"/>
  <c r="Y432" i="1"/>
  <c r="AF432" i="1" s="1"/>
  <c r="AA381" i="1"/>
  <c r="AH381" i="1" s="1"/>
  <c r="W381" i="1"/>
  <c r="AD381" i="1" s="1"/>
  <c r="X381" i="1"/>
  <c r="AE381" i="1" s="1"/>
  <c r="AB381" i="1"/>
  <c r="AI381" i="1" s="1"/>
  <c r="AC381" i="1"/>
  <c r="AJ381" i="1" s="1"/>
  <c r="Z381" i="1"/>
  <c r="AG381" i="1" s="1"/>
  <c r="Y381" i="1"/>
  <c r="AF381" i="1" s="1"/>
  <c r="AA416" i="1"/>
  <c r="AH416" i="1" s="1"/>
  <c r="W416" i="1"/>
  <c r="AD416" i="1" s="1"/>
  <c r="X416" i="1"/>
  <c r="AE416" i="1" s="1"/>
  <c r="AB416" i="1"/>
  <c r="AI416" i="1" s="1"/>
  <c r="Z416" i="1"/>
  <c r="AG416" i="1" s="1"/>
  <c r="AC416" i="1"/>
  <c r="AJ416" i="1" s="1"/>
  <c r="Y416" i="1"/>
  <c r="AF416" i="1" s="1"/>
  <c r="AA399" i="1"/>
  <c r="AH399" i="1" s="1"/>
  <c r="W399" i="1"/>
  <c r="AD399" i="1" s="1"/>
  <c r="X399" i="1"/>
  <c r="AE399" i="1" s="1"/>
  <c r="AB399" i="1"/>
  <c r="AI399" i="1" s="1"/>
  <c r="Z399" i="1"/>
  <c r="AG399" i="1" s="1"/>
  <c r="AC399" i="1"/>
  <c r="AJ399" i="1" s="1"/>
  <c r="Y399" i="1"/>
  <c r="AF399" i="1" s="1"/>
  <c r="Y270" i="1"/>
  <c r="AF270" i="1" s="1"/>
  <c r="AB270" i="1"/>
  <c r="AI270" i="1" s="1"/>
  <c r="X270" i="1"/>
  <c r="AE270" i="1" s="1"/>
  <c r="W270" i="1"/>
  <c r="AD270" i="1" s="1"/>
  <c r="AC270" i="1"/>
  <c r="AJ270" i="1" s="1"/>
  <c r="AA270" i="1"/>
  <c r="AH270" i="1" s="1"/>
  <c r="Z270" i="1"/>
  <c r="AG270" i="1" s="1"/>
  <c r="Y271" i="1"/>
  <c r="AF271" i="1" s="1"/>
  <c r="AB271" i="1"/>
  <c r="AI271" i="1" s="1"/>
  <c r="X271" i="1"/>
  <c r="AE271" i="1" s="1"/>
  <c r="Z271" i="1"/>
  <c r="AG271" i="1" s="1"/>
  <c r="W271" i="1"/>
  <c r="AD271" i="1" s="1"/>
  <c r="AC271" i="1"/>
  <c r="AJ271" i="1" s="1"/>
  <c r="AA271" i="1"/>
  <c r="AH271" i="1" s="1"/>
  <c r="AA181" i="1"/>
  <c r="AH181" i="1" s="1"/>
  <c r="W181" i="1"/>
  <c r="AD181" i="1" s="1"/>
  <c r="AC181" i="1"/>
  <c r="AJ181" i="1" s="1"/>
  <c r="Z181" i="1"/>
  <c r="AG181" i="1" s="1"/>
  <c r="Y181" i="1"/>
  <c r="AF181" i="1" s="1"/>
  <c r="X181" i="1"/>
  <c r="AE181" i="1" s="1"/>
  <c r="AB181" i="1"/>
  <c r="AI181" i="1" s="1"/>
  <c r="AA157" i="1"/>
  <c r="AH157" i="1" s="1"/>
  <c r="W157" i="1"/>
  <c r="AD157" i="1" s="1"/>
  <c r="AC157" i="1"/>
  <c r="AJ157" i="1" s="1"/>
  <c r="Z157" i="1"/>
  <c r="AG157" i="1" s="1"/>
  <c r="Y157" i="1"/>
  <c r="AF157" i="1" s="1"/>
  <c r="X157" i="1"/>
  <c r="AE157" i="1" s="1"/>
  <c r="AB157" i="1"/>
  <c r="AI157" i="1" s="1"/>
  <c r="AA133" i="1"/>
  <c r="AH133" i="1" s="1"/>
  <c r="W133" i="1"/>
  <c r="AD133" i="1" s="1"/>
  <c r="AC133" i="1"/>
  <c r="AJ133" i="1" s="1"/>
  <c r="Z133" i="1"/>
  <c r="AG133" i="1" s="1"/>
  <c r="Y133" i="1"/>
  <c r="AF133" i="1" s="1"/>
  <c r="X133" i="1"/>
  <c r="AE133" i="1" s="1"/>
  <c r="AB133" i="1"/>
  <c r="AI133" i="1" s="1"/>
  <c r="AA109" i="1"/>
  <c r="AH109" i="1" s="1"/>
  <c r="W109" i="1"/>
  <c r="AD109" i="1" s="1"/>
  <c r="AC109" i="1"/>
  <c r="AJ109" i="1" s="1"/>
  <c r="Z109" i="1"/>
  <c r="AG109" i="1" s="1"/>
  <c r="Y109" i="1"/>
  <c r="AF109" i="1" s="1"/>
  <c r="X109" i="1"/>
  <c r="AE109" i="1" s="1"/>
  <c r="AB109" i="1"/>
  <c r="AI109" i="1" s="1"/>
  <c r="AA94" i="1"/>
  <c r="AH94" i="1" s="1"/>
  <c r="W94" i="1"/>
  <c r="AD94" i="1" s="1"/>
  <c r="AC94" i="1"/>
  <c r="AJ94" i="1" s="1"/>
  <c r="Z94" i="1"/>
  <c r="AG94" i="1" s="1"/>
  <c r="AB94" i="1"/>
  <c r="AI94" i="1" s="1"/>
  <c r="Y94" i="1"/>
  <c r="AF94" i="1" s="1"/>
  <c r="X94" i="1"/>
  <c r="AE94" i="1" s="1"/>
  <c r="AA188" i="1"/>
  <c r="AH188" i="1" s="1"/>
  <c r="W188" i="1"/>
  <c r="AD188" i="1" s="1"/>
  <c r="AC188" i="1"/>
  <c r="AJ188" i="1" s="1"/>
  <c r="Z188" i="1"/>
  <c r="AG188" i="1" s="1"/>
  <c r="Y188" i="1"/>
  <c r="AF188" i="1" s="1"/>
  <c r="AB188" i="1"/>
  <c r="AI188" i="1" s="1"/>
  <c r="X188" i="1"/>
  <c r="AE188" i="1" s="1"/>
  <c r="AA164" i="1"/>
  <c r="AH164" i="1" s="1"/>
  <c r="W164" i="1"/>
  <c r="AD164" i="1" s="1"/>
  <c r="AC164" i="1"/>
  <c r="AJ164" i="1" s="1"/>
  <c r="Z164" i="1"/>
  <c r="AG164" i="1" s="1"/>
  <c r="Y164" i="1"/>
  <c r="AF164" i="1" s="1"/>
  <c r="AB164" i="1"/>
  <c r="AI164" i="1" s="1"/>
  <c r="X164" i="1"/>
  <c r="AE164" i="1" s="1"/>
  <c r="AA140" i="1"/>
  <c r="AH140" i="1" s="1"/>
  <c r="W140" i="1"/>
  <c r="AD140" i="1" s="1"/>
  <c r="AC140" i="1"/>
  <c r="AJ140" i="1" s="1"/>
  <c r="Z140" i="1"/>
  <c r="AG140" i="1" s="1"/>
  <c r="Y140" i="1"/>
  <c r="AF140" i="1" s="1"/>
  <c r="AB140" i="1"/>
  <c r="AI140" i="1" s="1"/>
  <c r="X140" i="1"/>
  <c r="AE140" i="1" s="1"/>
  <c r="AA116" i="1"/>
  <c r="AH116" i="1" s="1"/>
  <c r="W116" i="1"/>
  <c r="AD116" i="1" s="1"/>
  <c r="AC116" i="1"/>
  <c r="AJ116" i="1" s="1"/>
  <c r="Z116" i="1"/>
  <c r="AG116" i="1" s="1"/>
  <c r="Y116" i="1"/>
  <c r="AF116" i="1" s="1"/>
  <c r="AB116" i="1"/>
  <c r="AI116" i="1" s="1"/>
  <c r="X116" i="1"/>
  <c r="AE116" i="1" s="1"/>
  <c r="AA88" i="1"/>
  <c r="AH88" i="1" s="1"/>
  <c r="W88" i="1"/>
  <c r="AD88" i="1" s="1"/>
  <c r="AC88" i="1"/>
  <c r="AJ88" i="1" s="1"/>
  <c r="Z88" i="1"/>
  <c r="AG88" i="1" s="1"/>
  <c r="Y88" i="1"/>
  <c r="AF88" i="1" s="1"/>
  <c r="X88" i="1"/>
  <c r="AE88" i="1" s="1"/>
  <c r="AB88" i="1"/>
  <c r="AI88" i="1" s="1"/>
  <c r="Y469" i="1"/>
  <c r="AF469" i="1" s="1"/>
  <c r="AB469" i="1"/>
  <c r="AI469" i="1" s="1"/>
  <c r="X469" i="1"/>
  <c r="AE469" i="1" s="1"/>
  <c r="W469" i="1"/>
  <c r="AD469" i="1" s="1"/>
  <c r="AC469" i="1"/>
  <c r="AJ469" i="1" s="1"/>
  <c r="AA469" i="1"/>
  <c r="AH469" i="1" s="1"/>
  <c r="Z469" i="1"/>
  <c r="AG469" i="1" s="1"/>
  <c r="Y453" i="1"/>
  <c r="AF453" i="1" s="1"/>
  <c r="AB453" i="1"/>
  <c r="AI453" i="1" s="1"/>
  <c r="X453" i="1"/>
  <c r="AE453" i="1" s="1"/>
  <c r="W453" i="1"/>
  <c r="AD453" i="1" s="1"/>
  <c r="AC453" i="1"/>
  <c r="AJ453" i="1" s="1"/>
  <c r="AA453" i="1"/>
  <c r="AH453" i="1" s="1"/>
  <c r="Z453" i="1"/>
  <c r="AG453" i="1" s="1"/>
  <c r="AC496" i="1"/>
  <c r="AJ496" i="1" s="1"/>
  <c r="Z496" i="1"/>
  <c r="AG496" i="1" s="1"/>
  <c r="Y496" i="1"/>
  <c r="AF496" i="1" s="1"/>
  <c r="AB496" i="1"/>
  <c r="AI496" i="1" s="1"/>
  <c r="AA496" i="1"/>
  <c r="AH496" i="1" s="1"/>
  <c r="X496" i="1"/>
  <c r="AE496" i="1" s="1"/>
  <c r="W496" i="1"/>
  <c r="AD496" i="1" s="1"/>
  <c r="AC488" i="1"/>
  <c r="AJ488" i="1" s="1"/>
  <c r="Z488" i="1"/>
  <c r="AG488" i="1" s="1"/>
  <c r="Y488" i="1"/>
  <c r="AF488" i="1" s="1"/>
  <c r="AB488" i="1"/>
  <c r="AI488" i="1" s="1"/>
  <c r="AA488" i="1"/>
  <c r="AH488" i="1" s="1"/>
  <c r="X488" i="1"/>
  <c r="AE488" i="1" s="1"/>
  <c r="W488" i="1"/>
  <c r="AD488" i="1" s="1"/>
  <c r="Y466" i="1"/>
  <c r="AF466" i="1" s="1"/>
  <c r="AB466" i="1"/>
  <c r="AI466" i="1" s="1"/>
  <c r="X466" i="1"/>
  <c r="AE466" i="1" s="1"/>
  <c r="Z466" i="1"/>
  <c r="AG466" i="1" s="1"/>
  <c r="W466" i="1"/>
  <c r="AD466" i="1" s="1"/>
  <c r="AA466" i="1"/>
  <c r="AH466" i="1" s="1"/>
  <c r="AC466" i="1"/>
  <c r="AJ466" i="1" s="1"/>
  <c r="Y449" i="1"/>
  <c r="AF449" i="1" s="1"/>
  <c r="AC449" i="1"/>
  <c r="AJ449" i="1" s="1"/>
  <c r="X449" i="1"/>
  <c r="AE449" i="1" s="1"/>
  <c r="AB449" i="1"/>
  <c r="AI449" i="1" s="1"/>
  <c r="W449" i="1"/>
  <c r="AD449" i="1" s="1"/>
  <c r="AA449" i="1"/>
  <c r="AH449" i="1" s="1"/>
  <c r="Z449" i="1"/>
  <c r="AG449" i="1" s="1"/>
  <c r="Y438" i="1"/>
  <c r="AF438" i="1" s="1"/>
  <c r="AB438" i="1"/>
  <c r="AI438" i="1" s="1"/>
  <c r="X438" i="1"/>
  <c r="AE438" i="1" s="1"/>
  <c r="W438" i="1"/>
  <c r="AD438" i="1" s="1"/>
  <c r="AC438" i="1"/>
  <c r="AJ438" i="1" s="1"/>
  <c r="AA438" i="1"/>
  <c r="AH438" i="1" s="1"/>
  <c r="Z438" i="1"/>
  <c r="AG438" i="1" s="1"/>
  <c r="Y447" i="1"/>
  <c r="AF447" i="1" s="1"/>
  <c r="AB447" i="1"/>
  <c r="AI447" i="1" s="1"/>
  <c r="X447" i="1"/>
  <c r="AE447" i="1" s="1"/>
  <c r="Z447" i="1"/>
  <c r="AG447" i="1" s="1"/>
  <c r="W447" i="1"/>
  <c r="AD447" i="1" s="1"/>
  <c r="AC447" i="1"/>
  <c r="AJ447" i="1" s="1"/>
  <c r="AA447" i="1"/>
  <c r="AH447" i="1" s="1"/>
  <c r="AA421" i="1"/>
  <c r="AH421" i="1" s="1"/>
  <c r="W421" i="1"/>
  <c r="AD421" i="1" s="1"/>
  <c r="X421" i="1"/>
  <c r="AE421" i="1" s="1"/>
  <c r="AB421" i="1"/>
  <c r="AI421" i="1" s="1"/>
  <c r="Z421" i="1"/>
  <c r="AG421" i="1" s="1"/>
  <c r="Y421" i="1"/>
  <c r="AF421" i="1" s="1"/>
  <c r="AC421" i="1"/>
  <c r="AJ421" i="1" s="1"/>
  <c r="AA405" i="1"/>
  <c r="AH405" i="1" s="1"/>
  <c r="W405" i="1"/>
  <c r="AD405" i="1" s="1"/>
  <c r="X405" i="1"/>
  <c r="AE405" i="1" s="1"/>
  <c r="AB405" i="1"/>
  <c r="AI405" i="1" s="1"/>
  <c r="Z405" i="1"/>
  <c r="AG405" i="1" s="1"/>
  <c r="Y405" i="1"/>
  <c r="AF405" i="1" s="1"/>
  <c r="AC405" i="1"/>
  <c r="AJ405" i="1" s="1"/>
  <c r="AA389" i="1"/>
  <c r="AH389" i="1" s="1"/>
  <c r="W389" i="1"/>
  <c r="AD389" i="1" s="1"/>
  <c r="X389" i="1"/>
  <c r="AE389" i="1" s="1"/>
  <c r="AB389" i="1"/>
  <c r="AI389" i="1" s="1"/>
  <c r="AC389" i="1"/>
  <c r="AJ389" i="1" s="1"/>
  <c r="Z389" i="1"/>
  <c r="AG389" i="1" s="1"/>
  <c r="Y389" i="1"/>
  <c r="AF389" i="1" s="1"/>
  <c r="AA373" i="1"/>
  <c r="AH373" i="1" s="1"/>
  <c r="W373" i="1"/>
  <c r="AD373" i="1" s="1"/>
  <c r="X373" i="1"/>
  <c r="AE373" i="1" s="1"/>
  <c r="AB373" i="1"/>
  <c r="AI373" i="1" s="1"/>
  <c r="AC373" i="1"/>
  <c r="AJ373" i="1" s="1"/>
  <c r="Z373" i="1"/>
  <c r="AG373" i="1" s="1"/>
  <c r="Y373" i="1"/>
  <c r="AF373" i="1" s="1"/>
  <c r="AA357" i="1"/>
  <c r="AH357" i="1" s="1"/>
  <c r="W357" i="1"/>
  <c r="AD357" i="1" s="1"/>
  <c r="AC357" i="1"/>
  <c r="AJ357" i="1" s="1"/>
  <c r="Z357" i="1"/>
  <c r="AG357" i="1" s="1"/>
  <c r="AB357" i="1"/>
  <c r="AI357" i="1" s="1"/>
  <c r="Y357" i="1"/>
  <c r="AF357" i="1" s="1"/>
  <c r="X357" i="1"/>
  <c r="AE357" i="1" s="1"/>
  <c r="AA408" i="1"/>
  <c r="AH408" i="1" s="1"/>
  <c r="W408" i="1"/>
  <c r="AD408" i="1" s="1"/>
  <c r="X408" i="1"/>
  <c r="AE408" i="1" s="1"/>
  <c r="AB408" i="1"/>
  <c r="AI408" i="1" s="1"/>
  <c r="Z408" i="1"/>
  <c r="AG408" i="1" s="1"/>
  <c r="AC408" i="1"/>
  <c r="AJ408" i="1" s="1"/>
  <c r="Y408" i="1"/>
  <c r="AF408" i="1" s="1"/>
  <c r="AA392" i="1"/>
  <c r="AH392" i="1" s="1"/>
  <c r="W392" i="1"/>
  <c r="AD392" i="1" s="1"/>
  <c r="X392" i="1"/>
  <c r="AE392" i="1" s="1"/>
  <c r="AB392" i="1"/>
  <c r="AI392" i="1" s="1"/>
  <c r="Z392" i="1"/>
  <c r="AG392" i="1" s="1"/>
  <c r="AC392" i="1"/>
  <c r="AJ392" i="1" s="1"/>
  <c r="Y392" i="1"/>
  <c r="AF392" i="1" s="1"/>
  <c r="AA376" i="1"/>
  <c r="AH376" i="1" s="1"/>
  <c r="W376" i="1"/>
  <c r="AD376" i="1" s="1"/>
  <c r="X376" i="1"/>
  <c r="AE376" i="1" s="1"/>
  <c r="AB376" i="1"/>
  <c r="AI376" i="1" s="1"/>
  <c r="Y376" i="1"/>
  <c r="AF376" i="1" s="1"/>
  <c r="AC376" i="1"/>
  <c r="AJ376" i="1" s="1"/>
  <c r="Z376" i="1"/>
  <c r="AG376" i="1" s="1"/>
  <c r="AA358" i="1"/>
  <c r="AH358" i="1" s="1"/>
  <c r="W358" i="1"/>
  <c r="AD358" i="1" s="1"/>
  <c r="AC358" i="1"/>
  <c r="AJ358" i="1" s="1"/>
  <c r="Z358" i="1"/>
  <c r="AG358" i="1" s="1"/>
  <c r="X358" i="1"/>
  <c r="AE358" i="1" s="1"/>
  <c r="Y358" i="1"/>
  <c r="AF358" i="1" s="1"/>
  <c r="AB358" i="1"/>
  <c r="AI358" i="1" s="1"/>
  <c r="AA359" i="1"/>
  <c r="AH359" i="1" s="1"/>
  <c r="W359" i="1"/>
  <c r="AD359" i="1" s="1"/>
  <c r="AC359" i="1"/>
  <c r="AJ359" i="1" s="1"/>
  <c r="Z359" i="1"/>
  <c r="AG359" i="1" s="1"/>
  <c r="Y359" i="1"/>
  <c r="AF359" i="1" s="1"/>
  <c r="X359" i="1"/>
  <c r="AE359" i="1" s="1"/>
  <c r="AB359" i="1"/>
  <c r="AI359" i="1" s="1"/>
  <c r="Y278" i="1"/>
  <c r="AF278" i="1" s="1"/>
  <c r="AB278" i="1"/>
  <c r="AI278" i="1" s="1"/>
  <c r="X278" i="1"/>
  <c r="AE278" i="1" s="1"/>
  <c r="W278" i="1"/>
  <c r="AD278" i="1" s="1"/>
  <c r="AC278" i="1"/>
  <c r="AJ278" i="1" s="1"/>
  <c r="AA278" i="1"/>
  <c r="AH278" i="1" s="1"/>
  <c r="Z278" i="1"/>
  <c r="AG278" i="1" s="1"/>
  <c r="Y262" i="1"/>
  <c r="AF262" i="1" s="1"/>
  <c r="AB262" i="1"/>
  <c r="AI262" i="1" s="1"/>
  <c r="X262" i="1"/>
  <c r="AE262" i="1" s="1"/>
  <c r="W262" i="1"/>
  <c r="AD262" i="1" s="1"/>
  <c r="AC262" i="1"/>
  <c r="AJ262" i="1" s="1"/>
  <c r="AA262" i="1"/>
  <c r="AH262" i="1" s="1"/>
  <c r="Z262" i="1"/>
  <c r="AG262" i="1" s="1"/>
  <c r="Y279" i="1"/>
  <c r="AF279" i="1" s="1"/>
  <c r="AB279" i="1"/>
  <c r="AI279" i="1" s="1"/>
  <c r="X279" i="1"/>
  <c r="AE279" i="1" s="1"/>
  <c r="Z279" i="1"/>
  <c r="AG279" i="1" s="1"/>
  <c r="W279" i="1"/>
  <c r="AD279" i="1" s="1"/>
  <c r="AC279" i="1"/>
  <c r="AJ279" i="1" s="1"/>
  <c r="AA279" i="1"/>
  <c r="AH279" i="1" s="1"/>
  <c r="Y263" i="1"/>
  <c r="AF263" i="1" s="1"/>
  <c r="AB263" i="1"/>
  <c r="AI263" i="1" s="1"/>
  <c r="X263" i="1"/>
  <c r="AE263" i="1" s="1"/>
  <c r="Z263" i="1"/>
  <c r="AG263" i="1" s="1"/>
  <c r="W263" i="1"/>
  <c r="AD263" i="1" s="1"/>
  <c r="AC263" i="1"/>
  <c r="AJ263" i="1" s="1"/>
  <c r="AA263" i="1"/>
  <c r="AH263" i="1" s="1"/>
  <c r="AA193" i="1"/>
  <c r="AH193" i="1" s="1"/>
  <c r="W193" i="1"/>
  <c r="AD193" i="1" s="1"/>
  <c r="AC193" i="1"/>
  <c r="AJ193" i="1" s="1"/>
  <c r="Z193" i="1"/>
  <c r="AG193" i="1" s="1"/>
  <c r="Y193" i="1"/>
  <c r="AF193" i="1" s="1"/>
  <c r="X193" i="1"/>
  <c r="AE193" i="1" s="1"/>
  <c r="AB193" i="1"/>
  <c r="AI193" i="1" s="1"/>
  <c r="AA185" i="1"/>
  <c r="AH185" i="1" s="1"/>
  <c r="W185" i="1"/>
  <c r="AD185" i="1" s="1"/>
  <c r="AC185" i="1"/>
  <c r="AJ185" i="1" s="1"/>
  <c r="Z185" i="1"/>
  <c r="AG185" i="1" s="1"/>
  <c r="Y185" i="1"/>
  <c r="AF185" i="1" s="1"/>
  <c r="X185" i="1"/>
  <c r="AE185" i="1" s="1"/>
  <c r="AB185" i="1"/>
  <c r="AI185" i="1" s="1"/>
  <c r="AA177" i="1"/>
  <c r="AH177" i="1" s="1"/>
  <c r="W177" i="1"/>
  <c r="AD177" i="1" s="1"/>
  <c r="AC177" i="1"/>
  <c r="AJ177" i="1" s="1"/>
  <c r="Z177" i="1"/>
  <c r="AG177" i="1" s="1"/>
  <c r="Y177" i="1"/>
  <c r="AF177" i="1" s="1"/>
  <c r="X177" i="1"/>
  <c r="AE177" i="1" s="1"/>
  <c r="AB177" i="1"/>
  <c r="AI177" i="1" s="1"/>
  <c r="AA169" i="1"/>
  <c r="AH169" i="1" s="1"/>
  <c r="W169" i="1"/>
  <c r="AD169" i="1" s="1"/>
  <c r="AC169" i="1"/>
  <c r="AJ169" i="1" s="1"/>
  <c r="Z169" i="1"/>
  <c r="AG169" i="1" s="1"/>
  <c r="Y169" i="1"/>
  <c r="AF169" i="1" s="1"/>
  <c r="X169" i="1"/>
  <c r="AE169" i="1" s="1"/>
  <c r="AB169" i="1"/>
  <c r="AI169" i="1" s="1"/>
  <c r="AA161" i="1"/>
  <c r="AH161" i="1" s="1"/>
  <c r="W161" i="1"/>
  <c r="AD161" i="1" s="1"/>
  <c r="AC161" i="1"/>
  <c r="AJ161" i="1" s="1"/>
  <c r="Z161" i="1"/>
  <c r="AG161" i="1" s="1"/>
  <c r="Y161" i="1"/>
  <c r="AF161" i="1" s="1"/>
  <c r="X161" i="1"/>
  <c r="AE161" i="1" s="1"/>
  <c r="AB161" i="1"/>
  <c r="AI161" i="1" s="1"/>
  <c r="AA153" i="1"/>
  <c r="AH153" i="1" s="1"/>
  <c r="W153" i="1"/>
  <c r="AD153" i="1" s="1"/>
  <c r="AC153" i="1"/>
  <c r="AJ153" i="1" s="1"/>
  <c r="Z153" i="1"/>
  <c r="AG153" i="1" s="1"/>
  <c r="Y153" i="1"/>
  <c r="AF153" i="1" s="1"/>
  <c r="X153" i="1"/>
  <c r="AE153" i="1" s="1"/>
  <c r="AB153" i="1"/>
  <c r="AI153" i="1" s="1"/>
  <c r="AA145" i="1"/>
  <c r="AH145" i="1" s="1"/>
  <c r="W145" i="1"/>
  <c r="AD145" i="1" s="1"/>
  <c r="AC145" i="1"/>
  <c r="AJ145" i="1" s="1"/>
  <c r="Z145" i="1"/>
  <c r="AG145" i="1" s="1"/>
  <c r="Y145" i="1"/>
  <c r="AF145" i="1" s="1"/>
  <c r="X145" i="1"/>
  <c r="AE145" i="1" s="1"/>
  <c r="AB145" i="1"/>
  <c r="AI145" i="1" s="1"/>
  <c r="AA137" i="1"/>
  <c r="AH137" i="1" s="1"/>
  <c r="W137" i="1"/>
  <c r="AD137" i="1" s="1"/>
  <c r="AC137" i="1"/>
  <c r="AJ137" i="1" s="1"/>
  <c r="Z137" i="1"/>
  <c r="AG137" i="1" s="1"/>
  <c r="Y137" i="1"/>
  <c r="AF137" i="1" s="1"/>
  <c r="X137" i="1"/>
  <c r="AE137" i="1" s="1"/>
  <c r="AB137" i="1"/>
  <c r="AI137" i="1" s="1"/>
  <c r="AA129" i="1"/>
  <c r="AH129" i="1" s="1"/>
  <c r="W129" i="1"/>
  <c r="AD129" i="1" s="1"/>
  <c r="AC129" i="1"/>
  <c r="AJ129" i="1" s="1"/>
  <c r="Z129" i="1"/>
  <c r="AG129" i="1" s="1"/>
  <c r="Y129" i="1"/>
  <c r="AF129" i="1" s="1"/>
  <c r="X129" i="1"/>
  <c r="AE129" i="1" s="1"/>
  <c r="AB129" i="1"/>
  <c r="AI129" i="1" s="1"/>
  <c r="AA121" i="1"/>
  <c r="AH121" i="1" s="1"/>
  <c r="W121" i="1"/>
  <c r="AD121" i="1" s="1"/>
  <c r="AC121" i="1"/>
  <c r="AJ121" i="1" s="1"/>
  <c r="Z121" i="1"/>
  <c r="AG121" i="1" s="1"/>
  <c r="Y121" i="1"/>
  <c r="AF121" i="1" s="1"/>
  <c r="X121" i="1"/>
  <c r="AE121" i="1" s="1"/>
  <c r="AB121" i="1"/>
  <c r="AI121" i="1" s="1"/>
  <c r="AA113" i="1"/>
  <c r="AH113" i="1" s="1"/>
  <c r="W113" i="1"/>
  <c r="AD113" i="1" s="1"/>
  <c r="AC113" i="1"/>
  <c r="AJ113" i="1" s="1"/>
  <c r="Z113" i="1"/>
  <c r="AG113" i="1" s="1"/>
  <c r="Y113" i="1"/>
  <c r="AF113" i="1" s="1"/>
  <c r="X113" i="1"/>
  <c r="AE113" i="1" s="1"/>
  <c r="AB113" i="1"/>
  <c r="AI113" i="1" s="1"/>
  <c r="AA105" i="1"/>
  <c r="AH105" i="1" s="1"/>
  <c r="W105" i="1"/>
  <c r="AD105" i="1" s="1"/>
  <c r="AC105" i="1"/>
  <c r="AJ105" i="1" s="1"/>
  <c r="Z105" i="1"/>
  <c r="AG105" i="1" s="1"/>
  <c r="Y105" i="1"/>
  <c r="AF105" i="1" s="1"/>
  <c r="X105" i="1"/>
  <c r="AE105" i="1" s="1"/>
  <c r="AB105" i="1"/>
  <c r="AI105" i="1" s="1"/>
  <c r="AA97" i="1"/>
  <c r="AH97" i="1" s="1"/>
  <c r="W97" i="1"/>
  <c r="AD97" i="1" s="1"/>
  <c r="AC97" i="1"/>
  <c r="AJ97" i="1" s="1"/>
  <c r="Z97" i="1"/>
  <c r="AG97" i="1" s="1"/>
  <c r="Y97" i="1"/>
  <c r="AF97" i="1" s="1"/>
  <c r="X97" i="1"/>
  <c r="AE97" i="1" s="1"/>
  <c r="AB97" i="1"/>
  <c r="AI97" i="1" s="1"/>
  <c r="AA90" i="1"/>
  <c r="AH90" i="1" s="1"/>
  <c r="W90" i="1"/>
  <c r="AD90" i="1" s="1"/>
  <c r="AC90" i="1"/>
  <c r="AJ90" i="1" s="1"/>
  <c r="Z90" i="1"/>
  <c r="AG90" i="1" s="1"/>
  <c r="AB90" i="1"/>
  <c r="AI90" i="1" s="1"/>
  <c r="Y90" i="1"/>
  <c r="AF90" i="1" s="1"/>
  <c r="X90" i="1"/>
  <c r="AE90" i="1" s="1"/>
  <c r="AA82" i="1"/>
  <c r="AH82" i="1" s="1"/>
  <c r="W82" i="1"/>
  <c r="AD82" i="1" s="1"/>
  <c r="AC82" i="1"/>
  <c r="AJ82" i="1" s="1"/>
  <c r="Z82" i="1"/>
  <c r="AG82" i="1" s="1"/>
  <c r="AB82" i="1"/>
  <c r="AI82" i="1" s="1"/>
  <c r="Y82" i="1"/>
  <c r="AF82" i="1" s="1"/>
  <c r="X82" i="1"/>
  <c r="AE82" i="1" s="1"/>
  <c r="AA192" i="1"/>
  <c r="AH192" i="1" s="1"/>
  <c r="W192" i="1"/>
  <c r="AD192" i="1" s="1"/>
  <c r="AC192" i="1"/>
  <c r="AJ192" i="1" s="1"/>
  <c r="Z192" i="1"/>
  <c r="AG192" i="1" s="1"/>
  <c r="Y192" i="1"/>
  <c r="AF192" i="1" s="1"/>
  <c r="AB192" i="1"/>
  <c r="AI192" i="1" s="1"/>
  <c r="X192" i="1"/>
  <c r="AE192" i="1" s="1"/>
  <c r="AA184" i="1"/>
  <c r="AH184" i="1" s="1"/>
  <c r="W184" i="1"/>
  <c r="AD184" i="1" s="1"/>
  <c r="AC184" i="1"/>
  <c r="AJ184" i="1" s="1"/>
  <c r="Z184" i="1"/>
  <c r="AG184" i="1" s="1"/>
  <c r="Y184" i="1"/>
  <c r="AF184" i="1" s="1"/>
  <c r="AB184" i="1"/>
  <c r="AI184" i="1" s="1"/>
  <c r="X184" i="1"/>
  <c r="AE184" i="1" s="1"/>
  <c r="AA176" i="1"/>
  <c r="AH176" i="1" s="1"/>
  <c r="W176" i="1"/>
  <c r="AD176" i="1" s="1"/>
  <c r="AC176" i="1"/>
  <c r="AJ176" i="1" s="1"/>
  <c r="Z176" i="1"/>
  <c r="AG176" i="1" s="1"/>
  <c r="Y176" i="1"/>
  <c r="AF176" i="1" s="1"/>
  <c r="AB176" i="1"/>
  <c r="AI176" i="1" s="1"/>
  <c r="X176" i="1"/>
  <c r="AE176" i="1" s="1"/>
  <c r="AA168" i="1"/>
  <c r="AH168" i="1" s="1"/>
  <c r="W168" i="1"/>
  <c r="AD168" i="1" s="1"/>
  <c r="AC168" i="1"/>
  <c r="AJ168" i="1" s="1"/>
  <c r="Z168" i="1"/>
  <c r="AG168" i="1" s="1"/>
  <c r="Y168" i="1"/>
  <c r="AF168" i="1" s="1"/>
  <c r="AB168" i="1"/>
  <c r="AI168" i="1" s="1"/>
  <c r="X168" i="1"/>
  <c r="AE168" i="1" s="1"/>
  <c r="AA160" i="1"/>
  <c r="AH160" i="1" s="1"/>
  <c r="W160" i="1"/>
  <c r="AD160" i="1" s="1"/>
  <c r="AC160" i="1"/>
  <c r="AJ160" i="1" s="1"/>
  <c r="Z160" i="1"/>
  <c r="AG160" i="1" s="1"/>
  <c r="Y160" i="1"/>
  <c r="AF160" i="1" s="1"/>
  <c r="AB160" i="1"/>
  <c r="AI160" i="1" s="1"/>
  <c r="X160" i="1"/>
  <c r="AE160" i="1" s="1"/>
  <c r="AA152" i="1"/>
  <c r="AH152" i="1" s="1"/>
  <c r="W152" i="1"/>
  <c r="AD152" i="1" s="1"/>
  <c r="AC152" i="1"/>
  <c r="AJ152" i="1" s="1"/>
  <c r="Z152" i="1"/>
  <c r="AG152" i="1" s="1"/>
  <c r="Y152" i="1"/>
  <c r="AF152" i="1" s="1"/>
  <c r="AB152" i="1"/>
  <c r="AI152" i="1" s="1"/>
  <c r="X152" i="1"/>
  <c r="AE152" i="1" s="1"/>
  <c r="AA144" i="1"/>
  <c r="AH144" i="1" s="1"/>
  <c r="W144" i="1"/>
  <c r="AD144" i="1" s="1"/>
  <c r="AC144" i="1"/>
  <c r="AJ144" i="1" s="1"/>
  <c r="Z144" i="1"/>
  <c r="AG144" i="1" s="1"/>
  <c r="Y144" i="1"/>
  <c r="AF144" i="1" s="1"/>
  <c r="AB144" i="1"/>
  <c r="AI144" i="1" s="1"/>
  <c r="X144" i="1"/>
  <c r="AE144" i="1" s="1"/>
  <c r="AA136" i="1"/>
  <c r="AH136" i="1" s="1"/>
  <c r="W136" i="1"/>
  <c r="AD136" i="1" s="1"/>
  <c r="AC136" i="1"/>
  <c r="AJ136" i="1" s="1"/>
  <c r="Z136" i="1"/>
  <c r="AG136" i="1" s="1"/>
  <c r="Y136" i="1"/>
  <c r="AF136" i="1" s="1"/>
  <c r="AB136" i="1"/>
  <c r="AI136" i="1" s="1"/>
  <c r="X136" i="1"/>
  <c r="AE136" i="1" s="1"/>
  <c r="AA128" i="1"/>
  <c r="AH128" i="1" s="1"/>
  <c r="W128" i="1"/>
  <c r="AD128" i="1" s="1"/>
  <c r="AC128" i="1"/>
  <c r="AJ128" i="1" s="1"/>
  <c r="Z128" i="1"/>
  <c r="AG128" i="1" s="1"/>
  <c r="Y128" i="1"/>
  <c r="AF128" i="1" s="1"/>
  <c r="AB128" i="1"/>
  <c r="AI128" i="1" s="1"/>
  <c r="X128" i="1"/>
  <c r="AE128" i="1" s="1"/>
  <c r="AA120" i="1"/>
  <c r="AH120" i="1" s="1"/>
  <c r="W120" i="1"/>
  <c r="AD120" i="1" s="1"/>
  <c r="AC120" i="1"/>
  <c r="AJ120" i="1" s="1"/>
  <c r="Z120" i="1"/>
  <c r="AG120" i="1" s="1"/>
  <c r="Y120" i="1"/>
  <c r="AF120" i="1" s="1"/>
  <c r="AB120" i="1"/>
  <c r="AI120" i="1" s="1"/>
  <c r="X120" i="1"/>
  <c r="AE120" i="1" s="1"/>
  <c r="AA112" i="1"/>
  <c r="AH112" i="1" s="1"/>
  <c r="W112" i="1"/>
  <c r="AD112" i="1" s="1"/>
  <c r="AC112" i="1"/>
  <c r="AJ112" i="1" s="1"/>
  <c r="Z112" i="1"/>
  <c r="AG112" i="1" s="1"/>
  <c r="Y112" i="1"/>
  <c r="AF112" i="1" s="1"/>
  <c r="AB112" i="1"/>
  <c r="AI112" i="1" s="1"/>
  <c r="X112" i="1"/>
  <c r="AE112" i="1" s="1"/>
  <c r="AA104" i="1"/>
  <c r="AH104" i="1" s="1"/>
  <c r="W104" i="1"/>
  <c r="AD104" i="1" s="1"/>
  <c r="AC104" i="1"/>
  <c r="AJ104" i="1" s="1"/>
  <c r="Z104" i="1"/>
  <c r="AG104" i="1" s="1"/>
  <c r="Y104" i="1"/>
  <c r="AF104" i="1" s="1"/>
  <c r="AB104" i="1"/>
  <c r="AI104" i="1" s="1"/>
  <c r="X104" i="1"/>
  <c r="AE104" i="1" s="1"/>
  <c r="AA96" i="1"/>
  <c r="AH96" i="1" s="1"/>
  <c r="W96" i="1"/>
  <c r="AD96" i="1" s="1"/>
  <c r="AC96" i="1"/>
  <c r="AJ96" i="1" s="1"/>
  <c r="Z96" i="1"/>
  <c r="AG96" i="1" s="1"/>
  <c r="Y96" i="1"/>
  <c r="AF96" i="1" s="1"/>
  <c r="AB96" i="1"/>
  <c r="AI96" i="1" s="1"/>
  <c r="X96" i="1"/>
  <c r="AE96" i="1" s="1"/>
  <c r="AA80" i="1"/>
  <c r="AH80" i="1" s="1"/>
  <c r="W80" i="1"/>
  <c r="AD80" i="1" s="1"/>
  <c r="AC80" i="1"/>
  <c r="AJ80" i="1" s="1"/>
  <c r="Z80" i="1"/>
  <c r="AG80" i="1" s="1"/>
  <c r="Y80" i="1"/>
  <c r="AF80" i="1" s="1"/>
  <c r="X80" i="1"/>
  <c r="AE80" i="1" s="1"/>
  <c r="AB80" i="1"/>
  <c r="AI80" i="1" s="1"/>
  <c r="Y13" i="1"/>
  <c r="AF13" i="1" s="1"/>
  <c r="AA13" i="1"/>
  <c r="AH13" i="1" s="1"/>
  <c r="W13" i="1"/>
  <c r="AD13" i="1" s="1"/>
  <c r="Z13" i="1"/>
  <c r="AG13" i="1" s="1"/>
  <c r="AB13" i="1"/>
  <c r="AI13" i="1" s="1"/>
  <c r="X13" i="1"/>
  <c r="AE13" i="1" s="1"/>
  <c r="AC13" i="1"/>
  <c r="AJ13" i="1" s="1"/>
  <c r="Y18" i="1"/>
  <c r="AF18" i="1" s="1"/>
  <c r="AA18" i="1"/>
  <c r="AH18" i="1" s="1"/>
  <c r="W18" i="1"/>
  <c r="AD18" i="1" s="1"/>
  <c r="AB18" i="1"/>
  <c r="AI18" i="1" s="1"/>
  <c r="AC18" i="1"/>
  <c r="AJ18" i="1" s="1"/>
  <c r="Z18" i="1"/>
  <c r="AG18" i="1" s="1"/>
  <c r="X18" i="1"/>
  <c r="AE18" i="1" s="1"/>
  <c r="Y10" i="1"/>
  <c r="AF10" i="1" s="1"/>
  <c r="AA10" i="1"/>
  <c r="AH10" i="1" s="1"/>
  <c r="W10" i="1"/>
  <c r="AD10" i="1" s="1"/>
  <c r="AB10" i="1"/>
  <c r="AI10" i="1" s="1"/>
  <c r="AC10" i="1"/>
  <c r="AJ10" i="1" s="1"/>
  <c r="Z10" i="1"/>
  <c r="AG10" i="1" s="1"/>
  <c r="X10" i="1"/>
  <c r="AE10" i="1" s="1"/>
  <c r="Y461" i="1"/>
  <c r="AF461" i="1" s="1"/>
  <c r="AB461" i="1"/>
  <c r="AI461" i="1" s="1"/>
  <c r="X461" i="1"/>
  <c r="AE461" i="1" s="1"/>
  <c r="W461" i="1"/>
  <c r="AD461" i="1" s="1"/>
  <c r="AC461" i="1"/>
  <c r="AJ461" i="1" s="1"/>
  <c r="AA461" i="1"/>
  <c r="AH461" i="1" s="1"/>
  <c r="Z461" i="1"/>
  <c r="AG461" i="1" s="1"/>
  <c r="AC484" i="1"/>
  <c r="AJ484" i="1" s="1"/>
  <c r="Z484" i="1"/>
  <c r="AG484" i="1" s="1"/>
  <c r="Y484" i="1"/>
  <c r="AF484" i="1" s="1"/>
  <c r="AB484" i="1"/>
  <c r="AI484" i="1" s="1"/>
  <c r="AA484" i="1"/>
  <c r="AH484" i="1" s="1"/>
  <c r="X484" i="1"/>
  <c r="AE484" i="1" s="1"/>
  <c r="W484" i="1"/>
  <c r="AD484" i="1" s="1"/>
  <c r="Y446" i="1"/>
  <c r="AF446" i="1" s="1"/>
  <c r="AB446" i="1"/>
  <c r="AI446" i="1" s="1"/>
  <c r="X446" i="1"/>
  <c r="AE446" i="1" s="1"/>
  <c r="W446" i="1"/>
  <c r="AD446" i="1" s="1"/>
  <c r="AC446" i="1"/>
  <c r="AJ446" i="1" s="1"/>
  <c r="AA446" i="1"/>
  <c r="AH446" i="1" s="1"/>
  <c r="Z446" i="1"/>
  <c r="AG446" i="1" s="1"/>
  <c r="AA397" i="1"/>
  <c r="AH397" i="1" s="1"/>
  <c r="W397" i="1"/>
  <c r="AD397" i="1" s="1"/>
  <c r="X397" i="1"/>
  <c r="AE397" i="1" s="1"/>
  <c r="AB397" i="1"/>
  <c r="AI397" i="1" s="1"/>
  <c r="Z397" i="1"/>
  <c r="AG397" i="1" s="1"/>
  <c r="Y397" i="1"/>
  <c r="AF397" i="1" s="1"/>
  <c r="AC397" i="1"/>
  <c r="AJ397" i="1" s="1"/>
  <c r="AA384" i="1"/>
  <c r="AH384" i="1" s="1"/>
  <c r="W384" i="1"/>
  <c r="AD384" i="1" s="1"/>
  <c r="X384" i="1"/>
  <c r="AE384" i="1" s="1"/>
  <c r="AB384" i="1"/>
  <c r="AI384" i="1" s="1"/>
  <c r="Y384" i="1"/>
  <c r="AF384" i="1" s="1"/>
  <c r="AC384" i="1"/>
  <c r="AJ384" i="1" s="1"/>
  <c r="Z384" i="1"/>
  <c r="AG384" i="1" s="1"/>
  <c r="AA366" i="1"/>
  <c r="AH366" i="1" s="1"/>
  <c r="W366" i="1"/>
  <c r="AD366" i="1" s="1"/>
  <c r="AC366" i="1"/>
  <c r="AJ366" i="1" s="1"/>
  <c r="Z366" i="1"/>
  <c r="AG366" i="1" s="1"/>
  <c r="X366" i="1"/>
  <c r="AE366" i="1" s="1"/>
  <c r="Y366" i="1"/>
  <c r="AF366" i="1" s="1"/>
  <c r="AB366" i="1"/>
  <c r="AI366" i="1" s="1"/>
  <c r="AA407" i="1"/>
  <c r="AH407" i="1" s="1"/>
  <c r="W407" i="1"/>
  <c r="AD407" i="1" s="1"/>
  <c r="X407" i="1"/>
  <c r="AE407" i="1" s="1"/>
  <c r="AB407" i="1"/>
  <c r="AI407" i="1" s="1"/>
  <c r="Z407" i="1"/>
  <c r="AG407" i="1" s="1"/>
  <c r="AC407" i="1"/>
  <c r="AJ407" i="1" s="1"/>
  <c r="Y407" i="1"/>
  <c r="AF407" i="1" s="1"/>
  <c r="Y255" i="1"/>
  <c r="AF255" i="1" s="1"/>
  <c r="AB255" i="1"/>
  <c r="AI255" i="1" s="1"/>
  <c r="X255" i="1"/>
  <c r="AE255" i="1" s="1"/>
  <c r="Z255" i="1"/>
  <c r="AG255" i="1" s="1"/>
  <c r="W255" i="1"/>
  <c r="AD255" i="1" s="1"/>
  <c r="AC255" i="1"/>
  <c r="AJ255" i="1" s="1"/>
  <c r="AA255" i="1"/>
  <c r="AH255" i="1" s="1"/>
  <c r="Y197" i="1"/>
  <c r="AF197" i="1" s="1"/>
  <c r="AB197" i="1"/>
  <c r="AI197" i="1" s="1"/>
  <c r="W197" i="1"/>
  <c r="AD197" i="1" s="1"/>
  <c r="AA197" i="1"/>
  <c r="AH197" i="1" s="1"/>
  <c r="Z197" i="1"/>
  <c r="AG197" i="1" s="1"/>
  <c r="X197" i="1"/>
  <c r="AE197" i="1" s="1"/>
  <c r="AC197" i="1"/>
  <c r="AJ197" i="1" s="1"/>
  <c r="AA173" i="1"/>
  <c r="AH173" i="1" s="1"/>
  <c r="W173" i="1"/>
  <c r="AD173" i="1" s="1"/>
  <c r="AC173" i="1"/>
  <c r="AJ173" i="1" s="1"/>
  <c r="Z173" i="1"/>
  <c r="AG173" i="1" s="1"/>
  <c r="Y173" i="1"/>
  <c r="AF173" i="1" s="1"/>
  <c r="X173" i="1"/>
  <c r="AE173" i="1" s="1"/>
  <c r="AB173" i="1"/>
  <c r="AI173" i="1" s="1"/>
  <c r="AA149" i="1"/>
  <c r="AH149" i="1" s="1"/>
  <c r="W149" i="1"/>
  <c r="AD149" i="1" s="1"/>
  <c r="AC149" i="1"/>
  <c r="AJ149" i="1" s="1"/>
  <c r="Z149" i="1"/>
  <c r="AG149" i="1" s="1"/>
  <c r="Y149" i="1"/>
  <c r="AF149" i="1" s="1"/>
  <c r="X149" i="1"/>
  <c r="AE149" i="1" s="1"/>
  <c r="AB149" i="1"/>
  <c r="AI149" i="1" s="1"/>
  <c r="AA125" i="1"/>
  <c r="AH125" i="1" s="1"/>
  <c r="W125" i="1"/>
  <c r="AD125" i="1" s="1"/>
  <c r="AC125" i="1"/>
  <c r="AJ125" i="1" s="1"/>
  <c r="Z125" i="1"/>
  <c r="AG125" i="1" s="1"/>
  <c r="Y125" i="1"/>
  <c r="AF125" i="1" s="1"/>
  <c r="X125" i="1"/>
  <c r="AE125" i="1" s="1"/>
  <c r="AB125" i="1"/>
  <c r="AI125" i="1" s="1"/>
  <c r="AA101" i="1"/>
  <c r="AH101" i="1" s="1"/>
  <c r="W101" i="1"/>
  <c r="AD101" i="1" s="1"/>
  <c r="AC101" i="1"/>
  <c r="AJ101" i="1" s="1"/>
  <c r="Z101" i="1"/>
  <c r="AG101" i="1" s="1"/>
  <c r="Y101" i="1"/>
  <c r="AF101" i="1" s="1"/>
  <c r="X101" i="1"/>
  <c r="AE101" i="1" s="1"/>
  <c r="AB101" i="1"/>
  <c r="AI101" i="1" s="1"/>
  <c r="AA86" i="1"/>
  <c r="AH86" i="1" s="1"/>
  <c r="W86" i="1"/>
  <c r="AD86" i="1" s="1"/>
  <c r="AC86" i="1"/>
  <c r="AJ86" i="1" s="1"/>
  <c r="Z86" i="1"/>
  <c r="AG86" i="1" s="1"/>
  <c r="AB86" i="1"/>
  <c r="AI86" i="1" s="1"/>
  <c r="Y86" i="1"/>
  <c r="AF86" i="1" s="1"/>
  <c r="X86" i="1"/>
  <c r="AE86" i="1" s="1"/>
  <c r="AA196" i="1"/>
  <c r="AH196" i="1" s="1"/>
  <c r="W196" i="1"/>
  <c r="AD196" i="1" s="1"/>
  <c r="AC196" i="1"/>
  <c r="AJ196" i="1" s="1"/>
  <c r="Z196" i="1"/>
  <c r="AG196" i="1" s="1"/>
  <c r="Y196" i="1"/>
  <c r="AF196" i="1" s="1"/>
  <c r="AB196" i="1"/>
  <c r="AI196" i="1" s="1"/>
  <c r="X196" i="1"/>
  <c r="AE196" i="1" s="1"/>
  <c r="AA172" i="1"/>
  <c r="AH172" i="1" s="1"/>
  <c r="W172" i="1"/>
  <c r="AD172" i="1" s="1"/>
  <c r="AC172" i="1"/>
  <c r="AJ172" i="1" s="1"/>
  <c r="Z172" i="1"/>
  <c r="AG172" i="1" s="1"/>
  <c r="Y172" i="1"/>
  <c r="AF172" i="1" s="1"/>
  <c r="AB172" i="1"/>
  <c r="AI172" i="1" s="1"/>
  <c r="X172" i="1"/>
  <c r="AE172" i="1" s="1"/>
  <c r="AA148" i="1"/>
  <c r="AH148" i="1" s="1"/>
  <c r="W148" i="1"/>
  <c r="AD148" i="1" s="1"/>
  <c r="AC148" i="1"/>
  <c r="AJ148" i="1" s="1"/>
  <c r="Z148" i="1"/>
  <c r="AG148" i="1" s="1"/>
  <c r="Y148" i="1"/>
  <c r="AF148" i="1" s="1"/>
  <c r="AB148" i="1"/>
  <c r="AI148" i="1" s="1"/>
  <c r="X148" i="1"/>
  <c r="AE148" i="1" s="1"/>
  <c r="AA124" i="1"/>
  <c r="AH124" i="1" s="1"/>
  <c r="W124" i="1"/>
  <c r="AD124" i="1" s="1"/>
  <c r="AC124" i="1"/>
  <c r="AJ124" i="1" s="1"/>
  <c r="Z124" i="1"/>
  <c r="AG124" i="1" s="1"/>
  <c r="Y124" i="1"/>
  <c r="AF124" i="1" s="1"/>
  <c r="AB124" i="1"/>
  <c r="AI124" i="1" s="1"/>
  <c r="X124" i="1"/>
  <c r="AE124" i="1" s="1"/>
  <c r="AA100" i="1"/>
  <c r="AH100" i="1" s="1"/>
  <c r="W100" i="1"/>
  <c r="AD100" i="1" s="1"/>
  <c r="AC100" i="1"/>
  <c r="AJ100" i="1" s="1"/>
  <c r="Z100" i="1"/>
  <c r="AG100" i="1" s="1"/>
  <c r="Y100" i="1"/>
  <c r="AF100" i="1" s="1"/>
  <c r="AB100" i="1"/>
  <c r="AI100" i="1" s="1"/>
  <c r="X100" i="1"/>
  <c r="AE100" i="1" s="1"/>
  <c r="Y465" i="1"/>
  <c r="AF465" i="1" s="1"/>
  <c r="AB465" i="1"/>
  <c r="AI465" i="1" s="1"/>
  <c r="X465" i="1"/>
  <c r="AE465" i="1" s="1"/>
  <c r="W465" i="1"/>
  <c r="AD465" i="1" s="1"/>
  <c r="AC465" i="1"/>
  <c r="AJ465" i="1" s="1"/>
  <c r="AA465" i="1"/>
  <c r="AH465" i="1" s="1"/>
  <c r="Z465" i="1"/>
  <c r="AG465" i="1" s="1"/>
  <c r="Y448" i="1"/>
  <c r="AF448" i="1" s="1"/>
  <c r="AB448" i="1"/>
  <c r="AI448" i="1" s="1"/>
  <c r="W448" i="1"/>
  <c r="AD448" i="1" s="1"/>
  <c r="AA448" i="1"/>
  <c r="AH448" i="1" s="1"/>
  <c r="X448" i="1"/>
  <c r="AE448" i="1" s="1"/>
  <c r="AC448" i="1"/>
  <c r="AJ448" i="1" s="1"/>
  <c r="Z448" i="1"/>
  <c r="AG448" i="1" s="1"/>
  <c r="AC494" i="1"/>
  <c r="AJ494" i="1" s="1"/>
  <c r="Z494" i="1"/>
  <c r="AG494" i="1" s="1"/>
  <c r="Y494" i="1"/>
  <c r="AF494" i="1" s="1"/>
  <c r="AB494" i="1"/>
  <c r="AI494" i="1" s="1"/>
  <c r="AA494" i="1"/>
  <c r="AH494" i="1" s="1"/>
  <c r="X494" i="1"/>
  <c r="AE494" i="1" s="1"/>
  <c r="W494" i="1"/>
  <c r="AD494" i="1" s="1"/>
  <c r="AC486" i="1"/>
  <c r="AJ486" i="1" s="1"/>
  <c r="Z486" i="1"/>
  <c r="AG486" i="1" s="1"/>
  <c r="Y486" i="1"/>
  <c r="AF486" i="1" s="1"/>
  <c r="AB486" i="1"/>
  <c r="AI486" i="1" s="1"/>
  <c r="AA486" i="1"/>
  <c r="AH486" i="1" s="1"/>
  <c r="X486" i="1"/>
  <c r="AE486" i="1" s="1"/>
  <c r="W486" i="1"/>
  <c r="AD486" i="1" s="1"/>
  <c r="Y462" i="1"/>
  <c r="AF462" i="1" s="1"/>
  <c r="AB462" i="1"/>
  <c r="AI462" i="1" s="1"/>
  <c r="X462" i="1"/>
  <c r="AE462" i="1" s="1"/>
  <c r="Z462" i="1"/>
  <c r="AG462" i="1" s="1"/>
  <c r="W462" i="1"/>
  <c r="AD462" i="1" s="1"/>
  <c r="AC462" i="1"/>
  <c r="AJ462" i="1" s="1"/>
  <c r="AA462" i="1"/>
  <c r="AH462" i="1" s="1"/>
  <c r="Y472" i="1"/>
  <c r="AF472" i="1" s="1"/>
  <c r="AB472" i="1"/>
  <c r="AI472" i="1" s="1"/>
  <c r="X472" i="1"/>
  <c r="AE472" i="1" s="1"/>
  <c r="AC472" i="1"/>
  <c r="AJ472" i="1" s="1"/>
  <c r="AA472" i="1"/>
  <c r="AH472" i="1" s="1"/>
  <c r="Z472" i="1"/>
  <c r="AG472" i="1" s="1"/>
  <c r="W472" i="1"/>
  <c r="AD472" i="1" s="1"/>
  <c r="Y456" i="1"/>
  <c r="AF456" i="1" s="1"/>
  <c r="AB456" i="1"/>
  <c r="AI456" i="1" s="1"/>
  <c r="X456" i="1"/>
  <c r="AE456" i="1" s="1"/>
  <c r="AC456" i="1"/>
  <c r="AJ456" i="1" s="1"/>
  <c r="AA456" i="1"/>
  <c r="AH456" i="1" s="1"/>
  <c r="Z456" i="1"/>
  <c r="AG456" i="1" s="1"/>
  <c r="W456" i="1"/>
  <c r="AD456" i="1" s="1"/>
  <c r="Y443" i="1"/>
  <c r="AF443" i="1" s="1"/>
  <c r="AB443" i="1"/>
  <c r="AI443" i="1" s="1"/>
  <c r="X443" i="1"/>
  <c r="AE443" i="1" s="1"/>
  <c r="Z443" i="1"/>
  <c r="AG443" i="1" s="1"/>
  <c r="W443" i="1"/>
  <c r="AD443" i="1" s="1"/>
  <c r="AC443" i="1"/>
  <c r="AJ443" i="1" s="1"/>
  <c r="AA443" i="1"/>
  <c r="AH443" i="1" s="1"/>
  <c r="AA417" i="1"/>
  <c r="AH417" i="1" s="1"/>
  <c r="W417" i="1"/>
  <c r="AD417" i="1" s="1"/>
  <c r="X417" i="1"/>
  <c r="AE417" i="1" s="1"/>
  <c r="AB417" i="1"/>
  <c r="AI417" i="1" s="1"/>
  <c r="Z417" i="1"/>
  <c r="AG417" i="1" s="1"/>
  <c r="Y417" i="1"/>
  <c r="AF417" i="1" s="1"/>
  <c r="AC417" i="1"/>
  <c r="AJ417" i="1" s="1"/>
  <c r="AA401" i="1"/>
  <c r="AH401" i="1" s="1"/>
  <c r="W401" i="1"/>
  <c r="AD401" i="1" s="1"/>
  <c r="X401" i="1"/>
  <c r="AE401" i="1" s="1"/>
  <c r="AB401" i="1"/>
  <c r="AI401" i="1" s="1"/>
  <c r="Z401" i="1"/>
  <c r="AG401" i="1" s="1"/>
  <c r="Y401" i="1"/>
  <c r="AF401" i="1" s="1"/>
  <c r="AC401" i="1"/>
  <c r="AJ401" i="1" s="1"/>
  <c r="AA385" i="1"/>
  <c r="AH385" i="1" s="1"/>
  <c r="W385" i="1"/>
  <c r="AD385" i="1" s="1"/>
  <c r="X385" i="1"/>
  <c r="AE385" i="1" s="1"/>
  <c r="AB385" i="1"/>
  <c r="AI385" i="1" s="1"/>
  <c r="AC385" i="1"/>
  <c r="AJ385" i="1" s="1"/>
  <c r="Y385" i="1"/>
  <c r="AF385" i="1" s="1"/>
  <c r="Z385" i="1"/>
  <c r="AG385" i="1" s="1"/>
  <c r="AA369" i="1"/>
  <c r="AH369" i="1" s="1"/>
  <c r="W369" i="1"/>
  <c r="AD369" i="1" s="1"/>
  <c r="AC369" i="1"/>
  <c r="AJ369" i="1" s="1"/>
  <c r="Z369" i="1"/>
  <c r="AG369" i="1" s="1"/>
  <c r="AB369" i="1"/>
  <c r="AI369" i="1" s="1"/>
  <c r="X369" i="1"/>
  <c r="AE369" i="1" s="1"/>
  <c r="Y369" i="1"/>
  <c r="AF369" i="1" s="1"/>
  <c r="AA420" i="1"/>
  <c r="AH420" i="1" s="1"/>
  <c r="W420" i="1"/>
  <c r="AD420" i="1" s="1"/>
  <c r="X420" i="1"/>
  <c r="AE420" i="1" s="1"/>
  <c r="AB420" i="1"/>
  <c r="AI420" i="1" s="1"/>
  <c r="Z420" i="1"/>
  <c r="AG420" i="1" s="1"/>
  <c r="AC420" i="1"/>
  <c r="AJ420" i="1" s="1"/>
  <c r="Y420" i="1"/>
  <c r="AF420" i="1" s="1"/>
  <c r="AA404" i="1"/>
  <c r="AH404" i="1" s="1"/>
  <c r="W404" i="1"/>
  <c r="AD404" i="1" s="1"/>
  <c r="X404" i="1"/>
  <c r="AE404" i="1" s="1"/>
  <c r="AB404" i="1"/>
  <c r="AI404" i="1" s="1"/>
  <c r="Z404" i="1"/>
  <c r="AG404" i="1" s="1"/>
  <c r="AC404" i="1"/>
  <c r="AJ404" i="1" s="1"/>
  <c r="Y404" i="1"/>
  <c r="AF404" i="1" s="1"/>
  <c r="AA388" i="1"/>
  <c r="AH388" i="1" s="1"/>
  <c r="W388" i="1"/>
  <c r="AD388" i="1" s="1"/>
  <c r="X388" i="1"/>
  <c r="AE388" i="1" s="1"/>
  <c r="AB388" i="1"/>
  <c r="AI388" i="1" s="1"/>
  <c r="Y388" i="1"/>
  <c r="AF388" i="1" s="1"/>
  <c r="AC388" i="1"/>
  <c r="AJ388" i="1" s="1"/>
  <c r="Z388" i="1"/>
  <c r="AG388" i="1" s="1"/>
  <c r="AA370" i="1"/>
  <c r="AH370" i="1" s="1"/>
  <c r="W370" i="1"/>
  <c r="AD370" i="1" s="1"/>
  <c r="AC370" i="1"/>
  <c r="AJ370" i="1" s="1"/>
  <c r="Z370" i="1"/>
  <c r="AG370" i="1" s="1"/>
  <c r="X370" i="1"/>
  <c r="AE370" i="1" s="1"/>
  <c r="AB370" i="1"/>
  <c r="AI370" i="1" s="1"/>
  <c r="Y370" i="1"/>
  <c r="AF370" i="1" s="1"/>
  <c r="Y274" i="1"/>
  <c r="AF274" i="1" s="1"/>
  <c r="AB274" i="1"/>
  <c r="AI274" i="1" s="1"/>
  <c r="X274" i="1"/>
  <c r="AE274" i="1" s="1"/>
  <c r="W274" i="1"/>
  <c r="AD274" i="1" s="1"/>
  <c r="AC274" i="1"/>
  <c r="AJ274" i="1" s="1"/>
  <c r="AA274" i="1"/>
  <c r="AH274" i="1" s="1"/>
  <c r="Z274" i="1"/>
  <c r="AG274" i="1" s="1"/>
  <c r="Y258" i="1"/>
  <c r="AF258" i="1" s="1"/>
  <c r="AB258" i="1"/>
  <c r="AI258" i="1" s="1"/>
  <c r="X258" i="1"/>
  <c r="AE258" i="1" s="1"/>
  <c r="W258" i="1"/>
  <c r="AD258" i="1" s="1"/>
  <c r="AC258" i="1"/>
  <c r="AJ258" i="1" s="1"/>
  <c r="AA258" i="1"/>
  <c r="AH258" i="1" s="1"/>
  <c r="Z258" i="1"/>
  <c r="AG258" i="1" s="1"/>
  <c r="Y275" i="1"/>
  <c r="AF275" i="1" s="1"/>
  <c r="AB275" i="1"/>
  <c r="AI275" i="1" s="1"/>
  <c r="X275" i="1"/>
  <c r="AE275" i="1" s="1"/>
  <c r="Z275" i="1"/>
  <c r="AG275" i="1" s="1"/>
  <c r="W275" i="1"/>
  <c r="AD275" i="1" s="1"/>
  <c r="AC275" i="1"/>
  <c r="AJ275" i="1" s="1"/>
  <c r="AA275" i="1"/>
  <c r="AH275" i="1" s="1"/>
  <c r="Y259" i="1"/>
  <c r="AF259" i="1" s="1"/>
  <c r="AB259" i="1"/>
  <c r="AI259" i="1" s="1"/>
  <c r="X259" i="1"/>
  <c r="AE259" i="1" s="1"/>
  <c r="Z259" i="1"/>
  <c r="AG259" i="1" s="1"/>
  <c r="W259" i="1"/>
  <c r="AD259" i="1" s="1"/>
  <c r="AC259" i="1"/>
  <c r="AJ259" i="1" s="1"/>
  <c r="AA259" i="1"/>
  <c r="AH259" i="1" s="1"/>
  <c r="AA191" i="1"/>
  <c r="AH191" i="1" s="1"/>
  <c r="W191" i="1"/>
  <c r="AD191" i="1" s="1"/>
  <c r="AC191" i="1"/>
  <c r="AJ191" i="1" s="1"/>
  <c r="Z191" i="1"/>
  <c r="AG191" i="1" s="1"/>
  <c r="Y191" i="1"/>
  <c r="AF191" i="1" s="1"/>
  <c r="X191" i="1"/>
  <c r="AE191" i="1" s="1"/>
  <c r="AB191" i="1"/>
  <c r="AI191" i="1" s="1"/>
  <c r="AA183" i="1"/>
  <c r="AH183" i="1" s="1"/>
  <c r="W183" i="1"/>
  <c r="AD183" i="1" s="1"/>
  <c r="AC183" i="1"/>
  <c r="AJ183" i="1" s="1"/>
  <c r="Z183" i="1"/>
  <c r="AG183" i="1" s="1"/>
  <c r="Y183" i="1"/>
  <c r="AF183" i="1" s="1"/>
  <c r="X183" i="1"/>
  <c r="AE183" i="1" s="1"/>
  <c r="AB183" i="1"/>
  <c r="AI183" i="1" s="1"/>
  <c r="AA175" i="1"/>
  <c r="AH175" i="1" s="1"/>
  <c r="W175" i="1"/>
  <c r="AD175" i="1" s="1"/>
  <c r="AC175" i="1"/>
  <c r="AJ175" i="1" s="1"/>
  <c r="Z175" i="1"/>
  <c r="AG175" i="1" s="1"/>
  <c r="Y175" i="1"/>
  <c r="AF175" i="1" s="1"/>
  <c r="X175" i="1"/>
  <c r="AE175" i="1" s="1"/>
  <c r="AB175" i="1"/>
  <c r="AI175" i="1" s="1"/>
  <c r="AA167" i="1"/>
  <c r="AH167" i="1" s="1"/>
  <c r="W167" i="1"/>
  <c r="AD167" i="1" s="1"/>
  <c r="AC167" i="1"/>
  <c r="AJ167" i="1" s="1"/>
  <c r="Z167" i="1"/>
  <c r="AG167" i="1" s="1"/>
  <c r="Y167" i="1"/>
  <c r="AF167" i="1" s="1"/>
  <c r="X167" i="1"/>
  <c r="AE167" i="1" s="1"/>
  <c r="AB167" i="1"/>
  <c r="AI167" i="1" s="1"/>
  <c r="AA159" i="1"/>
  <c r="AH159" i="1" s="1"/>
  <c r="W159" i="1"/>
  <c r="AD159" i="1" s="1"/>
  <c r="AC159" i="1"/>
  <c r="AJ159" i="1" s="1"/>
  <c r="Z159" i="1"/>
  <c r="AG159" i="1" s="1"/>
  <c r="Y159" i="1"/>
  <c r="AF159" i="1" s="1"/>
  <c r="X159" i="1"/>
  <c r="AE159" i="1" s="1"/>
  <c r="AB159" i="1"/>
  <c r="AI159" i="1" s="1"/>
  <c r="AA151" i="1"/>
  <c r="AH151" i="1" s="1"/>
  <c r="W151" i="1"/>
  <c r="AD151" i="1" s="1"/>
  <c r="AC151" i="1"/>
  <c r="AJ151" i="1" s="1"/>
  <c r="Z151" i="1"/>
  <c r="AG151" i="1" s="1"/>
  <c r="Y151" i="1"/>
  <c r="AF151" i="1" s="1"/>
  <c r="X151" i="1"/>
  <c r="AE151" i="1" s="1"/>
  <c r="AB151" i="1"/>
  <c r="AI151" i="1" s="1"/>
  <c r="AA143" i="1"/>
  <c r="AH143" i="1" s="1"/>
  <c r="W143" i="1"/>
  <c r="AD143" i="1" s="1"/>
  <c r="AC143" i="1"/>
  <c r="AJ143" i="1" s="1"/>
  <c r="Z143" i="1"/>
  <c r="AG143" i="1" s="1"/>
  <c r="Y143" i="1"/>
  <c r="AF143" i="1" s="1"/>
  <c r="X143" i="1"/>
  <c r="AE143" i="1" s="1"/>
  <c r="AB143" i="1"/>
  <c r="AI143" i="1" s="1"/>
  <c r="AA135" i="1"/>
  <c r="AH135" i="1" s="1"/>
  <c r="W135" i="1"/>
  <c r="AD135" i="1" s="1"/>
  <c r="AC135" i="1"/>
  <c r="AJ135" i="1" s="1"/>
  <c r="Z135" i="1"/>
  <c r="AG135" i="1" s="1"/>
  <c r="Y135" i="1"/>
  <c r="AF135" i="1" s="1"/>
  <c r="X135" i="1"/>
  <c r="AE135" i="1" s="1"/>
  <c r="AB135" i="1"/>
  <c r="AI135" i="1" s="1"/>
  <c r="AA127" i="1"/>
  <c r="AH127" i="1" s="1"/>
  <c r="W127" i="1"/>
  <c r="AD127" i="1" s="1"/>
  <c r="AC127" i="1"/>
  <c r="AJ127" i="1" s="1"/>
  <c r="Z127" i="1"/>
  <c r="AG127" i="1" s="1"/>
  <c r="Y127" i="1"/>
  <c r="AF127" i="1" s="1"/>
  <c r="X127" i="1"/>
  <c r="AE127" i="1" s="1"/>
  <c r="AB127" i="1"/>
  <c r="AI127" i="1" s="1"/>
  <c r="AA119" i="1"/>
  <c r="AH119" i="1" s="1"/>
  <c r="W119" i="1"/>
  <c r="AD119" i="1" s="1"/>
  <c r="AC119" i="1"/>
  <c r="AJ119" i="1" s="1"/>
  <c r="Z119" i="1"/>
  <c r="AG119" i="1" s="1"/>
  <c r="Y119" i="1"/>
  <c r="AF119" i="1" s="1"/>
  <c r="X119" i="1"/>
  <c r="AE119" i="1" s="1"/>
  <c r="AB119" i="1"/>
  <c r="AI119" i="1" s="1"/>
  <c r="AA111" i="1"/>
  <c r="AH111" i="1" s="1"/>
  <c r="W111" i="1"/>
  <c r="AD111" i="1" s="1"/>
  <c r="AC111" i="1"/>
  <c r="AJ111" i="1" s="1"/>
  <c r="Z111" i="1"/>
  <c r="AG111" i="1" s="1"/>
  <c r="Y111" i="1"/>
  <c r="AF111" i="1" s="1"/>
  <c r="X111" i="1"/>
  <c r="AE111" i="1" s="1"/>
  <c r="AB111" i="1"/>
  <c r="AI111" i="1" s="1"/>
  <c r="AA103" i="1"/>
  <c r="AH103" i="1" s="1"/>
  <c r="W103" i="1"/>
  <c r="AD103" i="1" s="1"/>
  <c r="AC103" i="1"/>
  <c r="AJ103" i="1" s="1"/>
  <c r="Z103" i="1"/>
  <c r="AG103" i="1" s="1"/>
  <c r="Y103" i="1"/>
  <c r="AF103" i="1" s="1"/>
  <c r="X103" i="1"/>
  <c r="AE103" i="1" s="1"/>
  <c r="AB103" i="1"/>
  <c r="AI103" i="1" s="1"/>
  <c r="AA190" i="1"/>
  <c r="AH190" i="1" s="1"/>
  <c r="W190" i="1"/>
  <c r="AD190" i="1" s="1"/>
  <c r="AC190" i="1"/>
  <c r="AJ190" i="1" s="1"/>
  <c r="Z190" i="1"/>
  <c r="AG190" i="1" s="1"/>
  <c r="Y190" i="1"/>
  <c r="AF190" i="1" s="1"/>
  <c r="AB190" i="1"/>
  <c r="AI190" i="1" s="1"/>
  <c r="X190" i="1"/>
  <c r="AE190" i="1" s="1"/>
  <c r="AA182" i="1"/>
  <c r="AH182" i="1" s="1"/>
  <c r="W182" i="1"/>
  <c r="AD182" i="1" s="1"/>
  <c r="AC182" i="1"/>
  <c r="AJ182" i="1" s="1"/>
  <c r="Z182" i="1"/>
  <c r="AG182" i="1" s="1"/>
  <c r="Y182" i="1"/>
  <c r="AF182" i="1" s="1"/>
  <c r="AB182" i="1"/>
  <c r="AI182" i="1" s="1"/>
  <c r="X182" i="1"/>
  <c r="AE182" i="1" s="1"/>
  <c r="AA174" i="1"/>
  <c r="AH174" i="1" s="1"/>
  <c r="W174" i="1"/>
  <c r="AD174" i="1" s="1"/>
  <c r="AC174" i="1"/>
  <c r="AJ174" i="1" s="1"/>
  <c r="Z174" i="1"/>
  <c r="AG174" i="1" s="1"/>
  <c r="Y174" i="1"/>
  <c r="AF174" i="1" s="1"/>
  <c r="AB174" i="1"/>
  <c r="AI174" i="1" s="1"/>
  <c r="X174" i="1"/>
  <c r="AE174" i="1" s="1"/>
  <c r="AA166" i="1"/>
  <c r="AH166" i="1" s="1"/>
  <c r="W166" i="1"/>
  <c r="AD166" i="1" s="1"/>
  <c r="AC166" i="1"/>
  <c r="AJ166" i="1" s="1"/>
  <c r="Z166" i="1"/>
  <c r="AG166" i="1" s="1"/>
  <c r="Y166" i="1"/>
  <c r="AF166" i="1" s="1"/>
  <c r="AB166" i="1"/>
  <c r="AI166" i="1" s="1"/>
  <c r="X166" i="1"/>
  <c r="AE166" i="1" s="1"/>
  <c r="AA158" i="1"/>
  <c r="AH158" i="1" s="1"/>
  <c r="W158" i="1"/>
  <c r="AD158" i="1" s="1"/>
  <c r="AC158" i="1"/>
  <c r="AJ158" i="1" s="1"/>
  <c r="Z158" i="1"/>
  <c r="AG158" i="1" s="1"/>
  <c r="Y158" i="1"/>
  <c r="AF158" i="1" s="1"/>
  <c r="AB158" i="1"/>
  <c r="AI158" i="1" s="1"/>
  <c r="X158" i="1"/>
  <c r="AE158" i="1" s="1"/>
  <c r="AA150" i="1"/>
  <c r="AH150" i="1" s="1"/>
  <c r="W150" i="1"/>
  <c r="AD150" i="1" s="1"/>
  <c r="AC150" i="1"/>
  <c r="AJ150" i="1" s="1"/>
  <c r="Z150" i="1"/>
  <c r="AG150" i="1" s="1"/>
  <c r="Y150" i="1"/>
  <c r="AF150" i="1" s="1"/>
  <c r="AB150" i="1"/>
  <c r="AI150" i="1" s="1"/>
  <c r="X150" i="1"/>
  <c r="AE150" i="1" s="1"/>
  <c r="AA142" i="1"/>
  <c r="AH142" i="1" s="1"/>
  <c r="W142" i="1"/>
  <c r="AD142" i="1" s="1"/>
  <c r="AC142" i="1"/>
  <c r="AJ142" i="1" s="1"/>
  <c r="Z142" i="1"/>
  <c r="AG142" i="1" s="1"/>
  <c r="Y142" i="1"/>
  <c r="AF142" i="1" s="1"/>
  <c r="AB142" i="1"/>
  <c r="AI142" i="1" s="1"/>
  <c r="X142" i="1"/>
  <c r="AE142" i="1" s="1"/>
  <c r="AA134" i="1"/>
  <c r="AH134" i="1" s="1"/>
  <c r="W134" i="1"/>
  <c r="AD134" i="1" s="1"/>
  <c r="AC134" i="1"/>
  <c r="AJ134" i="1" s="1"/>
  <c r="Z134" i="1"/>
  <c r="AG134" i="1" s="1"/>
  <c r="Y134" i="1"/>
  <c r="AF134" i="1" s="1"/>
  <c r="AB134" i="1"/>
  <c r="AI134" i="1" s="1"/>
  <c r="X134" i="1"/>
  <c r="AE134" i="1" s="1"/>
  <c r="AA126" i="1"/>
  <c r="AH126" i="1" s="1"/>
  <c r="W126" i="1"/>
  <c r="AD126" i="1" s="1"/>
  <c r="AC126" i="1"/>
  <c r="AJ126" i="1" s="1"/>
  <c r="Z126" i="1"/>
  <c r="AG126" i="1" s="1"/>
  <c r="Y126" i="1"/>
  <c r="AF126" i="1" s="1"/>
  <c r="AB126" i="1"/>
  <c r="AI126" i="1" s="1"/>
  <c r="X126" i="1"/>
  <c r="AE126" i="1" s="1"/>
  <c r="AA118" i="1"/>
  <c r="AH118" i="1" s="1"/>
  <c r="W118" i="1"/>
  <c r="AD118" i="1" s="1"/>
  <c r="AC118" i="1"/>
  <c r="AJ118" i="1" s="1"/>
  <c r="Z118" i="1"/>
  <c r="AG118" i="1" s="1"/>
  <c r="Y118" i="1"/>
  <c r="AF118" i="1" s="1"/>
  <c r="AB118" i="1"/>
  <c r="AI118" i="1" s="1"/>
  <c r="X118" i="1"/>
  <c r="AE118" i="1" s="1"/>
  <c r="AA110" i="1"/>
  <c r="AH110" i="1" s="1"/>
  <c r="W110" i="1"/>
  <c r="AD110" i="1" s="1"/>
  <c r="AC110" i="1"/>
  <c r="AJ110" i="1" s="1"/>
  <c r="Z110" i="1"/>
  <c r="AG110" i="1" s="1"/>
  <c r="Y110" i="1"/>
  <c r="AF110" i="1" s="1"/>
  <c r="AB110" i="1"/>
  <c r="AI110" i="1" s="1"/>
  <c r="X110" i="1"/>
  <c r="AE110" i="1" s="1"/>
  <c r="AA102" i="1"/>
  <c r="AH102" i="1" s="1"/>
  <c r="W102" i="1"/>
  <c r="AD102" i="1" s="1"/>
  <c r="AC102" i="1"/>
  <c r="AJ102" i="1" s="1"/>
  <c r="Z102" i="1"/>
  <c r="AG102" i="1" s="1"/>
  <c r="Y102" i="1"/>
  <c r="AF102" i="1" s="1"/>
  <c r="AB102" i="1"/>
  <c r="AI102" i="1" s="1"/>
  <c r="X102" i="1"/>
  <c r="AE102" i="1" s="1"/>
  <c r="AA92" i="1"/>
  <c r="AH92" i="1" s="1"/>
  <c r="W92" i="1"/>
  <c r="AD92" i="1" s="1"/>
  <c r="AC92" i="1"/>
  <c r="AJ92" i="1" s="1"/>
  <c r="Z92" i="1"/>
  <c r="AG92" i="1" s="1"/>
  <c r="Y92" i="1"/>
  <c r="AF92" i="1" s="1"/>
  <c r="X92" i="1"/>
  <c r="AE92" i="1" s="1"/>
  <c r="AB92" i="1"/>
  <c r="AI92" i="1" s="1"/>
  <c r="Y9" i="1"/>
  <c r="AF9" i="1" s="1"/>
  <c r="AA9" i="1"/>
  <c r="AH9" i="1" s="1"/>
  <c r="W9" i="1"/>
  <c r="AD9" i="1" s="1"/>
  <c r="Z9" i="1"/>
  <c r="AG9" i="1" s="1"/>
  <c r="AB9" i="1"/>
  <c r="AI9" i="1" s="1"/>
  <c r="X9" i="1"/>
  <c r="AE9" i="1" s="1"/>
  <c r="AC9" i="1"/>
  <c r="AJ9" i="1" s="1"/>
  <c r="Y14" i="1"/>
  <c r="AF14" i="1" s="1"/>
  <c r="AA14" i="1"/>
  <c r="AH14" i="1" s="1"/>
  <c r="W14" i="1"/>
  <c r="AD14" i="1" s="1"/>
  <c r="AB14" i="1"/>
  <c r="AI14" i="1" s="1"/>
  <c r="AC14" i="1"/>
  <c r="AJ14" i="1" s="1"/>
  <c r="Z14" i="1"/>
  <c r="AG14" i="1" s="1"/>
  <c r="X14" i="1"/>
  <c r="AE14" i="1" s="1"/>
  <c r="Y6" i="1"/>
  <c r="AF6" i="1" s="1"/>
  <c r="AA6" i="1"/>
  <c r="AH6" i="1" s="1"/>
  <c r="W6" i="1"/>
  <c r="AD6" i="1" s="1"/>
  <c r="AB6" i="1"/>
  <c r="AI6" i="1" s="1"/>
  <c r="AC6" i="1"/>
  <c r="AJ6" i="1" s="1"/>
  <c r="Z6" i="1"/>
  <c r="AG6" i="1" s="1"/>
  <c r="X6" i="1"/>
  <c r="AE6" i="1" s="1"/>
  <c r="F5" i="1" l="1"/>
  <c r="M5" i="8" l="1"/>
  <c r="N5" i="8" s="1"/>
  <c r="A5" i="8"/>
  <c r="U5" i="1"/>
  <c r="V5" i="1" s="1"/>
  <c r="A5" i="1"/>
  <c r="AA5" i="1" l="1"/>
  <c r="AH5" i="1" s="1"/>
  <c r="Z5" i="1"/>
  <c r="AG5" i="1" s="1"/>
  <c r="Y5" i="1"/>
  <c r="AF5" i="1" s="1"/>
  <c r="AB5" i="1"/>
  <c r="AI5" i="1" s="1"/>
  <c r="X5" i="1"/>
  <c r="AE5" i="1" s="1"/>
  <c r="AC5" i="1" l="1"/>
  <c r="AJ5" i="1" s="1"/>
  <c r="Q5" i="8" l="1"/>
  <c r="T5" i="8" s="1"/>
  <c r="W5" i="1"/>
  <c r="AD5" i="1" s="1"/>
  <c r="P5" i="8"/>
  <c r="S5" i="8" s="1"/>
  <c r="O5" i="8"/>
  <c r="R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C0B6033B-6FF3-4C69-BC0A-D2EF9F2FDA85}">
      <text>
        <r>
          <rPr>
            <sz val="9"/>
            <color indexed="81"/>
            <rFont val="Tahoma"/>
            <family val="2"/>
          </rPr>
          <t>Vul geboortedatum en invuldatum meting 1 alleen in als leeftijd niet is ingevuld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BA1D68AF-3D34-4A22-8848-3437AD370F81}">
      <text>
        <r>
          <rPr>
            <sz val="9"/>
            <color indexed="81"/>
            <rFont val="Tahoma"/>
            <family val="2"/>
          </rPr>
          <t>Vul geboortedatum en invuldatum meting 1 alleen in als leeftijd niet is ingevuld</t>
        </r>
      </text>
    </comment>
  </commentList>
</comments>
</file>

<file path=xl/sharedStrings.xml><?xml version="1.0" encoding="utf-8"?>
<sst xmlns="http://schemas.openxmlformats.org/spreadsheetml/2006/main" count="142" uniqueCount="65">
  <si>
    <t>Lijst</t>
  </si>
  <si>
    <t>Meting 1</t>
  </si>
  <si>
    <t>Meting 2</t>
  </si>
  <si>
    <t>vragenlijst</t>
  </si>
  <si>
    <t>normgroep</t>
  </si>
  <si>
    <t>sdiff</t>
  </si>
  <si>
    <t>RCI Calculator</t>
  </si>
  <si>
    <t>RCI</t>
  </si>
  <si>
    <t>Client ID</t>
  </si>
  <si>
    <t>Vul in voor eigen administratie (niet verplicht).</t>
  </si>
  <si>
    <t>ID:</t>
  </si>
  <si>
    <t>Instructie</t>
  </si>
  <si>
    <t>© 2019 Praktikon/NJI</t>
  </si>
  <si>
    <t>normaal &lt;=</t>
  </si>
  <si>
    <t>klinisch &gt;=</t>
  </si>
  <si>
    <t xml:space="preserve">Ruwe schaalscores: </t>
  </si>
  <si>
    <t xml:space="preserve">Score: </t>
  </si>
  <si>
    <t>Score</t>
  </si>
  <si>
    <t>geslacht</t>
  </si>
  <si>
    <t>geboortedatum</t>
  </si>
  <si>
    <t>leeftijd</t>
  </si>
  <si>
    <t>m6</t>
  </si>
  <si>
    <t>v6</t>
  </si>
  <si>
    <t>geslacht_leeftijd</t>
  </si>
  <si>
    <t>invuldatum meting 1</t>
  </si>
  <si>
    <t>Geslacht:</t>
  </si>
  <si>
    <t>Geboortedatum:</t>
  </si>
  <si>
    <t>Vul hier het geslacht van de cliënt in, M(man)/V(vrouw).</t>
  </si>
  <si>
    <t>Invuldatum meting 1:</t>
  </si>
  <si>
    <t>m5</t>
  </si>
  <si>
    <t>v5</t>
  </si>
  <si>
    <t>m</t>
  </si>
  <si>
    <t>Leeftijd:</t>
  </si>
  <si>
    <t xml:space="preserve">Vul hier de leeftijd van de cliënt in (in jaren). </t>
  </si>
  <si>
    <t>v</t>
  </si>
  <si>
    <t>Indien leeftijd niet is ingevuld, vul hier de geboortedatum van de cliënt in (dd-mm-jjjj).</t>
  </si>
  <si>
    <t>Indien leeftijd niet is ingevuld, vul hier de invuldatum van de eerste meting in (dd-mm-jjjj). Hiermee wordt de leeftijd van de cliënt berekend.</t>
  </si>
  <si>
    <t>totaal/schaal</t>
  </si>
  <si>
    <t>Lichamelijke Klachten</t>
  </si>
  <si>
    <t>Aandachtsproblemen</t>
  </si>
  <si>
    <t>Agressief Gedrag</t>
  </si>
  <si>
    <t>Ruwe scores bij meting 1 en 2</t>
  </si>
  <si>
    <t>Internaliseren</t>
  </si>
  <si>
    <t>Externaliseren</t>
  </si>
  <si>
    <t>Totale Problemen</t>
  </si>
  <si>
    <t>Vul de ruwe scores in.
Scores die vallen in het normale gebied kleuren groen, 
scores die vallen in het grensgebied blijven zwart, 
scores die vallen in het klinische gebied kleuren rood.</t>
  </si>
  <si>
    <t>A - Sterke verbetering (groen) = verschil meting 1 en meting 2 is groter of gelijk aan een RCI van +1,96.
B - Enige verbetering (groen) = verschil meting 1 en meting 2 is groter of gelijk aan een RCI van +1,65, maar kleiner dan +1,96.
C - Stabilisatie = verschil meting 1 en meting 2 is groter dan een RCI van -1,65, maar kleiner dan +1,65.
D - Enige verslechtering (rood) = verschil meting 1 en meting 2 is kleiner of gelijk aan een RCI van -1,65, maar groter dan -1,96.
E - Sterke verslechtering (rood) = verschil meting 1 en meting 2 is kleiner of gelijk aan een RCI van -1,96.</t>
  </si>
  <si>
    <t>CBCL 1,5-5</t>
  </si>
  <si>
    <t>m1</t>
  </si>
  <si>
    <t>Jongens en meisjes</t>
  </si>
  <si>
    <t>Emotioneel reactief</t>
  </si>
  <si>
    <t>m2</t>
  </si>
  <si>
    <t>Angstig/depressief</t>
  </si>
  <si>
    <t>m3</t>
  </si>
  <si>
    <t>Lichamelijke klachten</t>
  </si>
  <si>
    <t>m4</t>
  </si>
  <si>
    <t>Teruggetrokken</t>
  </si>
  <si>
    <t>Slaapproblemen</t>
  </si>
  <si>
    <t>v1</t>
  </si>
  <si>
    <t>Agressief gedrag</t>
  </si>
  <si>
    <t>v2</t>
  </si>
  <si>
    <t>v3</t>
  </si>
  <si>
    <t>v4</t>
  </si>
  <si>
    <t>Bron:</t>
  </si>
  <si>
    <t>Achenbach, T.M., &amp; Rescorla, L.A. (2000). Manual for the ASEBA preschool forms &amp; profiles (p76, 153). Burlington, VT: University of Vermont, Research Center for children, Youth &amp;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</si>
</sst>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Calibri"/>
    </font>
    <font>
      <sz val="11"/>
      <color theme="1"/>
      <name val="Calibri"/>
      <family val="2"/>
      <scheme val="minor"/>
    </font>
    <font>
      <sz val="11"/>
      <name val="Calibri"/>
      <family val="2"/>
    </font>
    <font>
      <b/>
      <sz val="11"/>
      <name val="Calibri"/>
      <family val="2"/>
    </font>
    <font>
      <sz val="11"/>
      <name val="Calibri"/>
      <family val="2"/>
    </font>
    <font>
      <sz val="28"/>
      <name val="Calibri"/>
      <family val="2"/>
    </font>
    <font>
      <sz val="8"/>
      <name val="Calibri"/>
      <family val="2"/>
    </font>
    <font>
      <sz val="20"/>
      <name val="Calibri"/>
      <family val="2"/>
    </font>
    <font>
      <sz val="8"/>
      <name val="Calibri"/>
      <family val="2"/>
    </font>
    <font>
      <sz val="9"/>
      <color indexed="81"/>
      <name val="Tahoma"/>
      <family val="2"/>
    </font>
    <font>
      <b/>
      <sz val="10"/>
      <name val="Arial"/>
      <family val="2"/>
    </font>
    <font>
      <sz val="10"/>
      <name val="Arial"/>
      <family val="2"/>
    </font>
    <font>
      <sz val="11"/>
      <name val="Arial"/>
      <family val="2"/>
    </font>
    <font>
      <b/>
      <sz val="11"/>
      <name val="Arial"/>
      <family val="2"/>
    </font>
    <font>
      <sz val="11"/>
      <color theme="0" tint="-0.499984740745262"/>
      <name val="Arial"/>
      <family val="2"/>
    </font>
    <font>
      <b/>
      <sz val="11"/>
      <color theme="0" tint="-0.49998474074526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17">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bottom style="thin">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theme="0" tint="-4.9989318521683403E-2"/>
      </bottom>
      <diagonal/>
    </border>
  </borders>
  <cellStyleXfs count="4">
    <xf numFmtId="0" fontId="0" fillId="0" borderId="0"/>
    <xf numFmtId="0" fontId="4" fillId="0" borderId="2"/>
    <xf numFmtId="0" fontId="4" fillId="0" borderId="2"/>
    <xf numFmtId="0" fontId="1" fillId="0" borderId="2"/>
  </cellStyleXfs>
  <cellXfs count="104">
    <xf numFmtId="0" fontId="0" fillId="0" borderId="0" xfId="0"/>
    <xf numFmtId="0" fontId="5" fillId="0" borderId="0" xfId="0" applyFont="1"/>
    <xf numFmtId="0" fontId="2" fillId="0" borderId="0" xfId="0" applyFont="1"/>
    <xf numFmtId="0" fontId="3" fillId="0" borderId="0" xfId="0" applyFont="1"/>
    <xf numFmtId="0" fontId="7" fillId="0" borderId="0" xfId="0" applyFont="1"/>
    <xf numFmtId="0" fontId="0" fillId="0" borderId="0" xfId="0" applyAlignment="1">
      <alignment wrapText="1"/>
    </xf>
    <xf numFmtId="0" fontId="3" fillId="0" borderId="0" xfId="0" applyFont="1" applyAlignment="1">
      <alignment horizontal="left" vertical="top"/>
    </xf>
    <xf numFmtId="0" fontId="2" fillId="0" borderId="0" xfId="0" applyFont="1" applyAlignment="1">
      <alignment wrapText="1"/>
    </xf>
    <xf numFmtId="0" fontId="3" fillId="2" borderId="0" xfId="0" applyFont="1" applyFill="1"/>
    <xf numFmtId="0" fontId="2" fillId="2" borderId="0" xfId="0" applyFont="1" applyFill="1"/>
    <xf numFmtId="0" fontId="0" fillId="2" borderId="0" xfId="0" applyFill="1"/>
    <xf numFmtId="0" fontId="12" fillId="3" borderId="14" xfId="0" applyFont="1" applyFill="1" applyBorder="1" applyProtection="1">
      <protection hidden="1"/>
    </xf>
    <xf numFmtId="0" fontId="12" fillId="3" borderId="4" xfId="0" applyFont="1" applyFill="1" applyBorder="1" applyProtection="1"/>
    <xf numFmtId="14" fontId="12" fillId="3" borderId="4" xfId="0" applyNumberFormat="1" applyFont="1" applyFill="1" applyBorder="1" applyProtection="1"/>
    <xf numFmtId="0" fontId="14" fillId="4" borderId="2" xfId="0" applyFont="1" applyFill="1" applyBorder="1" applyAlignment="1" applyProtection="1"/>
    <xf numFmtId="0" fontId="12" fillId="4" borderId="2" xfId="0" applyFont="1" applyFill="1" applyBorder="1" applyProtection="1"/>
    <xf numFmtId="0" fontId="12" fillId="4" borderId="0" xfId="0" applyFont="1" applyFill="1" applyProtection="1"/>
    <xf numFmtId="0" fontId="12" fillId="3" borderId="15" xfId="0" applyFont="1" applyFill="1" applyBorder="1" applyProtection="1"/>
    <xf numFmtId="0" fontId="13" fillId="3" borderId="2" xfId="0" applyFont="1" applyFill="1" applyBorder="1" applyAlignment="1" applyProtection="1">
      <alignment horizontal="center"/>
    </xf>
    <xf numFmtId="14" fontId="13" fillId="3" borderId="2" xfId="0" applyNumberFormat="1" applyFont="1" applyFill="1" applyBorder="1" applyAlignment="1" applyProtection="1">
      <alignment horizontal="center"/>
    </xf>
    <xf numFmtId="1" fontId="13" fillId="3" borderId="6" xfId="0" applyNumberFormat="1" applyFont="1" applyFill="1" applyBorder="1" applyAlignment="1" applyProtection="1">
      <alignment horizontal="center"/>
    </xf>
    <xf numFmtId="0" fontId="13" fillId="3" borderId="7" xfId="0" applyFont="1" applyFill="1" applyBorder="1" applyAlignment="1" applyProtection="1">
      <alignment horizontal="center"/>
    </xf>
    <xf numFmtId="0" fontId="13" fillId="3" borderId="6" xfId="0" applyFont="1" applyFill="1" applyBorder="1" applyAlignment="1" applyProtection="1">
      <alignment horizontal="center"/>
    </xf>
    <xf numFmtId="0" fontId="14" fillId="0" borderId="2" xfId="0" applyFont="1" applyFill="1" applyBorder="1" applyAlignment="1" applyProtection="1"/>
    <xf numFmtId="0" fontId="12" fillId="0" borderId="2" xfId="0" applyFont="1" applyFill="1" applyBorder="1" applyProtection="1"/>
    <xf numFmtId="0" fontId="13" fillId="3" borderId="15" xfId="0" applyFont="1" applyFill="1" applyBorder="1" applyAlignment="1" applyProtection="1">
      <alignment horizontal="center"/>
    </xf>
    <xf numFmtId="1" fontId="13" fillId="3" borderId="11" xfId="0" applyNumberFormat="1" applyFont="1" applyFill="1" applyBorder="1" applyAlignment="1" applyProtection="1">
      <alignment horizontal="center"/>
    </xf>
    <xf numFmtId="0" fontId="15" fillId="0" borderId="0" xfId="0" applyFont="1" applyFill="1" applyAlignment="1" applyProtection="1"/>
    <xf numFmtId="0" fontId="13" fillId="0" borderId="2" xfId="0" applyFont="1" applyFill="1" applyBorder="1" applyAlignment="1" applyProtection="1">
      <alignment horizontal="left"/>
    </xf>
    <xf numFmtId="0" fontId="12" fillId="0" borderId="2" xfId="0" applyFont="1" applyFill="1" applyBorder="1" applyAlignment="1" applyProtection="1">
      <alignment horizontal="right"/>
    </xf>
    <xf numFmtId="14" fontId="12" fillId="0" borderId="2" xfId="0" applyNumberFormat="1" applyFont="1" applyFill="1" applyBorder="1" applyProtection="1"/>
    <xf numFmtId="0" fontId="13" fillId="0" borderId="0" xfId="0" applyFont="1" applyFill="1" applyAlignment="1" applyProtection="1">
      <alignment horizontal="left"/>
    </xf>
    <xf numFmtId="2" fontId="12" fillId="2" borderId="16" xfId="0" applyNumberFormat="1" applyFont="1" applyFill="1" applyBorder="1" applyAlignment="1" applyProtection="1">
      <alignment horizontal="right"/>
      <protection hidden="1"/>
    </xf>
    <xf numFmtId="0" fontId="12" fillId="0" borderId="0" xfId="0" applyFont="1" applyProtection="1">
      <protection locked="0"/>
    </xf>
    <xf numFmtId="14" fontId="12" fillId="0" borderId="0" xfId="0" applyNumberFormat="1" applyFont="1" applyProtection="1">
      <protection locked="0"/>
    </xf>
    <xf numFmtId="14" fontId="12" fillId="0" borderId="2" xfId="0" applyNumberFormat="1" applyFont="1" applyFill="1" applyBorder="1" applyAlignment="1" applyProtection="1">
      <alignment horizontal="right"/>
      <protection locked="0"/>
    </xf>
    <xf numFmtId="1" fontId="12" fillId="0" borderId="6"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protection locked="0"/>
    </xf>
    <xf numFmtId="1" fontId="12" fillId="0" borderId="7" xfId="0" applyNumberFormat="1" applyFont="1" applyFill="1" applyBorder="1" applyAlignment="1" applyProtection="1">
      <alignment horizontal="right"/>
      <protection locked="0"/>
    </xf>
    <xf numFmtId="1" fontId="12" fillId="2" borderId="9" xfId="0" applyNumberFormat="1" applyFont="1" applyFill="1" applyBorder="1" applyAlignment="1" applyProtection="1">
      <alignment horizontal="right"/>
      <protection hidden="1"/>
    </xf>
    <xf numFmtId="2" fontId="12" fillId="2" borderId="13" xfId="0" applyNumberFormat="1" applyFont="1" applyFill="1" applyBorder="1" applyAlignment="1" applyProtection="1">
      <alignment horizontal="right"/>
      <protection hidden="1"/>
    </xf>
    <xf numFmtId="2" fontId="12" fillId="2" borderId="9" xfId="0" applyNumberFormat="1" applyFont="1" applyFill="1" applyBorder="1" applyAlignment="1" applyProtection="1">
      <alignment horizontal="right"/>
      <protection hidden="1"/>
    </xf>
    <xf numFmtId="2" fontId="12" fillId="2" borderId="8" xfId="0" applyNumberFormat="1" applyFont="1" applyFill="1" applyBorder="1" applyAlignment="1" applyProtection="1">
      <alignment horizontal="right"/>
      <protection hidden="1"/>
    </xf>
    <xf numFmtId="2" fontId="12" fillId="2" borderId="12" xfId="0" applyNumberFormat="1" applyFont="1" applyFill="1" applyBorder="1" applyAlignment="1" applyProtection="1">
      <alignment horizontal="right"/>
      <protection hidden="1"/>
    </xf>
    <xf numFmtId="2" fontId="12" fillId="2" borderId="10" xfId="0" applyNumberFormat="1" applyFont="1" applyFill="1" applyBorder="1" applyAlignment="1" applyProtection="1">
      <alignment horizontal="right"/>
      <protection hidden="1"/>
    </xf>
    <xf numFmtId="2" fontId="14" fillId="0" borderId="2" xfId="0" applyNumberFormat="1" applyFont="1" applyFill="1" applyBorder="1" applyAlignment="1" applyProtection="1"/>
    <xf numFmtId="2" fontId="12" fillId="0" borderId="2" xfId="0" applyNumberFormat="1" applyFont="1" applyBorder="1" applyProtection="1"/>
    <xf numFmtId="0" fontId="12" fillId="0" borderId="0" xfId="0" applyFont="1" applyFill="1" applyAlignment="1" applyProtection="1">
      <alignment wrapText="1"/>
    </xf>
    <xf numFmtId="0" fontId="12" fillId="0" borderId="0" xfId="0" applyFont="1" applyFill="1" applyProtection="1"/>
    <xf numFmtId="2" fontId="12" fillId="0" borderId="1" xfId="0" applyNumberFormat="1" applyFont="1" applyBorder="1" applyProtection="1"/>
    <xf numFmtId="0" fontId="12" fillId="0" borderId="0" xfId="0" applyFont="1" applyProtection="1"/>
    <xf numFmtId="0" fontId="12" fillId="2" borderId="15" xfId="0" applyFont="1" applyFill="1" applyBorder="1" applyProtection="1">
      <protection hidden="1"/>
    </xf>
    <xf numFmtId="0" fontId="12" fillId="4" borderId="2" xfId="0" applyFont="1" applyFill="1" applyBorder="1"/>
    <xf numFmtId="14" fontId="12" fillId="4" borderId="2" xfId="0" applyNumberFormat="1" applyFont="1" applyFill="1" applyBorder="1"/>
    <xf numFmtId="14" fontId="12" fillId="4" borderId="2" xfId="0" applyNumberFormat="1" applyFont="1" applyFill="1" applyBorder="1" applyAlignment="1">
      <alignment horizontal="right"/>
    </xf>
    <xf numFmtId="1" fontId="12" fillId="4" borderId="6"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7" xfId="0" applyNumberFormat="1" applyFont="1" applyFill="1" applyBorder="1" applyAlignment="1">
      <alignment horizontal="right"/>
    </xf>
    <xf numFmtId="1" fontId="12" fillId="4" borderId="9" xfId="0" applyNumberFormat="1" applyFont="1" applyFill="1" applyBorder="1" applyAlignment="1" applyProtection="1">
      <alignment horizontal="right"/>
    </xf>
    <xf numFmtId="0" fontId="12" fillId="4" borderId="10" xfId="0" applyFont="1" applyFill="1" applyBorder="1" applyAlignment="1" applyProtection="1">
      <alignment horizontal="right"/>
    </xf>
    <xf numFmtId="0" fontId="12" fillId="4" borderId="9" xfId="0" applyFont="1" applyFill="1" applyBorder="1" applyAlignment="1" applyProtection="1">
      <alignment horizontal="right"/>
    </xf>
    <xf numFmtId="0" fontId="12" fillId="4" borderId="8" xfId="0" applyFont="1" applyFill="1" applyBorder="1" applyAlignment="1" applyProtection="1">
      <alignment horizontal="right"/>
    </xf>
    <xf numFmtId="0" fontId="12" fillId="4" borderId="12" xfId="0" applyFont="1" applyFill="1" applyBorder="1" applyAlignment="1" applyProtection="1">
      <alignment horizontal="right"/>
    </xf>
    <xf numFmtId="1" fontId="13" fillId="3" borderId="2" xfId="0" applyNumberFormat="1" applyFont="1" applyFill="1" applyBorder="1" applyAlignment="1" applyProtection="1">
      <alignment horizontal="center"/>
    </xf>
    <xf numFmtId="1" fontId="13" fillId="3" borderId="2" xfId="0" applyNumberFormat="1" applyFont="1" applyFill="1" applyBorder="1" applyAlignment="1" applyProtection="1">
      <alignment horizontal="center"/>
    </xf>
    <xf numFmtId="1" fontId="12" fillId="3" borderId="4" xfId="0" applyNumberFormat="1" applyFont="1" applyFill="1" applyBorder="1" applyProtection="1"/>
    <xf numFmtId="1" fontId="12" fillId="2" borderId="8" xfId="0" applyNumberFormat="1" applyFont="1" applyFill="1" applyBorder="1" applyAlignment="1" applyProtection="1">
      <alignment horizontal="right"/>
      <protection hidden="1"/>
    </xf>
    <xf numFmtId="14" fontId="12" fillId="2" borderId="8" xfId="0" applyNumberFormat="1" applyFont="1" applyFill="1" applyBorder="1" applyAlignment="1" applyProtection="1">
      <alignment horizontal="right"/>
      <protection hidden="1"/>
    </xf>
    <xf numFmtId="0" fontId="12" fillId="3" borderId="4" xfId="0" applyNumberFormat="1" applyFont="1" applyFill="1" applyBorder="1" applyProtection="1"/>
    <xf numFmtId="0" fontId="13" fillId="3" borderId="2" xfId="0" applyNumberFormat="1" applyFont="1" applyFill="1" applyBorder="1" applyAlignment="1" applyProtection="1">
      <alignment horizontal="center"/>
    </xf>
    <xf numFmtId="0" fontId="12" fillId="2" borderId="8" xfId="0" applyNumberFormat="1" applyFont="1" applyFill="1" applyBorder="1" applyAlignment="1" applyProtection="1">
      <alignment horizontal="right"/>
      <protection hidden="1"/>
    </xf>
    <xf numFmtId="0" fontId="12" fillId="3" borderId="4" xfId="0" applyFont="1" applyFill="1" applyBorder="1" applyAlignment="1" applyProtection="1">
      <alignment horizontal="right"/>
    </xf>
    <xf numFmtId="0" fontId="13" fillId="3" borderId="2" xfId="0" applyFont="1" applyFill="1" applyBorder="1" applyAlignment="1" applyProtection="1">
      <alignment horizontal="right"/>
    </xf>
    <xf numFmtId="0" fontId="12" fillId="0" borderId="0" xfId="0" applyFont="1" applyAlignment="1" applyProtection="1">
      <alignment horizontal="right"/>
      <protection locked="0"/>
    </xf>
    <xf numFmtId="0" fontId="12" fillId="4" borderId="2" xfId="0" applyFont="1" applyFill="1" applyBorder="1" applyAlignment="1">
      <alignment horizontal="right"/>
    </xf>
    <xf numFmtId="0" fontId="12" fillId="4" borderId="2" xfId="0" applyNumberFormat="1" applyFont="1" applyFill="1" applyBorder="1" applyProtection="1"/>
    <xf numFmtId="1" fontId="12" fillId="4" borderId="2" xfId="0" applyNumberFormat="1" applyFont="1" applyFill="1" applyBorder="1" applyProtection="1"/>
    <xf numFmtId="14" fontId="12" fillId="4" borderId="2" xfId="0" applyNumberFormat="1" applyFont="1" applyFill="1" applyBorder="1" applyProtection="1"/>
    <xf numFmtId="14" fontId="12" fillId="4" borderId="2" xfId="0" applyNumberFormat="1" applyFont="1" applyFill="1" applyBorder="1" applyAlignment="1" applyProtection="1">
      <alignment horizontal="right"/>
    </xf>
    <xf numFmtId="0" fontId="2" fillId="0" borderId="2" xfId="0" applyFont="1" applyBorder="1"/>
    <xf numFmtId="0" fontId="3" fillId="0" borderId="2" xfId="0" applyFont="1" applyBorder="1"/>
    <xf numFmtId="14" fontId="3" fillId="0" borderId="2" xfId="0" applyNumberFormat="1" applyFont="1" applyBorder="1"/>
    <xf numFmtId="2" fontId="3" fillId="0" borderId="0" xfId="0" applyNumberFormat="1" applyFont="1"/>
    <xf numFmtId="14" fontId="2" fillId="0" borderId="2" xfId="0" applyNumberFormat="1" applyFont="1" applyBorder="1"/>
    <xf numFmtId="2" fontId="2" fillId="0" borderId="0" xfId="0" applyNumberFormat="1" applyFont="1"/>
    <xf numFmtId="2" fontId="0" fillId="0" borderId="0" xfId="0" applyNumberFormat="1"/>
    <xf numFmtId="14" fontId="13" fillId="3" borderId="5" xfId="0" applyNumberFormat="1" applyFont="1" applyFill="1" applyBorder="1" applyAlignment="1" applyProtection="1">
      <alignment horizontal="center" wrapText="1"/>
    </xf>
    <xf numFmtId="0" fontId="13" fillId="0" borderId="7" xfId="0" applyFont="1" applyBorder="1" applyAlignment="1">
      <alignment horizontal="center" wrapText="1"/>
    </xf>
    <xf numFmtId="1" fontId="13" fillId="3" borderId="3" xfId="0" applyNumberFormat="1" applyFont="1" applyFill="1" applyBorder="1" applyAlignment="1" applyProtection="1">
      <alignment horizontal="center"/>
    </xf>
    <xf numFmtId="1" fontId="13" fillId="3" borderId="4" xfId="0" applyNumberFormat="1" applyFont="1" applyFill="1" applyBorder="1" applyAlignment="1" applyProtection="1">
      <alignment horizontal="center"/>
    </xf>
    <xf numFmtId="0" fontId="13" fillId="3" borderId="3" xfId="0" applyFont="1" applyFill="1" applyBorder="1" applyAlignment="1" applyProtection="1">
      <alignment horizontal="center"/>
    </xf>
    <xf numFmtId="0" fontId="12" fillId="0" borderId="5" xfId="0" applyFont="1" applyBorder="1" applyAlignment="1">
      <alignment horizontal="center"/>
    </xf>
    <xf numFmtId="0" fontId="12" fillId="0" borderId="4" xfId="0" applyFont="1" applyBorder="1" applyAlignment="1">
      <alignment horizontal="center"/>
    </xf>
    <xf numFmtId="1" fontId="10" fillId="3" borderId="2" xfId="0" applyNumberFormat="1" applyFont="1" applyFill="1" applyBorder="1" applyAlignment="1" applyProtection="1">
      <alignment horizontal="center" textRotation="90" wrapText="1"/>
    </xf>
    <xf numFmtId="0" fontId="11" fillId="0" borderId="2" xfId="0" applyFont="1" applyBorder="1" applyAlignment="1">
      <alignment horizontal="center" textRotation="90" wrapText="1"/>
    </xf>
    <xf numFmtId="1" fontId="10" fillId="3" borderId="6" xfId="0" applyNumberFormat="1" applyFont="1" applyFill="1" applyBorder="1" applyAlignment="1" applyProtection="1">
      <alignment horizontal="center" textRotation="90" wrapText="1"/>
    </xf>
    <xf numFmtId="0" fontId="11" fillId="0" borderId="6" xfId="0" applyFont="1" applyBorder="1" applyAlignment="1">
      <alignment horizontal="center" textRotation="90" wrapText="1"/>
    </xf>
    <xf numFmtId="1" fontId="10" fillId="3" borderId="7" xfId="0" applyNumberFormat="1" applyFont="1" applyFill="1" applyBorder="1" applyAlignment="1" applyProtection="1">
      <alignment horizontal="center" textRotation="90" wrapText="1"/>
    </xf>
    <xf numFmtId="0" fontId="11" fillId="0" borderId="7" xfId="0" applyFont="1" applyBorder="1" applyAlignment="1">
      <alignment horizontal="center" textRotation="90" wrapText="1"/>
    </xf>
    <xf numFmtId="0" fontId="13" fillId="3" borderId="4" xfId="0" applyFont="1" applyFill="1" applyBorder="1" applyAlignment="1" applyProtection="1">
      <alignment horizontal="center"/>
    </xf>
    <xf numFmtId="1" fontId="13" fillId="3" borderId="6" xfId="0" applyNumberFormat="1" applyFont="1" applyFill="1" applyBorder="1" applyAlignment="1" applyProtection="1">
      <alignment horizontal="center"/>
    </xf>
    <xf numFmtId="1" fontId="13" fillId="3" borderId="2" xfId="0" applyNumberFormat="1" applyFont="1" applyFill="1" applyBorder="1" applyAlignment="1" applyProtection="1">
      <alignment horizontal="center"/>
    </xf>
    <xf numFmtId="1" fontId="13" fillId="3" borderId="7" xfId="0" applyNumberFormat="1" applyFont="1" applyFill="1" applyBorder="1" applyAlignment="1" applyProtection="1">
      <alignment horizontal="center"/>
    </xf>
    <xf numFmtId="14" fontId="13" fillId="0" borderId="7" xfId="0" applyNumberFormat="1" applyFont="1" applyBorder="1" applyAlignment="1" applyProtection="1">
      <alignment horizontal="center" wrapText="1"/>
    </xf>
  </cellXfs>
  <cellStyles count="4">
    <cellStyle name="Standaard" xfId="0" builtinId="0"/>
    <cellStyle name="Standaard 2" xfId="1" xr:uid="{672DA4DF-0C17-41D9-AEB3-0EEE85E4CC3E}"/>
    <cellStyle name="Standaard 3" xfId="2" xr:uid="{72D46624-E43B-445F-9F35-508AA2AF11AF}"/>
    <cellStyle name="Standaard 4" xfId="3" xr:uid="{DF39E3DE-B9A8-42E7-856C-8E1AC633EED4}"/>
  </cellStyles>
  <dxfs count="12">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00B050"/>
      </font>
    </dxf>
    <dxf>
      <font>
        <color rgb="FFFF0000"/>
      </font>
    </dxf>
    <dxf>
      <font>
        <color rgb="FFFF0000"/>
      </font>
    </dxf>
  </dxfs>
  <tableStyles count="0" defaultTableStyle="TableStyleMedium2" defaultPivotStyle="PivotStyleLight16"/>
  <colors>
    <mruColors>
      <color rgb="FFFF7469"/>
      <color rgb="FF61FFA8"/>
      <color rgb="FFF68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E0E7-8DBD-47E7-847B-EBAEAEE013C9}">
  <sheetPr codeName="Blad1"/>
  <dimension ref="A1:I21"/>
  <sheetViews>
    <sheetView tabSelected="1" workbookViewId="0">
      <selection activeCell="B14" sqref="B14"/>
    </sheetView>
  </sheetViews>
  <sheetFormatPr defaultRowHeight="15"/>
  <cols>
    <col min="1" max="1" width="32.42578125" bestFit="1" customWidth="1"/>
    <col min="2" max="2" width="118.7109375" customWidth="1"/>
    <col min="3" max="3" width="15.85546875" customWidth="1"/>
    <col min="7" max="7" width="10.28515625" customWidth="1"/>
    <col min="10" max="10" width="18.42578125" bestFit="1" customWidth="1"/>
  </cols>
  <sheetData>
    <row r="1" spans="1:9" ht="36">
      <c r="A1" s="1" t="s">
        <v>6</v>
      </c>
      <c r="C1" s="4"/>
    </row>
    <row r="2" spans="1:9" ht="16.5" customHeight="1">
      <c r="A2" s="2" t="s">
        <v>12</v>
      </c>
      <c r="F2" s="2"/>
    </row>
    <row r="4" spans="1:9">
      <c r="B4" s="2"/>
      <c r="C4" s="2"/>
    </row>
    <row r="5" spans="1:9">
      <c r="A5" s="3" t="s">
        <v>11</v>
      </c>
    </row>
    <row r="6" spans="1:9">
      <c r="A6" s="6" t="s">
        <v>10</v>
      </c>
      <c r="B6" s="5" t="s">
        <v>9</v>
      </c>
    </row>
    <row r="7" spans="1:9">
      <c r="A7" s="6" t="s">
        <v>25</v>
      </c>
      <c r="B7" s="7" t="s">
        <v>27</v>
      </c>
    </row>
    <row r="8" spans="1:9">
      <c r="A8" s="6" t="s">
        <v>32</v>
      </c>
      <c r="B8" s="7" t="s">
        <v>33</v>
      </c>
    </row>
    <row r="9" spans="1:9">
      <c r="A9" s="6" t="s">
        <v>26</v>
      </c>
      <c r="B9" s="7" t="s">
        <v>35</v>
      </c>
    </row>
    <row r="10" spans="1:9" ht="30">
      <c r="A10" s="6" t="s">
        <v>28</v>
      </c>
      <c r="B10" s="7" t="s">
        <v>36</v>
      </c>
    </row>
    <row r="11" spans="1:9" ht="60">
      <c r="A11" s="6" t="s">
        <v>15</v>
      </c>
      <c r="B11" s="7" t="s">
        <v>45</v>
      </c>
    </row>
    <row r="12" spans="1:9" ht="75">
      <c r="A12" s="6" t="s">
        <v>16</v>
      </c>
      <c r="B12" s="7" t="s">
        <v>46</v>
      </c>
    </row>
    <row r="13" spans="1:9" ht="30">
      <c r="A13" s="6" t="s">
        <v>63</v>
      </c>
      <c r="B13" s="7" t="s">
        <v>64</v>
      </c>
      <c r="I13" s="2"/>
    </row>
    <row r="14" spans="1:9">
      <c r="B14" s="7"/>
    </row>
    <row r="15" spans="1:9">
      <c r="I15" s="2"/>
    </row>
    <row r="17" spans="9:9">
      <c r="I17" s="2"/>
    </row>
    <row r="19" spans="9:9">
      <c r="I19" s="2"/>
    </row>
    <row r="21" spans="9:9">
      <c r="I21" s="2"/>
    </row>
  </sheetData>
  <sheetProtection algorithmName="SHA-512" hashValue="tUj6L9w32UT62AnNmzaEDo+kpuNLeaEebm5bsspXALtVgkjfaz9dMLsTJLIdxk4cuf7KlkDtNYDmAFagf4nS6w==" saltValue="KYI6TpAL+HEU5Ldy1uk9r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0170-C723-4EFC-8468-18831EA96D15}">
  <sheetPr codeName="Blad2"/>
  <dimension ref="A1:P130"/>
  <sheetViews>
    <sheetView zoomScale="85" zoomScaleNormal="85" workbookViewId="0">
      <selection activeCell="D16" sqref="D16"/>
    </sheetView>
  </sheetViews>
  <sheetFormatPr defaultRowHeight="15"/>
  <cols>
    <col min="1" max="1" width="11.140625" customWidth="1"/>
    <col min="3" max="3" width="16" style="10" bestFit="1" customWidth="1"/>
    <col min="4" max="4" width="18.42578125" style="10" bestFit="1" customWidth="1"/>
    <col min="5" max="7" width="4.42578125" customWidth="1"/>
    <col min="8" max="8" width="10.28515625" customWidth="1"/>
    <col min="9" max="9" width="18.28515625" customWidth="1"/>
    <col min="10" max="10" width="26" bestFit="1" customWidth="1"/>
    <col min="11" max="11" width="38.7109375" bestFit="1" customWidth="1"/>
    <col min="12" max="12" width="9.140625" style="85"/>
    <col min="14" max="14" width="10.7109375" bestFit="1" customWidth="1"/>
    <col min="15" max="15" width="10.140625" bestFit="1" customWidth="1"/>
    <col min="16" max="16" width="11.140625" customWidth="1"/>
  </cols>
  <sheetData>
    <row r="1" spans="1:16" s="3" customFormat="1">
      <c r="A1" s="3" t="s">
        <v>3</v>
      </c>
      <c r="B1" s="3" t="s">
        <v>18</v>
      </c>
      <c r="C1" s="8" t="s">
        <v>23</v>
      </c>
      <c r="D1" s="8" t="s">
        <v>4</v>
      </c>
      <c r="E1" s="81"/>
      <c r="H1" s="80"/>
      <c r="I1" s="81" t="s">
        <v>4</v>
      </c>
      <c r="J1" s="3" t="s">
        <v>37</v>
      </c>
      <c r="L1" s="82" t="s">
        <v>5</v>
      </c>
      <c r="M1" s="3" t="s">
        <v>5</v>
      </c>
      <c r="N1" s="3" t="s">
        <v>13</v>
      </c>
      <c r="O1" s="80" t="s">
        <v>14</v>
      </c>
    </row>
    <row r="2" spans="1:16">
      <c r="A2" s="2" t="s">
        <v>47</v>
      </c>
      <c r="B2" s="2" t="s">
        <v>31</v>
      </c>
      <c r="C2" s="9" t="s">
        <v>48</v>
      </c>
      <c r="D2" s="9" t="s">
        <v>49</v>
      </c>
      <c r="E2" s="2"/>
      <c r="H2" s="2"/>
      <c r="I2" s="83" t="s">
        <v>49</v>
      </c>
      <c r="J2" s="2" t="s">
        <v>50</v>
      </c>
      <c r="K2" s="2" t="str">
        <f t="shared" ref="K2:K11" si="0">I2&amp;"|"&amp;J2</f>
        <v>Jongens en meisjes|Emotioneel reactief</v>
      </c>
      <c r="L2">
        <v>1.1200000000000001</v>
      </c>
      <c r="M2" s="2">
        <v>1.12178429299041</v>
      </c>
      <c r="N2" s="2">
        <v>5</v>
      </c>
      <c r="O2" s="79">
        <v>9</v>
      </c>
      <c r="P2" s="2"/>
    </row>
    <row r="3" spans="1:16">
      <c r="B3" s="2" t="s">
        <v>34</v>
      </c>
      <c r="C3" s="9" t="s">
        <v>51</v>
      </c>
      <c r="D3" s="9" t="s">
        <v>49</v>
      </c>
      <c r="E3" s="2"/>
      <c r="H3" s="2"/>
      <c r="I3" s="83" t="s">
        <v>49</v>
      </c>
      <c r="J3" s="2" t="s">
        <v>52</v>
      </c>
      <c r="K3" s="2" t="str">
        <f t="shared" si="0"/>
        <v>Jongens en meisjes|Angstig/depressief</v>
      </c>
      <c r="L3">
        <v>1.84</v>
      </c>
      <c r="M3" s="2">
        <v>1.84</v>
      </c>
      <c r="N3" s="2">
        <v>6</v>
      </c>
      <c r="O3" s="79">
        <v>9</v>
      </c>
      <c r="P3" s="2"/>
    </row>
    <row r="4" spans="1:16">
      <c r="C4" s="9" t="s">
        <v>53</v>
      </c>
      <c r="D4" s="9" t="s">
        <v>49</v>
      </c>
      <c r="E4" s="2"/>
      <c r="H4" s="2"/>
      <c r="I4" s="83" t="s">
        <v>49</v>
      </c>
      <c r="J4" s="2" t="s">
        <v>54</v>
      </c>
      <c r="K4" s="2" t="str">
        <f t="shared" si="0"/>
        <v>Jongens en meisjes|Lichamelijke klachten</v>
      </c>
      <c r="L4">
        <v>1.07</v>
      </c>
      <c r="M4" s="2">
        <v>1.07480230740355</v>
      </c>
      <c r="N4" s="2">
        <v>4</v>
      </c>
      <c r="O4" s="79">
        <v>7</v>
      </c>
      <c r="P4" s="2"/>
    </row>
    <row r="5" spans="1:16">
      <c r="C5" s="9" t="s">
        <v>55</v>
      </c>
      <c r="D5" s="9" t="s">
        <v>49</v>
      </c>
      <c r="E5" s="2"/>
      <c r="H5" s="2"/>
      <c r="I5" s="83" t="s">
        <v>49</v>
      </c>
      <c r="J5" s="2" t="s">
        <v>56</v>
      </c>
      <c r="K5" s="2" t="str">
        <f t="shared" si="0"/>
        <v>Jongens en meisjes|Teruggetrokken</v>
      </c>
      <c r="L5">
        <v>1.08</v>
      </c>
      <c r="M5" s="2">
        <v>1.07517440445725</v>
      </c>
      <c r="N5" s="2">
        <v>4</v>
      </c>
      <c r="O5" s="79">
        <v>6</v>
      </c>
      <c r="P5" s="2"/>
    </row>
    <row r="6" spans="1:16">
      <c r="C6" s="9" t="s">
        <v>29</v>
      </c>
      <c r="D6" s="9" t="s">
        <v>49</v>
      </c>
      <c r="E6" s="2"/>
      <c r="H6" s="2"/>
      <c r="I6" s="83" t="s">
        <v>49</v>
      </c>
      <c r="J6" s="2" t="s">
        <v>57</v>
      </c>
      <c r="K6" s="2" t="str">
        <f t="shared" si="0"/>
        <v>Jongens en meisjes|Slaapproblemen</v>
      </c>
      <c r="L6">
        <v>0.96</v>
      </c>
      <c r="M6" s="2">
        <v>0.96</v>
      </c>
      <c r="N6" s="2">
        <v>7</v>
      </c>
      <c r="O6" s="79">
        <v>9</v>
      </c>
      <c r="P6" s="2"/>
    </row>
    <row r="7" spans="1:16">
      <c r="C7" s="9" t="s">
        <v>21</v>
      </c>
      <c r="D7" s="9" t="s">
        <v>49</v>
      </c>
      <c r="E7" s="2"/>
      <c r="H7" s="2"/>
      <c r="I7" s="83" t="s">
        <v>49</v>
      </c>
      <c r="J7" s="2" t="s">
        <v>39</v>
      </c>
      <c r="K7" s="2" t="str">
        <f t="shared" si="0"/>
        <v>Jongens en meisjes|Aandachtsproblemen</v>
      </c>
      <c r="L7">
        <v>1.26</v>
      </c>
      <c r="M7" s="2">
        <v>1.26031742033505</v>
      </c>
      <c r="N7" s="2">
        <v>5</v>
      </c>
      <c r="O7" s="79">
        <v>7</v>
      </c>
      <c r="P7" s="2"/>
    </row>
    <row r="8" spans="1:16">
      <c r="C8" s="9" t="s">
        <v>58</v>
      </c>
      <c r="D8" s="9" t="s">
        <v>49</v>
      </c>
      <c r="E8" s="2"/>
      <c r="H8" s="2"/>
      <c r="I8" s="83" t="s">
        <v>49</v>
      </c>
      <c r="J8" s="2" t="s">
        <v>59</v>
      </c>
      <c r="K8" s="2" t="str">
        <f t="shared" si="0"/>
        <v>Jongens en meisjes|Agressief gedrag</v>
      </c>
      <c r="L8">
        <v>3.26</v>
      </c>
      <c r="M8" s="2">
        <v>3.26337248869938</v>
      </c>
      <c r="N8" s="2">
        <v>20</v>
      </c>
      <c r="O8" s="79">
        <v>25</v>
      </c>
      <c r="P8" s="2"/>
    </row>
    <row r="9" spans="1:16">
      <c r="C9" s="9" t="s">
        <v>60</v>
      </c>
      <c r="D9" s="9" t="s">
        <v>49</v>
      </c>
      <c r="E9" s="2"/>
      <c r="H9" s="2"/>
      <c r="I9" s="83" t="s">
        <v>49</v>
      </c>
      <c r="J9" s="2" t="s">
        <v>42</v>
      </c>
      <c r="K9" s="2" t="str">
        <f t="shared" si="0"/>
        <v>Jongens en meisjes|Internaliseren</v>
      </c>
      <c r="L9" s="84">
        <v>2.77</v>
      </c>
      <c r="M9" s="2"/>
      <c r="N9" s="2">
        <v>13</v>
      </c>
      <c r="O9" s="79">
        <v>18</v>
      </c>
      <c r="P9" s="2"/>
    </row>
    <row r="10" spans="1:16">
      <c r="C10" s="9" t="s">
        <v>61</v>
      </c>
      <c r="D10" s="9" t="s">
        <v>49</v>
      </c>
      <c r="E10" s="2"/>
      <c r="H10" s="2"/>
      <c r="I10" s="83" t="s">
        <v>49</v>
      </c>
      <c r="J10" s="2" t="s">
        <v>43</v>
      </c>
      <c r="K10" s="2" t="str">
        <f t="shared" si="0"/>
        <v>Jongens en meisjes|Externaliseren</v>
      </c>
      <c r="L10" s="84">
        <v>3.93</v>
      </c>
      <c r="M10" s="2"/>
      <c r="N10" s="2">
        <v>20</v>
      </c>
      <c r="O10" s="79">
        <v>25</v>
      </c>
      <c r="P10" s="2"/>
    </row>
    <row r="11" spans="1:16">
      <c r="C11" s="9" t="s">
        <v>62</v>
      </c>
      <c r="D11" s="9" t="s">
        <v>49</v>
      </c>
      <c r="E11" s="2"/>
      <c r="H11" s="2"/>
      <c r="I11" s="83" t="s">
        <v>49</v>
      </c>
      <c r="J11" s="2" t="s">
        <v>44</v>
      </c>
      <c r="K11" s="2" t="str">
        <f t="shared" si="0"/>
        <v>Jongens en meisjes|Totale Problemen</v>
      </c>
      <c r="L11" s="84">
        <v>8.36</v>
      </c>
      <c r="M11" s="2"/>
      <c r="N11" s="2">
        <v>51</v>
      </c>
      <c r="O11" s="79">
        <v>61</v>
      </c>
      <c r="P11" s="2"/>
    </row>
    <row r="12" spans="1:16">
      <c r="C12" s="9" t="s">
        <v>30</v>
      </c>
      <c r="D12" s="9" t="s">
        <v>49</v>
      </c>
      <c r="E12" s="2"/>
      <c r="H12" s="2"/>
      <c r="I12" s="83"/>
      <c r="J12" s="2"/>
      <c r="K12" s="2"/>
      <c r="L12" s="84"/>
      <c r="M12" s="2"/>
      <c r="N12" s="2"/>
      <c r="O12" s="79"/>
      <c r="P12" s="2"/>
    </row>
    <row r="13" spans="1:16">
      <c r="C13" s="9" t="s">
        <v>22</v>
      </c>
      <c r="D13" s="9" t="s">
        <v>49</v>
      </c>
      <c r="E13" s="2"/>
      <c r="H13" s="2"/>
      <c r="I13" s="83"/>
      <c r="J13" s="2"/>
      <c r="K13" s="2"/>
      <c r="L13" s="84"/>
      <c r="M13" s="2"/>
      <c r="N13" s="2"/>
      <c r="O13" s="79"/>
      <c r="P13" s="2"/>
    </row>
    <row r="14" spans="1:16">
      <c r="C14" s="9"/>
      <c r="D14" s="9"/>
      <c r="E14" s="2"/>
      <c r="H14" s="2"/>
      <c r="I14" s="83"/>
      <c r="J14" s="2"/>
      <c r="K14" s="2"/>
      <c r="L14" s="84"/>
      <c r="M14" s="2"/>
      <c r="N14" s="2"/>
      <c r="O14" s="79"/>
      <c r="P14" s="2"/>
    </row>
    <row r="15" spans="1:16">
      <c r="C15" s="9"/>
      <c r="D15" s="9"/>
      <c r="E15" s="2"/>
      <c r="H15" s="2"/>
    </row>
    <row r="16" spans="1:16">
      <c r="C16" s="9"/>
      <c r="D16" s="9"/>
      <c r="E16" s="2"/>
      <c r="H16" s="2"/>
    </row>
    <row r="17" spans="3:8">
      <c r="C17" s="9"/>
      <c r="D17" s="9"/>
      <c r="E17" s="2"/>
      <c r="H17" s="2"/>
    </row>
    <row r="18" spans="3:8">
      <c r="C18" s="9"/>
      <c r="D18" s="9"/>
      <c r="E18" s="2"/>
      <c r="H18" s="2"/>
    </row>
    <row r="19" spans="3:8">
      <c r="C19" s="9"/>
      <c r="D19" s="9"/>
      <c r="E19" s="2"/>
      <c r="H19" s="2"/>
    </row>
    <row r="20" spans="3:8">
      <c r="C20" s="9"/>
      <c r="D20" s="9"/>
      <c r="E20" s="2"/>
      <c r="H20" s="2"/>
    </row>
    <row r="21" spans="3:8">
      <c r="C21" s="9"/>
      <c r="D21" s="9"/>
      <c r="E21" s="2"/>
      <c r="H21" s="2"/>
    </row>
    <row r="22" spans="3:8">
      <c r="C22" s="9"/>
      <c r="D22" s="9"/>
      <c r="E22" s="2"/>
      <c r="H22" s="2"/>
    </row>
    <row r="23" spans="3:8">
      <c r="C23" s="9"/>
      <c r="D23" s="9"/>
      <c r="E23" s="2"/>
      <c r="H23" s="2"/>
    </row>
    <row r="24" spans="3:8">
      <c r="C24" s="9"/>
      <c r="D24" s="9"/>
      <c r="E24" s="2"/>
      <c r="H24" s="2"/>
    </row>
    <row r="25" spans="3:8">
      <c r="C25" s="9"/>
      <c r="D25" s="9"/>
      <c r="E25" s="2"/>
      <c r="H25" s="2"/>
    </row>
    <row r="26" spans="3:8">
      <c r="C26" s="9"/>
      <c r="D26" s="9"/>
      <c r="E26" s="2"/>
      <c r="H26" s="2"/>
    </row>
    <row r="27" spans="3:8">
      <c r="C27" s="9"/>
      <c r="D27" s="9"/>
      <c r="E27" s="2"/>
      <c r="H27" s="2"/>
    </row>
    <row r="28" spans="3:8">
      <c r="C28" s="9"/>
      <c r="D28" s="9"/>
      <c r="E28" s="2"/>
      <c r="H28" s="2"/>
    </row>
    <row r="29" spans="3:8">
      <c r="C29" s="9"/>
      <c r="D29" s="9"/>
      <c r="E29" s="2"/>
      <c r="H29" s="2"/>
    </row>
    <row r="30" spans="3:8">
      <c r="C30" s="9"/>
      <c r="D30" s="9"/>
      <c r="E30" s="2"/>
      <c r="H30" s="2"/>
    </row>
    <row r="31" spans="3:8">
      <c r="C31" s="9"/>
      <c r="D31" s="9"/>
      <c r="E31" s="2"/>
      <c r="H31" s="2"/>
    </row>
    <row r="32" spans="3:8">
      <c r="C32" s="9"/>
      <c r="D32" s="9"/>
      <c r="E32" s="2"/>
      <c r="H32" s="2"/>
    </row>
    <row r="33" spans="3:8">
      <c r="C33" s="9"/>
      <c r="D33" s="9"/>
      <c r="E33" s="2"/>
      <c r="H33" s="2"/>
    </row>
    <row r="34" spans="3:8">
      <c r="C34" s="9"/>
      <c r="D34" s="9"/>
      <c r="E34" s="2"/>
      <c r="H34" s="2"/>
    </row>
    <row r="35" spans="3:8">
      <c r="C35" s="9"/>
      <c r="D35" s="9"/>
      <c r="E35" s="2"/>
      <c r="H35" s="2"/>
    </row>
    <row r="36" spans="3:8">
      <c r="C36" s="9"/>
      <c r="D36" s="9"/>
      <c r="E36" s="2"/>
      <c r="H36" s="2"/>
    </row>
    <row r="37" spans="3:8">
      <c r="C37" s="9"/>
      <c r="D37" s="9"/>
      <c r="E37" s="2"/>
      <c r="H37" s="2"/>
    </row>
    <row r="38" spans="3:8">
      <c r="C38" s="9"/>
      <c r="D38" s="9"/>
      <c r="E38" s="2"/>
    </row>
    <row r="39" spans="3:8">
      <c r="C39" s="9"/>
      <c r="D39" s="9"/>
      <c r="E39" s="2"/>
      <c r="H39" s="2"/>
    </row>
    <row r="40" spans="3:8">
      <c r="C40" s="9"/>
      <c r="D40" s="9"/>
      <c r="E40" s="2"/>
      <c r="H40" s="2"/>
    </row>
    <row r="41" spans="3:8">
      <c r="C41" s="9"/>
      <c r="D41" s="9"/>
      <c r="E41" s="2"/>
    </row>
    <row r="42" spans="3:8">
      <c r="C42" s="9"/>
      <c r="D42" s="9"/>
      <c r="E42" s="2"/>
    </row>
    <row r="43" spans="3:8">
      <c r="C43" s="9"/>
      <c r="D43" s="9"/>
      <c r="E43" s="2"/>
    </row>
    <row r="44" spans="3:8">
      <c r="C44" s="9"/>
      <c r="D44" s="9"/>
      <c r="E44" s="2"/>
    </row>
    <row r="45" spans="3:8">
      <c r="C45" s="9"/>
      <c r="D45" s="9"/>
      <c r="E45" s="2"/>
    </row>
    <row r="46" spans="3:8">
      <c r="C46" s="9"/>
      <c r="D46" s="9"/>
      <c r="E46" s="2"/>
    </row>
    <row r="47" spans="3:8">
      <c r="C47" s="9"/>
      <c r="D47" s="9"/>
      <c r="E47" s="2"/>
    </row>
    <row r="48" spans="3:8">
      <c r="C48" s="9"/>
      <c r="D48" s="9"/>
      <c r="E48" s="2"/>
    </row>
    <row r="49" spans="3:5">
      <c r="C49" s="9"/>
      <c r="D49" s="9"/>
      <c r="E49" s="2"/>
    </row>
    <row r="50" spans="3:5">
      <c r="C50" s="9"/>
      <c r="D50" s="9"/>
      <c r="E50" s="2"/>
    </row>
    <row r="51" spans="3:5">
      <c r="C51" s="9"/>
      <c r="D51" s="9"/>
      <c r="E51" s="2"/>
    </row>
    <row r="52" spans="3:5">
      <c r="C52" s="9"/>
      <c r="D52" s="9"/>
      <c r="E52" s="2"/>
    </row>
    <row r="53" spans="3:5">
      <c r="C53" s="9"/>
      <c r="D53" s="9"/>
      <c r="E53" s="2"/>
    </row>
    <row r="54" spans="3:5">
      <c r="E54" s="2"/>
    </row>
    <row r="55" spans="3:5">
      <c r="E55" s="2"/>
    </row>
    <row r="56" spans="3:5">
      <c r="E56" s="2"/>
    </row>
    <row r="57" spans="3:5">
      <c r="E57" s="2"/>
    </row>
    <row r="58" spans="3:5">
      <c r="E58" s="2"/>
    </row>
    <row r="59" spans="3:5">
      <c r="E59" s="2"/>
    </row>
    <row r="60" spans="3:5">
      <c r="E60" s="2"/>
    </row>
    <row r="61" spans="3:5">
      <c r="E61" s="2"/>
    </row>
    <row r="62" spans="3:5">
      <c r="E62" s="2"/>
    </row>
    <row r="63" spans="3:5">
      <c r="E63" s="2"/>
    </row>
    <row r="64" spans="3: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row r="92" spans="5:5">
      <c r="E92" s="2"/>
    </row>
    <row r="93" spans="5:5">
      <c r="E93" s="2"/>
    </row>
    <row r="94" spans="5:5">
      <c r="E94" s="2"/>
    </row>
    <row r="95" spans="5:5">
      <c r="E95" s="2"/>
    </row>
    <row r="96" spans="5:5">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47F4-27BA-49FB-B48A-91304F6D0709}">
  <dimension ref="A1:BL503"/>
  <sheetViews>
    <sheetView zoomScale="85" zoomScaleNormal="85" workbookViewId="0">
      <selection activeCell="C7" sqref="C7"/>
    </sheetView>
  </sheetViews>
  <sheetFormatPr defaultColWidth="0" defaultRowHeight="14.25" zeroHeight="1"/>
  <cols>
    <col min="1" max="1" width="13.140625" style="51" customWidth="1"/>
    <col min="2" max="2" width="9.85546875" style="52" customWidth="1"/>
    <col min="3" max="3" width="9.140625" style="74" customWidth="1"/>
    <col min="4" max="4" width="8.42578125" style="52" customWidth="1"/>
    <col min="5" max="5" width="15.5703125" style="53" customWidth="1"/>
    <col min="6" max="6" width="16.28515625" style="54" customWidth="1"/>
    <col min="7" max="7" width="6.140625" style="55" customWidth="1"/>
    <col min="8" max="8" width="6.140625" style="56" customWidth="1"/>
    <col min="9" max="9" width="6.140625" style="57" customWidth="1"/>
    <col min="10" max="12" width="6.140625" style="56" customWidth="1"/>
    <col min="13" max="13" width="10" style="58" customWidth="1"/>
    <col min="14" max="14" width="20.42578125" style="59" bestFit="1" customWidth="1"/>
    <col min="15" max="15" width="6.140625" style="60" customWidth="1"/>
    <col min="16" max="16" width="6.28515625" style="61" customWidth="1"/>
    <col min="17" max="17" width="6.140625" style="59" customWidth="1"/>
    <col min="18" max="18" width="6.140625" style="62" customWidth="1"/>
    <col min="19" max="19" width="6.140625" style="61" customWidth="1"/>
    <col min="20" max="20" width="6.140625" style="59" customWidth="1"/>
    <col min="21" max="21" width="9.140625" style="14" hidden="1" customWidth="1"/>
    <col min="22" max="22" width="9.140625" style="15" hidden="1" customWidth="1"/>
    <col min="23" max="23" width="10.28515625" style="16" hidden="1" customWidth="1"/>
    <col min="24" max="25" width="9.140625" style="16" hidden="1" customWidth="1"/>
    <col min="26" max="26" width="12.5703125" style="16" hidden="1" customWidth="1"/>
    <col min="27" max="27" width="18.42578125" style="16" hidden="1" customWidth="1"/>
    <col min="28" max="16384" width="9.140625" style="15" hidden="1"/>
  </cols>
  <sheetData>
    <row r="1" spans="1:64" ht="15">
      <c r="A1" s="11"/>
      <c r="B1" s="12"/>
      <c r="C1" s="71"/>
      <c r="D1" s="12"/>
      <c r="E1" s="13"/>
      <c r="F1" s="86" t="s">
        <v>24</v>
      </c>
      <c r="G1" s="88" t="s">
        <v>41</v>
      </c>
      <c r="H1" s="89"/>
      <c r="I1" s="89"/>
      <c r="J1" s="89"/>
      <c r="K1" s="89"/>
      <c r="L1" s="89"/>
      <c r="M1" s="90"/>
      <c r="N1" s="91"/>
      <c r="O1" s="90" t="s">
        <v>7</v>
      </c>
      <c r="P1" s="92"/>
      <c r="Q1" s="91"/>
      <c r="R1" s="99" t="s">
        <v>17</v>
      </c>
      <c r="S1" s="92"/>
      <c r="T1" s="91"/>
    </row>
    <row r="2" spans="1:64" s="24" customFormat="1" ht="15">
      <c r="A2" s="17"/>
      <c r="B2" s="63"/>
      <c r="C2" s="72"/>
      <c r="D2" s="18"/>
      <c r="E2" s="19"/>
      <c r="F2" s="87"/>
      <c r="G2" s="100" t="s">
        <v>1</v>
      </c>
      <c r="H2" s="101"/>
      <c r="I2" s="102"/>
      <c r="J2" s="100" t="s">
        <v>2</v>
      </c>
      <c r="K2" s="101"/>
      <c r="L2" s="101"/>
      <c r="M2" s="20"/>
      <c r="N2" s="21"/>
      <c r="O2" s="22"/>
      <c r="P2" s="18"/>
      <c r="Q2" s="21"/>
      <c r="R2" s="18"/>
      <c r="S2" s="18"/>
      <c r="T2" s="21"/>
      <c r="U2" s="23"/>
    </row>
    <row r="3" spans="1:64" s="24" customFormat="1" ht="132.75" customHeight="1">
      <c r="A3" s="17"/>
      <c r="B3" s="18"/>
      <c r="C3" s="72"/>
      <c r="D3" s="18"/>
      <c r="E3" s="19"/>
      <c r="F3" s="87"/>
      <c r="G3" s="95" t="s">
        <v>44</v>
      </c>
      <c r="H3" s="93" t="s">
        <v>42</v>
      </c>
      <c r="I3" s="97" t="s">
        <v>43</v>
      </c>
      <c r="J3" s="95" t="s">
        <v>44</v>
      </c>
      <c r="K3" s="93" t="s">
        <v>42</v>
      </c>
      <c r="L3" s="97" t="s">
        <v>43</v>
      </c>
      <c r="M3" s="20"/>
      <c r="N3" s="21"/>
      <c r="O3" s="95" t="s">
        <v>44</v>
      </c>
      <c r="P3" s="93" t="s">
        <v>42</v>
      </c>
      <c r="Q3" s="97" t="s">
        <v>43</v>
      </c>
      <c r="R3" s="95" t="s">
        <v>44</v>
      </c>
      <c r="S3" s="93" t="s">
        <v>42</v>
      </c>
      <c r="T3" s="97" t="s">
        <v>43</v>
      </c>
      <c r="U3" s="23"/>
    </row>
    <row r="4" spans="1:64" s="31" customFormat="1" ht="15" customHeight="1">
      <c r="A4" s="25" t="s">
        <v>0</v>
      </c>
      <c r="B4" s="18" t="s">
        <v>8</v>
      </c>
      <c r="C4" s="18" t="s">
        <v>18</v>
      </c>
      <c r="D4" s="18" t="s">
        <v>20</v>
      </c>
      <c r="E4" s="19" t="s">
        <v>19</v>
      </c>
      <c r="F4" s="87"/>
      <c r="G4" s="96"/>
      <c r="H4" s="94"/>
      <c r="I4" s="98"/>
      <c r="J4" s="96"/>
      <c r="K4" s="94"/>
      <c r="L4" s="98"/>
      <c r="M4" s="26" t="s">
        <v>20</v>
      </c>
      <c r="N4" s="21" t="s">
        <v>4</v>
      </c>
      <c r="O4" s="96"/>
      <c r="P4" s="94"/>
      <c r="Q4" s="98"/>
      <c r="R4" s="96"/>
      <c r="S4" s="94"/>
      <c r="T4" s="98"/>
      <c r="U4" s="27"/>
      <c r="V4" s="28"/>
      <c r="W4" s="24"/>
      <c r="X4" s="24"/>
      <c r="Y4" s="29"/>
      <c r="Z4" s="29"/>
      <c r="AA4" s="30"/>
      <c r="AB4" s="24"/>
      <c r="AC4" s="24"/>
      <c r="AD4" s="24"/>
      <c r="AE4" s="24"/>
      <c r="AF4" s="24"/>
      <c r="AG4" s="24"/>
    </row>
    <row r="5" spans="1:64" s="50" customFormat="1" ht="15">
      <c r="A5" s="32" t="str">
        <f>calc!$A$2</f>
        <v>CBCL 1,5-5</v>
      </c>
      <c r="B5" s="33"/>
      <c r="C5" s="73"/>
      <c r="D5" s="33"/>
      <c r="E5" s="34"/>
      <c r="F5" s="35"/>
      <c r="G5" s="36"/>
      <c r="H5" s="37"/>
      <c r="I5" s="38"/>
      <c r="J5" s="36"/>
      <c r="K5" s="37"/>
      <c r="L5" s="37"/>
      <c r="M5" s="39" t="str">
        <f>IFERROR(
IF($D5&lt;&gt;"",$D5,
IF(AND($E5&lt;&gt;"", $F5&lt;&gt;"", $F5&gt;$E5),
DATEDIF($E5,$F5,"Y"),"")
),"")</f>
        <v/>
      </c>
      <c r="N5" s="40" t="str">
        <f>IF(AND($C5&lt;&gt;"", $M5&lt;&gt;""),
_xlfn.IFNA(VLOOKUP($C5&amp;$M5,calc!$C$2:$D$100,2,FALSE),"geen normgroep"),"")</f>
        <v/>
      </c>
      <c r="O5" s="41" t="str">
        <f>IF(AND($N5&lt;&gt;"", $N5&lt;&gt;"geen normgroep", G5&lt;&gt;"", J5&lt;&gt;""),
_xlfn.IFNA(
(G5-J5)/
VLOOKUP($N5&amp;"|"&amp;O$3,calc!$K$1:$L$300,2,0),
""),"")</f>
        <v/>
      </c>
      <c r="P5" s="42" t="str">
        <f>IF(AND($N5&lt;&gt;"", $N5&lt;&gt;"geen normgroep", H5&lt;&gt;"", K5&lt;&gt;""),
_xlfn.IFNA(
(H5-K5)/
VLOOKUP($N5&amp;"|"&amp;P$3,calc!$K$1:$L$300,2,0),
""),"")</f>
        <v/>
      </c>
      <c r="Q5" s="40" t="str">
        <f>IF(AND($N5&lt;&gt;"", $N5&lt;&gt;"geen normgroep", I5&lt;&gt;"", L5&lt;&gt;""),
_xlfn.IFNA(
(I5-L5)/
VLOOKUP($N5&amp;"|"&amp;Q$3,calc!$K$1:$L$300,2,0),
""),"")</f>
        <v/>
      </c>
      <c r="R5" s="43" t="str">
        <f xml:space="preserve">
IF(O5 = "", "",
IF(O5&gt;= 1.96, "A",
IF(O5&gt;= 1.65, "B",
IF(O5 &gt;-1.65, "C",
IF(O5 &gt;-1.96, "D",
"E")))))</f>
        <v/>
      </c>
      <c r="S5" s="42" t="str">
        <f t="shared" ref="S5:T5" si="0" xml:space="preserve">
IF(P5 = "", "",
IF(P5&gt;= 1.96, "A",
IF(P5&gt;= 1.65, "B",
IF(P5 &gt;-1.65, "C",
IF(P5 &gt;-1.96, "D",
"E")))))</f>
        <v/>
      </c>
      <c r="T5" s="44" t="str">
        <f t="shared" si="0"/>
        <v/>
      </c>
      <c r="U5" s="45"/>
      <c r="V5" s="46"/>
      <c r="W5" s="47"/>
      <c r="X5" s="48"/>
      <c r="Y5" s="48"/>
      <c r="Z5" s="48"/>
      <c r="AA5" s="48"/>
      <c r="AB5" s="31"/>
      <c r="AC5" s="31"/>
      <c r="AD5" s="31"/>
      <c r="AE5" s="31"/>
      <c r="AF5" s="31"/>
      <c r="AG5" s="31"/>
      <c r="AH5" s="49"/>
      <c r="AI5" s="49"/>
      <c r="AK5" s="49"/>
      <c r="AL5" s="49"/>
      <c r="AM5" s="49"/>
      <c r="AQ5" s="49"/>
      <c r="AR5" s="49"/>
      <c r="AS5" s="49"/>
      <c r="AT5" s="49"/>
      <c r="AU5" s="49"/>
      <c r="AV5" s="49"/>
      <c r="AW5" s="49"/>
      <c r="AX5" s="49"/>
      <c r="AY5" s="49"/>
      <c r="AZ5" s="49"/>
      <c r="BA5" s="49"/>
      <c r="BB5" s="49"/>
      <c r="BC5" s="49"/>
      <c r="BD5" s="49"/>
      <c r="BE5" s="49"/>
      <c r="BF5" s="49"/>
      <c r="BG5" s="49"/>
      <c r="BI5" s="49"/>
      <c r="BJ5" s="49"/>
      <c r="BK5" s="49"/>
      <c r="BL5" s="49"/>
    </row>
    <row r="6" spans="1:64" s="50" customFormat="1" ht="15">
      <c r="A6" s="32" t="str">
        <f>calc!$A$2</f>
        <v>CBCL 1,5-5</v>
      </c>
      <c r="B6" s="33"/>
      <c r="C6" s="73"/>
      <c r="D6" s="33"/>
      <c r="E6" s="34"/>
      <c r="F6" s="35"/>
      <c r="G6" s="36"/>
      <c r="H6" s="37"/>
      <c r="I6" s="38"/>
      <c r="J6" s="36"/>
      <c r="K6" s="37"/>
      <c r="L6" s="37"/>
      <c r="M6" s="39" t="str">
        <f t="shared" ref="M6:M69" si="1">IFERROR(
IF($D6&lt;&gt;"",$D6,
IF(AND($E6&lt;&gt;"", $F6&lt;&gt;"", $F6&gt;$E6),
DATEDIF($E6,$F6,"Y"),"")
),"")</f>
        <v/>
      </c>
      <c r="N6" s="40" t="str">
        <f>IF(AND($C6&lt;&gt;"", $M6&lt;&gt;""),
_xlfn.IFNA(VLOOKUP($C6&amp;$M6,calc!$C$2:$D$100,2,FALSE),"geen normgroep"),"")</f>
        <v/>
      </c>
      <c r="O6" s="41" t="str">
        <f>IF(AND($N6&lt;&gt;"", $N6&lt;&gt;"geen normgroep", G6&lt;&gt;"", J6&lt;&gt;""),
_xlfn.IFNA(
(G6-J6)/
VLOOKUP($N6&amp;"|"&amp;O$3,calc!$K$1:$L$300,2,0),
""),"")</f>
        <v/>
      </c>
      <c r="P6" s="42" t="str">
        <f>IF(AND($N6&lt;&gt;"", $N6&lt;&gt;"geen normgroep", H6&lt;&gt;"", K6&lt;&gt;""),
_xlfn.IFNA(
(H6-K6)/
VLOOKUP($N6&amp;"|"&amp;P$3,calc!$K$1:$L$300,2,0),
""),"")</f>
        <v/>
      </c>
      <c r="Q6" s="40" t="str">
        <f>IF(AND($N6&lt;&gt;"", $N6&lt;&gt;"geen normgroep", I6&lt;&gt;"", L6&lt;&gt;""),
_xlfn.IFNA(
(I6-L6)/
VLOOKUP($N6&amp;"|"&amp;Q$3,calc!$K$1:$L$300,2,0),
""),"")</f>
        <v/>
      </c>
      <c r="R6" s="43" t="str">
        <f t="shared" ref="R6:R69" si="2" xml:space="preserve">
IF(O6 = "", "",
IF(O6&gt;= 1.96, "A",
IF(O6&gt;= 1.65, "B",
IF(O6 &gt;-1.65, "C",
IF(O6 &gt;-1.96, "D",
"E")))))</f>
        <v/>
      </c>
      <c r="S6" s="42" t="str">
        <f t="shared" ref="S6:S69" si="3" xml:space="preserve">
IF(P6 = "", "",
IF(P6&gt;= 1.96, "A",
IF(P6&gt;= 1.65, "B",
IF(P6 &gt;-1.65, "C",
IF(P6 &gt;-1.96, "D",
"E")))))</f>
        <v/>
      </c>
      <c r="T6" s="44" t="str">
        <f t="shared" ref="T6:T69" si="4" xml:space="preserve">
IF(Q6 = "", "",
IF(Q6&gt;= 1.96, "A",
IF(Q6&gt;= 1.65, "B",
IF(Q6 &gt;-1.65, "C",
IF(Q6 &gt;-1.96, "D",
"E")))))</f>
        <v/>
      </c>
      <c r="U6" s="45"/>
      <c r="V6" s="46"/>
      <c r="W6" s="47"/>
      <c r="X6" s="48"/>
      <c r="Y6" s="48"/>
      <c r="Z6" s="48"/>
      <c r="AA6" s="48"/>
      <c r="AB6" s="31"/>
      <c r="AC6" s="31"/>
      <c r="AD6" s="31"/>
      <c r="AE6" s="31"/>
      <c r="AF6" s="31"/>
      <c r="AG6" s="31"/>
      <c r="AH6" s="49"/>
      <c r="AI6" s="49"/>
      <c r="AK6" s="49"/>
      <c r="AL6" s="49"/>
      <c r="AM6" s="49"/>
      <c r="AQ6" s="49"/>
      <c r="AR6" s="49"/>
      <c r="AS6" s="49"/>
      <c r="AT6" s="49"/>
      <c r="AU6" s="49"/>
      <c r="AV6" s="49"/>
      <c r="AW6" s="49"/>
      <c r="AX6" s="49"/>
      <c r="AY6" s="49"/>
      <c r="AZ6" s="49"/>
      <c r="BA6" s="49"/>
      <c r="BB6" s="49"/>
      <c r="BC6" s="49"/>
      <c r="BD6" s="49"/>
      <c r="BE6" s="49"/>
      <c r="BF6" s="49"/>
      <c r="BG6" s="49"/>
      <c r="BI6" s="49"/>
      <c r="BJ6" s="49"/>
      <c r="BK6" s="49"/>
      <c r="BL6" s="49"/>
    </row>
    <row r="7" spans="1:64" s="50" customFormat="1" ht="15">
      <c r="A7" s="32" t="str">
        <f>calc!$A$2</f>
        <v>CBCL 1,5-5</v>
      </c>
      <c r="B7" s="33"/>
      <c r="C7" s="73"/>
      <c r="D7" s="33"/>
      <c r="E7" s="34"/>
      <c r="F7" s="35"/>
      <c r="G7" s="36"/>
      <c r="H7" s="37"/>
      <c r="I7" s="38"/>
      <c r="J7" s="36"/>
      <c r="K7" s="37"/>
      <c r="L7" s="37"/>
      <c r="M7" s="39" t="str">
        <f t="shared" si="1"/>
        <v/>
      </c>
      <c r="N7" s="40" t="str">
        <f>IF(AND($C7&lt;&gt;"", $M7&lt;&gt;""),
_xlfn.IFNA(VLOOKUP($C7&amp;$M7,calc!$C$2:$D$100,2,FALSE),"geen normgroep"),"")</f>
        <v/>
      </c>
      <c r="O7" s="41" t="str">
        <f>IF(AND($N7&lt;&gt;"", $N7&lt;&gt;"geen normgroep", G7&lt;&gt;"", J7&lt;&gt;""),
_xlfn.IFNA(
(G7-J7)/
VLOOKUP($N7&amp;"|"&amp;O$3,calc!$K$1:$L$300,2,0),
""),"")</f>
        <v/>
      </c>
      <c r="P7" s="42" t="str">
        <f>IF(AND($N7&lt;&gt;"", $N7&lt;&gt;"geen normgroep", H7&lt;&gt;"", K7&lt;&gt;""),
_xlfn.IFNA(
(H7-K7)/
VLOOKUP($N7&amp;"|"&amp;P$3,calc!$K$1:$L$300,2,0),
""),"")</f>
        <v/>
      </c>
      <c r="Q7" s="40" t="str">
        <f>IF(AND($N7&lt;&gt;"", $N7&lt;&gt;"geen normgroep", I7&lt;&gt;"", L7&lt;&gt;""),
_xlfn.IFNA(
(I7-L7)/
VLOOKUP($N7&amp;"|"&amp;Q$3,calc!$K$1:$L$300,2,0),
""),"")</f>
        <v/>
      </c>
      <c r="R7" s="43" t="str">
        <f t="shared" si="2"/>
        <v/>
      </c>
      <c r="S7" s="42" t="str">
        <f t="shared" si="3"/>
        <v/>
      </c>
      <c r="T7" s="44" t="str">
        <f t="shared" si="4"/>
        <v/>
      </c>
      <c r="U7" s="45"/>
      <c r="V7" s="46"/>
      <c r="W7" s="47"/>
      <c r="X7" s="48"/>
      <c r="Y7" s="48"/>
      <c r="Z7" s="48"/>
      <c r="AA7" s="48"/>
      <c r="AB7" s="31"/>
      <c r="AC7" s="31"/>
      <c r="AD7" s="31"/>
      <c r="AE7" s="31"/>
      <c r="AF7" s="31"/>
      <c r="AG7" s="31"/>
      <c r="AH7" s="49"/>
      <c r="AI7" s="49"/>
      <c r="AK7" s="49"/>
      <c r="AL7" s="49"/>
      <c r="AM7" s="49"/>
      <c r="AQ7" s="49"/>
      <c r="AR7" s="49"/>
      <c r="AS7" s="49"/>
      <c r="AT7" s="49"/>
      <c r="AU7" s="49"/>
      <c r="AV7" s="49"/>
      <c r="AW7" s="49"/>
      <c r="AX7" s="49"/>
      <c r="AY7" s="49"/>
      <c r="AZ7" s="49"/>
      <c r="BA7" s="49"/>
      <c r="BB7" s="49"/>
      <c r="BC7" s="49"/>
      <c r="BD7" s="49"/>
      <c r="BE7" s="49"/>
      <c r="BF7" s="49"/>
      <c r="BG7" s="49"/>
      <c r="BI7" s="49"/>
      <c r="BJ7" s="49"/>
      <c r="BK7" s="49"/>
      <c r="BL7" s="49"/>
    </row>
    <row r="8" spans="1:64" s="50" customFormat="1" ht="15">
      <c r="A8" s="32" t="str">
        <f>calc!$A$2</f>
        <v>CBCL 1,5-5</v>
      </c>
      <c r="B8" s="33"/>
      <c r="C8" s="73"/>
      <c r="D8" s="33"/>
      <c r="E8" s="34"/>
      <c r="F8" s="35"/>
      <c r="G8" s="36"/>
      <c r="H8" s="37"/>
      <c r="I8" s="38"/>
      <c r="J8" s="36"/>
      <c r="K8" s="37"/>
      <c r="L8" s="37"/>
      <c r="M8" s="39" t="str">
        <f t="shared" si="1"/>
        <v/>
      </c>
      <c r="N8" s="40" t="str">
        <f>IF(AND($C8&lt;&gt;"", $M8&lt;&gt;""),
_xlfn.IFNA(VLOOKUP($C8&amp;$M8,calc!$C$2:$D$100,2,FALSE),"geen normgroep"),"")</f>
        <v/>
      </c>
      <c r="O8" s="41" t="str">
        <f>IF(AND($N8&lt;&gt;"", $N8&lt;&gt;"geen normgroep", G8&lt;&gt;"", J8&lt;&gt;""),
_xlfn.IFNA(
(G8-J8)/
VLOOKUP($N8&amp;"|"&amp;O$3,calc!$K$1:$L$300,2,0),
""),"")</f>
        <v/>
      </c>
      <c r="P8" s="42" t="str">
        <f>IF(AND($N8&lt;&gt;"", $N8&lt;&gt;"geen normgroep", H8&lt;&gt;"", K8&lt;&gt;""),
_xlfn.IFNA(
(H8-K8)/
VLOOKUP($N8&amp;"|"&amp;P$3,calc!$K$1:$L$300,2,0),
""),"")</f>
        <v/>
      </c>
      <c r="Q8" s="40" t="str">
        <f>IF(AND($N8&lt;&gt;"", $N8&lt;&gt;"geen normgroep", I8&lt;&gt;"", L8&lt;&gt;""),
_xlfn.IFNA(
(I8-L8)/
VLOOKUP($N8&amp;"|"&amp;Q$3,calc!$K$1:$L$300,2,0),
""),"")</f>
        <v/>
      </c>
      <c r="R8" s="43" t="str">
        <f t="shared" si="2"/>
        <v/>
      </c>
      <c r="S8" s="42" t="str">
        <f t="shared" si="3"/>
        <v/>
      </c>
      <c r="T8" s="44" t="str">
        <f t="shared" si="4"/>
        <v/>
      </c>
      <c r="U8" s="45"/>
      <c r="V8" s="46"/>
      <c r="W8" s="47"/>
      <c r="X8" s="48"/>
      <c r="Y8" s="48"/>
      <c r="Z8" s="48"/>
      <c r="AA8" s="48"/>
      <c r="AB8" s="31"/>
      <c r="AC8" s="31"/>
      <c r="AD8" s="31"/>
      <c r="AE8" s="31"/>
      <c r="AF8" s="31"/>
      <c r="AG8" s="31"/>
      <c r="AH8" s="49"/>
      <c r="AI8" s="49"/>
      <c r="AK8" s="49"/>
      <c r="AL8" s="49"/>
      <c r="AM8" s="49"/>
      <c r="AQ8" s="49"/>
      <c r="AR8" s="49"/>
      <c r="AS8" s="49"/>
      <c r="AT8" s="49"/>
      <c r="AU8" s="49"/>
      <c r="AV8" s="49"/>
      <c r="AW8" s="49"/>
      <c r="AX8" s="49"/>
      <c r="AY8" s="49"/>
      <c r="AZ8" s="49"/>
      <c r="BA8" s="49"/>
      <c r="BB8" s="49"/>
      <c r="BC8" s="49"/>
      <c r="BD8" s="49"/>
      <c r="BE8" s="49"/>
      <c r="BF8" s="49"/>
      <c r="BG8" s="49"/>
      <c r="BI8" s="49"/>
      <c r="BJ8" s="49"/>
      <c r="BK8" s="49"/>
      <c r="BL8" s="49"/>
    </row>
    <row r="9" spans="1:64" s="50" customFormat="1" ht="15">
      <c r="A9" s="32" t="str">
        <f>calc!$A$2</f>
        <v>CBCL 1,5-5</v>
      </c>
      <c r="B9" s="33"/>
      <c r="C9" s="73"/>
      <c r="D9" s="33"/>
      <c r="E9" s="34"/>
      <c r="F9" s="35"/>
      <c r="G9" s="36"/>
      <c r="H9" s="37"/>
      <c r="I9" s="38"/>
      <c r="J9" s="36"/>
      <c r="K9" s="37"/>
      <c r="L9" s="37"/>
      <c r="M9" s="39" t="str">
        <f t="shared" si="1"/>
        <v/>
      </c>
      <c r="N9" s="40" t="str">
        <f>IF(AND($C9&lt;&gt;"", $M9&lt;&gt;""),
_xlfn.IFNA(VLOOKUP($C9&amp;$M9,calc!$C$2:$D$100,2,FALSE),"geen normgroep"),"")</f>
        <v/>
      </c>
      <c r="O9" s="41" t="str">
        <f>IF(AND($N9&lt;&gt;"", $N9&lt;&gt;"geen normgroep", G9&lt;&gt;"", J9&lt;&gt;""),
_xlfn.IFNA(
(G9-J9)/
VLOOKUP($N9&amp;"|"&amp;O$3,calc!$K$1:$L$300,2,0),
""),"")</f>
        <v/>
      </c>
      <c r="P9" s="42" t="str">
        <f>IF(AND($N9&lt;&gt;"", $N9&lt;&gt;"geen normgroep", H9&lt;&gt;"", K9&lt;&gt;""),
_xlfn.IFNA(
(H9-K9)/
VLOOKUP($N9&amp;"|"&amp;P$3,calc!$K$1:$L$300,2,0),
""),"")</f>
        <v/>
      </c>
      <c r="Q9" s="40" t="str">
        <f>IF(AND($N9&lt;&gt;"", $N9&lt;&gt;"geen normgroep", I9&lt;&gt;"", L9&lt;&gt;""),
_xlfn.IFNA(
(I9-L9)/
VLOOKUP($N9&amp;"|"&amp;Q$3,calc!$K$1:$L$300,2,0),
""),"")</f>
        <v/>
      </c>
      <c r="R9" s="43" t="str">
        <f t="shared" si="2"/>
        <v/>
      </c>
      <c r="S9" s="42" t="str">
        <f t="shared" si="3"/>
        <v/>
      </c>
      <c r="T9" s="44" t="str">
        <f t="shared" si="4"/>
        <v/>
      </c>
      <c r="U9" s="45"/>
      <c r="V9" s="46"/>
      <c r="W9" s="47"/>
      <c r="X9" s="48"/>
      <c r="Y9" s="48"/>
      <c r="Z9" s="48"/>
      <c r="AA9" s="48"/>
      <c r="AB9" s="31"/>
      <c r="AC9" s="31"/>
      <c r="AD9" s="31"/>
      <c r="AE9" s="31"/>
      <c r="AF9" s="31"/>
      <c r="AG9" s="31"/>
      <c r="AH9" s="49"/>
      <c r="AI9" s="49"/>
      <c r="AK9" s="49"/>
      <c r="AL9" s="49"/>
      <c r="AM9" s="49"/>
      <c r="AQ9" s="49"/>
      <c r="AR9" s="49"/>
      <c r="AS9" s="49"/>
      <c r="AT9" s="49"/>
      <c r="AU9" s="49"/>
      <c r="AV9" s="49"/>
      <c r="AW9" s="49"/>
      <c r="AX9" s="49"/>
      <c r="AY9" s="49"/>
      <c r="AZ9" s="49"/>
      <c r="BA9" s="49"/>
      <c r="BB9" s="49"/>
      <c r="BC9" s="49"/>
      <c r="BD9" s="49"/>
      <c r="BE9" s="49"/>
      <c r="BF9" s="49"/>
      <c r="BG9" s="49"/>
      <c r="BI9" s="49"/>
      <c r="BJ9" s="49"/>
      <c r="BK9" s="49"/>
      <c r="BL9" s="49"/>
    </row>
    <row r="10" spans="1:64" s="50" customFormat="1" ht="15">
      <c r="A10" s="32" t="str">
        <f>calc!$A$2</f>
        <v>CBCL 1,5-5</v>
      </c>
      <c r="B10" s="33"/>
      <c r="C10" s="73"/>
      <c r="D10" s="33"/>
      <c r="E10" s="34"/>
      <c r="F10" s="35"/>
      <c r="G10" s="36"/>
      <c r="H10" s="37"/>
      <c r="I10" s="38"/>
      <c r="J10" s="36"/>
      <c r="K10" s="37"/>
      <c r="L10" s="37"/>
      <c r="M10" s="39" t="str">
        <f t="shared" si="1"/>
        <v/>
      </c>
      <c r="N10" s="40" t="str">
        <f>IF(AND($C10&lt;&gt;"", $M10&lt;&gt;""),
_xlfn.IFNA(VLOOKUP($C10&amp;$M10,calc!$C$2:$D$100,2,FALSE),"geen normgroep"),"")</f>
        <v/>
      </c>
      <c r="O10" s="41" t="str">
        <f>IF(AND($N10&lt;&gt;"", $N10&lt;&gt;"geen normgroep", G10&lt;&gt;"", J10&lt;&gt;""),
_xlfn.IFNA(
(G10-J10)/
VLOOKUP($N10&amp;"|"&amp;O$3,calc!$K$1:$L$300,2,0),
""),"")</f>
        <v/>
      </c>
      <c r="P10" s="42" t="str">
        <f>IF(AND($N10&lt;&gt;"", $N10&lt;&gt;"geen normgroep", H10&lt;&gt;"", K10&lt;&gt;""),
_xlfn.IFNA(
(H10-K10)/
VLOOKUP($N10&amp;"|"&amp;P$3,calc!$K$1:$L$300,2,0),
""),"")</f>
        <v/>
      </c>
      <c r="Q10" s="40" t="str">
        <f>IF(AND($N10&lt;&gt;"", $N10&lt;&gt;"geen normgroep", I10&lt;&gt;"", L10&lt;&gt;""),
_xlfn.IFNA(
(I10-L10)/
VLOOKUP($N10&amp;"|"&amp;Q$3,calc!$K$1:$L$300,2,0),
""),"")</f>
        <v/>
      </c>
      <c r="R10" s="43" t="str">
        <f t="shared" si="2"/>
        <v/>
      </c>
      <c r="S10" s="42" t="str">
        <f t="shared" si="3"/>
        <v/>
      </c>
      <c r="T10" s="44" t="str">
        <f t="shared" si="4"/>
        <v/>
      </c>
      <c r="U10" s="45"/>
      <c r="V10" s="46"/>
      <c r="W10" s="47"/>
      <c r="X10" s="48"/>
      <c r="Y10" s="48"/>
      <c r="Z10" s="48"/>
      <c r="AA10" s="48"/>
      <c r="AB10" s="31"/>
      <c r="AC10" s="31"/>
      <c r="AD10" s="31"/>
      <c r="AE10" s="31"/>
      <c r="AF10" s="31"/>
      <c r="AG10" s="31"/>
      <c r="AH10" s="49"/>
      <c r="AI10" s="49"/>
      <c r="AK10" s="49"/>
      <c r="AL10" s="49"/>
      <c r="AM10" s="49"/>
      <c r="AQ10" s="49"/>
      <c r="AR10" s="49"/>
      <c r="AS10" s="49"/>
      <c r="AT10" s="49"/>
      <c r="AU10" s="49"/>
      <c r="AV10" s="49"/>
      <c r="AW10" s="49"/>
      <c r="AX10" s="49"/>
      <c r="AY10" s="49"/>
      <c r="AZ10" s="49"/>
      <c r="BA10" s="49"/>
      <c r="BB10" s="49"/>
      <c r="BC10" s="49"/>
      <c r="BD10" s="49"/>
      <c r="BE10" s="49"/>
      <c r="BF10" s="49"/>
      <c r="BG10" s="49"/>
      <c r="BI10" s="49"/>
      <c r="BJ10" s="49"/>
      <c r="BK10" s="49"/>
      <c r="BL10" s="49"/>
    </row>
    <row r="11" spans="1:64" s="50" customFormat="1" ht="15">
      <c r="A11" s="32" t="str">
        <f>calc!$A$2</f>
        <v>CBCL 1,5-5</v>
      </c>
      <c r="B11" s="33"/>
      <c r="C11" s="73"/>
      <c r="D11" s="33"/>
      <c r="E11" s="34"/>
      <c r="F11" s="35"/>
      <c r="G11" s="36"/>
      <c r="H11" s="37"/>
      <c r="I11" s="38"/>
      <c r="J11" s="36"/>
      <c r="K11" s="37"/>
      <c r="L11" s="37"/>
      <c r="M11" s="39" t="str">
        <f t="shared" si="1"/>
        <v/>
      </c>
      <c r="N11" s="40" t="str">
        <f>IF(AND($C11&lt;&gt;"", $M11&lt;&gt;""),
_xlfn.IFNA(VLOOKUP($C11&amp;$M11,calc!$C$2:$D$100,2,FALSE),"geen normgroep"),"")</f>
        <v/>
      </c>
      <c r="O11" s="41" t="str">
        <f>IF(AND($N11&lt;&gt;"", $N11&lt;&gt;"geen normgroep", G11&lt;&gt;"", J11&lt;&gt;""),
_xlfn.IFNA(
(G11-J11)/
VLOOKUP($N11&amp;"|"&amp;O$3,calc!$K$1:$L$300,2,0),
""),"")</f>
        <v/>
      </c>
      <c r="P11" s="42" t="str">
        <f>IF(AND($N11&lt;&gt;"", $N11&lt;&gt;"geen normgroep", H11&lt;&gt;"", K11&lt;&gt;""),
_xlfn.IFNA(
(H11-K11)/
VLOOKUP($N11&amp;"|"&amp;P$3,calc!$K$1:$L$300,2,0),
""),"")</f>
        <v/>
      </c>
      <c r="Q11" s="40" t="str">
        <f>IF(AND($N11&lt;&gt;"", $N11&lt;&gt;"geen normgroep", I11&lt;&gt;"", L11&lt;&gt;""),
_xlfn.IFNA(
(I11-L11)/
VLOOKUP($N11&amp;"|"&amp;Q$3,calc!$K$1:$L$300,2,0),
""),"")</f>
        <v/>
      </c>
      <c r="R11" s="43" t="str">
        <f t="shared" si="2"/>
        <v/>
      </c>
      <c r="S11" s="42" t="str">
        <f t="shared" si="3"/>
        <v/>
      </c>
      <c r="T11" s="44" t="str">
        <f t="shared" si="4"/>
        <v/>
      </c>
      <c r="U11" s="45"/>
      <c r="V11" s="46"/>
      <c r="W11" s="47"/>
      <c r="X11" s="48"/>
      <c r="Y11" s="48"/>
      <c r="Z11" s="48"/>
      <c r="AA11" s="48"/>
      <c r="AB11" s="31"/>
      <c r="AC11" s="31"/>
      <c r="AD11" s="31"/>
      <c r="AE11" s="31"/>
      <c r="AF11" s="31"/>
      <c r="AG11" s="31"/>
      <c r="AH11" s="49"/>
      <c r="AI11" s="49"/>
      <c r="AK11" s="49"/>
      <c r="AL11" s="49"/>
      <c r="AM11" s="49"/>
      <c r="AQ11" s="49"/>
      <c r="AR11" s="49"/>
      <c r="AS11" s="49"/>
      <c r="AT11" s="49"/>
      <c r="AU11" s="49"/>
      <c r="AV11" s="49"/>
      <c r="AW11" s="49"/>
      <c r="AX11" s="49"/>
      <c r="AY11" s="49"/>
      <c r="AZ11" s="49"/>
      <c r="BA11" s="49"/>
      <c r="BB11" s="49"/>
      <c r="BC11" s="49"/>
      <c r="BD11" s="49"/>
      <c r="BE11" s="49"/>
      <c r="BF11" s="49"/>
      <c r="BG11" s="49"/>
      <c r="BI11" s="49"/>
      <c r="BJ11" s="49"/>
      <c r="BK11" s="49"/>
      <c r="BL11" s="49"/>
    </row>
    <row r="12" spans="1:64" s="50" customFormat="1" ht="15">
      <c r="A12" s="32" t="str">
        <f>calc!$A$2</f>
        <v>CBCL 1,5-5</v>
      </c>
      <c r="B12" s="33"/>
      <c r="C12" s="73"/>
      <c r="D12" s="33"/>
      <c r="E12" s="34"/>
      <c r="F12" s="35"/>
      <c r="G12" s="36"/>
      <c r="H12" s="37"/>
      <c r="I12" s="38"/>
      <c r="J12" s="36"/>
      <c r="K12" s="37"/>
      <c r="L12" s="37"/>
      <c r="M12" s="39" t="str">
        <f t="shared" si="1"/>
        <v/>
      </c>
      <c r="N12" s="40" t="str">
        <f>IF(AND($C12&lt;&gt;"", $M12&lt;&gt;""),
_xlfn.IFNA(VLOOKUP($C12&amp;$M12,calc!$C$2:$D$100,2,FALSE),"geen normgroep"),"")</f>
        <v/>
      </c>
      <c r="O12" s="41" t="str">
        <f>IF(AND($N12&lt;&gt;"", $N12&lt;&gt;"geen normgroep", G12&lt;&gt;"", J12&lt;&gt;""),
_xlfn.IFNA(
(G12-J12)/
VLOOKUP($N12&amp;"|"&amp;O$3,calc!$K$1:$L$300,2,0),
""),"")</f>
        <v/>
      </c>
      <c r="P12" s="42" t="str">
        <f>IF(AND($N12&lt;&gt;"", $N12&lt;&gt;"geen normgroep", H12&lt;&gt;"", K12&lt;&gt;""),
_xlfn.IFNA(
(H12-K12)/
VLOOKUP($N12&amp;"|"&amp;P$3,calc!$K$1:$L$300,2,0),
""),"")</f>
        <v/>
      </c>
      <c r="Q12" s="40" t="str">
        <f>IF(AND($N12&lt;&gt;"", $N12&lt;&gt;"geen normgroep", I12&lt;&gt;"", L12&lt;&gt;""),
_xlfn.IFNA(
(I12-L12)/
VLOOKUP($N12&amp;"|"&amp;Q$3,calc!$K$1:$L$300,2,0),
""),"")</f>
        <v/>
      </c>
      <c r="R12" s="43" t="str">
        <f t="shared" si="2"/>
        <v/>
      </c>
      <c r="S12" s="42" t="str">
        <f t="shared" si="3"/>
        <v/>
      </c>
      <c r="T12" s="44" t="str">
        <f t="shared" si="4"/>
        <v/>
      </c>
      <c r="U12" s="45"/>
      <c r="V12" s="46"/>
      <c r="W12" s="47"/>
      <c r="X12" s="48"/>
      <c r="Y12" s="48"/>
      <c r="Z12" s="48"/>
      <c r="AA12" s="48"/>
      <c r="AB12" s="31"/>
      <c r="AC12" s="31"/>
      <c r="AD12" s="31"/>
      <c r="AE12" s="31"/>
      <c r="AF12" s="31"/>
      <c r="AG12" s="31"/>
      <c r="AH12" s="49"/>
      <c r="AI12" s="49"/>
      <c r="AK12" s="49"/>
      <c r="AL12" s="49"/>
      <c r="AM12" s="49"/>
      <c r="AQ12" s="49"/>
      <c r="AR12" s="49"/>
      <c r="AS12" s="49"/>
      <c r="AT12" s="49"/>
      <c r="AU12" s="49"/>
      <c r="AV12" s="49"/>
      <c r="AW12" s="49"/>
      <c r="AX12" s="49"/>
      <c r="AY12" s="49"/>
      <c r="AZ12" s="49"/>
      <c r="BA12" s="49"/>
      <c r="BB12" s="49"/>
      <c r="BC12" s="49"/>
      <c r="BD12" s="49"/>
      <c r="BE12" s="49"/>
      <c r="BF12" s="49"/>
      <c r="BG12" s="49"/>
      <c r="BI12" s="49"/>
      <c r="BJ12" s="49"/>
      <c r="BK12" s="49"/>
      <c r="BL12" s="49"/>
    </row>
    <row r="13" spans="1:64" s="50" customFormat="1" ht="15">
      <c r="A13" s="32" t="str">
        <f>calc!$A$2</f>
        <v>CBCL 1,5-5</v>
      </c>
      <c r="B13" s="33"/>
      <c r="C13" s="73"/>
      <c r="D13" s="33"/>
      <c r="E13" s="34"/>
      <c r="F13" s="35"/>
      <c r="G13" s="36"/>
      <c r="H13" s="37"/>
      <c r="I13" s="38"/>
      <c r="J13" s="36"/>
      <c r="K13" s="37"/>
      <c r="L13" s="37"/>
      <c r="M13" s="39" t="str">
        <f t="shared" si="1"/>
        <v/>
      </c>
      <c r="N13" s="40" t="str">
        <f>IF(AND($C13&lt;&gt;"", $M13&lt;&gt;""),
_xlfn.IFNA(VLOOKUP($C13&amp;$M13,calc!$C$2:$D$100,2,FALSE),"geen normgroep"),"")</f>
        <v/>
      </c>
      <c r="O13" s="41" t="str">
        <f>IF(AND($N13&lt;&gt;"", $N13&lt;&gt;"geen normgroep", G13&lt;&gt;"", J13&lt;&gt;""),
_xlfn.IFNA(
(G13-J13)/
VLOOKUP($N13&amp;"|"&amp;O$3,calc!$K$1:$L$300,2,0),
""),"")</f>
        <v/>
      </c>
      <c r="P13" s="42" t="str">
        <f>IF(AND($N13&lt;&gt;"", $N13&lt;&gt;"geen normgroep", H13&lt;&gt;"", K13&lt;&gt;""),
_xlfn.IFNA(
(H13-K13)/
VLOOKUP($N13&amp;"|"&amp;P$3,calc!$K$1:$L$300,2,0),
""),"")</f>
        <v/>
      </c>
      <c r="Q13" s="40" t="str">
        <f>IF(AND($N13&lt;&gt;"", $N13&lt;&gt;"geen normgroep", I13&lt;&gt;"", L13&lt;&gt;""),
_xlfn.IFNA(
(I13-L13)/
VLOOKUP($N13&amp;"|"&amp;Q$3,calc!$K$1:$L$300,2,0),
""),"")</f>
        <v/>
      </c>
      <c r="R13" s="43" t="str">
        <f t="shared" si="2"/>
        <v/>
      </c>
      <c r="S13" s="42" t="str">
        <f t="shared" si="3"/>
        <v/>
      </c>
      <c r="T13" s="44" t="str">
        <f t="shared" si="4"/>
        <v/>
      </c>
      <c r="U13" s="45"/>
      <c r="V13" s="46"/>
      <c r="W13" s="47"/>
      <c r="X13" s="48"/>
      <c r="Y13" s="48"/>
      <c r="Z13" s="48"/>
      <c r="AA13" s="48"/>
      <c r="AB13" s="31"/>
      <c r="AC13" s="31"/>
      <c r="AD13" s="31"/>
      <c r="AE13" s="31"/>
      <c r="AF13" s="31"/>
      <c r="AG13" s="31"/>
      <c r="AH13" s="49"/>
      <c r="AI13" s="49"/>
      <c r="AK13" s="49"/>
      <c r="AL13" s="49"/>
      <c r="AM13" s="49"/>
      <c r="AQ13" s="49"/>
      <c r="AR13" s="49"/>
      <c r="AS13" s="49"/>
      <c r="AT13" s="49"/>
      <c r="AU13" s="49"/>
      <c r="AV13" s="49"/>
      <c r="AW13" s="49"/>
      <c r="AX13" s="49"/>
      <c r="AY13" s="49"/>
      <c r="AZ13" s="49"/>
      <c r="BA13" s="49"/>
      <c r="BB13" s="49"/>
      <c r="BC13" s="49"/>
      <c r="BD13" s="49"/>
      <c r="BE13" s="49"/>
      <c r="BF13" s="49"/>
      <c r="BG13" s="49"/>
      <c r="BI13" s="49"/>
      <c r="BJ13" s="49"/>
      <c r="BK13" s="49"/>
      <c r="BL13" s="49"/>
    </row>
    <row r="14" spans="1:64" s="50" customFormat="1" ht="15">
      <c r="A14" s="32" t="str">
        <f>calc!$A$2</f>
        <v>CBCL 1,5-5</v>
      </c>
      <c r="B14" s="33"/>
      <c r="C14" s="73"/>
      <c r="D14" s="33"/>
      <c r="E14" s="34"/>
      <c r="F14" s="35"/>
      <c r="G14" s="36"/>
      <c r="H14" s="37"/>
      <c r="I14" s="38"/>
      <c r="J14" s="36"/>
      <c r="K14" s="37"/>
      <c r="L14" s="37"/>
      <c r="M14" s="39" t="str">
        <f t="shared" si="1"/>
        <v/>
      </c>
      <c r="N14" s="40" t="str">
        <f>IF(AND($C14&lt;&gt;"", $M14&lt;&gt;""),
_xlfn.IFNA(VLOOKUP($C14&amp;$M14,calc!$C$2:$D$100,2,FALSE),"geen normgroep"),"")</f>
        <v/>
      </c>
      <c r="O14" s="41" t="str">
        <f>IF(AND($N14&lt;&gt;"", $N14&lt;&gt;"geen normgroep", G14&lt;&gt;"", J14&lt;&gt;""),
_xlfn.IFNA(
(G14-J14)/
VLOOKUP($N14&amp;"|"&amp;O$3,calc!$K$1:$L$300,2,0),
""),"")</f>
        <v/>
      </c>
      <c r="P14" s="42" t="str">
        <f>IF(AND($N14&lt;&gt;"", $N14&lt;&gt;"geen normgroep", H14&lt;&gt;"", K14&lt;&gt;""),
_xlfn.IFNA(
(H14-K14)/
VLOOKUP($N14&amp;"|"&amp;P$3,calc!$K$1:$L$300,2,0),
""),"")</f>
        <v/>
      </c>
      <c r="Q14" s="40" t="str">
        <f>IF(AND($N14&lt;&gt;"", $N14&lt;&gt;"geen normgroep", I14&lt;&gt;"", L14&lt;&gt;""),
_xlfn.IFNA(
(I14-L14)/
VLOOKUP($N14&amp;"|"&amp;Q$3,calc!$K$1:$L$300,2,0),
""),"")</f>
        <v/>
      </c>
      <c r="R14" s="43" t="str">
        <f t="shared" si="2"/>
        <v/>
      </c>
      <c r="S14" s="42" t="str">
        <f t="shared" si="3"/>
        <v/>
      </c>
      <c r="T14" s="44" t="str">
        <f t="shared" si="4"/>
        <v/>
      </c>
      <c r="U14" s="45"/>
      <c r="V14" s="46"/>
      <c r="W14" s="47"/>
      <c r="X14" s="48"/>
      <c r="Y14" s="48"/>
      <c r="Z14" s="48"/>
      <c r="AA14" s="48"/>
      <c r="AB14" s="31"/>
      <c r="AC14" s="31"/>
      <c r="AD14" s="31"/>
      <c r="AE14" s="31"/>
      <c r="AF14" s="31"/>
      <c r="AG14" s="31"/>
      <c r="AH14" s="49"/>
      <c r="AI14" s="49"/>
      <c r="AK14" s="49"/>
      <c r="AL14" s="49"/>
      <c r="AM14" s="49"/>
      <c r="AQ14" s="49"/>
      <c r="AR14" s="49"/>
      <c r="AS14" s="49"/>
      <c r="AT14" s="49"/>
      <c r="AU14" s="49"/>
      <c r="AV14" s="49"/>
      <c r="AW14" s="49"/>
      <c r="AX14" s="49"/>
      <c r="AY14" s="49"/>
      <c r="AZ14" s="49"/>
      <c r="BA14" s="49"/>
      <c r="BB14" s="49"/>
      <c r="BC14" s="49"/>
      <c r="BD14" s="49"/>
      <c r="BE14" s="49"/>
      <c r="BF14" s="49"/>
      <c r="BG14" s="49"/>
      <c r="BI14" s="49"/>
      <c r="BJ14" s="49"/>
      <c r="BK14" s="49"/>
      <c r="BL14" s="49"/>
    </row>
    <row r="15" spans="1:64" s="50" customFormat="1" ht="15">
      <c r="A15" s="32" t="str">
        <f>calc!$A$2</f>
        <v>CBCL 1,5-5</v>
      </c>
      <c r="B15" s="33"/>
      <c r="C15" s="73"/>
      <c r="D15" s="33"/>
      <c r="E15" s="34"/>
      <c r="F15" s="35"/>
      <c r="G15" s="36"/>
      <c r="H15" s="37"/>
      <c r="I15" s="38"/>
      <c r="J15" s="36"/>
      <c r="K15" s="37"/>
      <c r="L15" s="37"/>
      <c r="M15" s="39" t="str">
        <f t="shared" si="1"/>
        <v/>
      </c>
      <c r="N15" s="40" t="str">
        <f>IF(AND($C15&lt;&gt;"", $M15&lt;&gt;""),
_xlfn.IFNA(VLOOKUP($C15&amp;$M15,calc!$C$2:$D$100,2,FALSE),"geen normgroep"),"")</f>
        <v/>
      </c>
      <c r="O15" s="41" t="str">
        <f>IF(AND($N15&lt;&gt;"", $N15&lt;&gt;"geen normgroep", G15&lt;&gt;"", J15&lt;&gt;""),
_xlfn.IFNA(
(G15-J15)/
VLOOKUP($N15&amp;"|"&amp;O$3,calc!$K$1:$L$300,2,0),
""),"")</f>
        <v/>
      </c>
      <c r="P15" s="42" t="str">
        <f>IF(AND($N15&lt;&gt;"", $N15&lt;&gt;"geen normgroep", H15&lt;&gt;"", K15&lt;&gt;""),
_xlfn.IFNA(
(H15-K15)/
VLOOKUP($N15&amp;"|"&amp;P$3,calc!$K$1:$L$300,2,0),
""),"")</f>
        <v/>
      </c>
      <c r="Q15" s="40" t="str">
        <f>IF(AND($N15&lt;&gt;"", $N15&lt;&gt;"geen normgroep", I15&lt;&gt;"", L15&lt;&gt;""),
_xlfn.IFNA(
(I15-L15)/
VLOOKUP($N15&amp;"|"&amp;Q$3,calc!$K$1:$L$300,2,0),
""),"")</f>
        <v/>
      </c>
      <c r="R15" s="43" t="str">
        <f t="shared" si="2"/>
        <v/>
      </c>
      <c r="S15" s="42" t="str">
        <f t="shared" si="3"/>
        <v/>
      </c>
      <c r="T15" s="44" t="str">
        <f t="shared" si="4"/>
        <v/>
      </c>
      <c r="U15" s="45"/>
      <c r="V15" s="46"/>
      <c r="W15" s="47"/>
      <c r="X15" s="48"/>
      <c r="Y15" s="48"/>
      <c r="Z15" s="48"/>
      <c r="AA15" s="48"/>
      <c r="AB15" s="31"/>
      <c r="AC15" s="31"/>
      <c r="AD15" s="31"/>
      <c r="AE15" s="31"/>
      <c r="AF15" s="31"/>
      <c r="AG15" s="31"/>
      <c r="AH15" s="49"/>
      <c r="AI15" s="49"/>
      <c r="AK15" s="49"/>
      <c r="AL15" s="49"/>
      <c r="AM15" s="49"/>
      <c r="AQ15" s="49"/>
      <c r="AR15" s="49"/>
      <c r="AS15" s="49"/>
      <c r="AT15" s="49"/>
      <c r="AU15" s="49"/>
      <c r="AV15" s="49"/>
      <c r="AW15" s="49"/>
      <c r="AX15" s="49"/>
      <c r="AY15" s="49"/>
      <c r="AZ15" s="49"/>
      <c r="BA15" s="49"/>
      <c r="BB15" s="49"/>
      <c r="BC15" s="49"/>
      <c r="BD15" s="49"/>
      <c r="BE15" s="49"/>
      <c r="BF15" s="49"/>
      <c r="BG15" s="49"/>
      <c r="BI15" s="49"/>
      <c r="BJ15" s="49"/>
      <c r="BK15" s="49"/>
      <c r="BL15" s="49"/>
    </row>
    <row r="16" spans="1:64" s="50" customFormat="1" ht="15">
      <c r="A16" s="32" t="str">
        <f>calc!$A$2</f>
        <v>CBCL 1,5-5</v>
      </c>
      <c r="B16" s="33"/>
      <c r="C16" s="73"/>
      <c r="D16" s="33"/>
      <c r="E16" s="34"/>
      <c r="F16" s="35"/>
      <c r="G16" s="36"/>
      <c r="H16" s="37"/>
      <c r="I16" s="38"/>
      <c r="J16" s="36"/>
      <c r="K16" s="37"/>
      <c r="L16" s="37"/>
      <c r="M16" s="39" t="str">
        <f t="shared" si="1"/>
        <v/>
      </c>
      <c r="N16" s="40" t="str">
        <f>IF(AND($C16&lt;&gt;"", $M16&lt;&gt;""),
_xlfn.IFNA(VLOOKUP($C16&amp;$M16,calc!$C$2:$D$100,2,FALSE),"geen normgroep"),"")</f>
        <v/>
      </c>
      <c r="O16" s="41" t="str">
        <f>IF(AND($N16&lt;&gt;"", $N16&lt;&gt;"geen normgroep", G16&lt;&gt;"", J16&lt;&gt;""),
_xlfn.IFNA(
(G16-J16)/
VLOOKUP($N16&amp;"|"&amp;O$3,calc!$K$1:$L$300,2,0),
""),"")</f>
        <v/>
      </c>
      <c r="P16" s="42" t="str">
        <f>IF(AND($N16&lt;&gt;"", $N16&lt;&gt;"geen normgroep", H16&lt;&gt;"", K16&lt;&gt;""),
_xlfn.IFNA(
(H16-K16)/
VLOOKUP($N16&amp;"|"&amp;P$3,calc!$K$1:$L$300,2,0),
""),"")</f>
        <v/>
      </c>
      <c r="Q16" s="40" t="str">
        <f>IF(AND($N16&lt;&gt;"", $N16&lt;&gt;"geen normgroep", I16&lt;&gt;"", L16&lt;&gt;""),
_xlfn.IFNA(
(I16-L16)/
VLOOKUP($N16&amp;"|"&amp;Q$3,calc!$K$1:$L$300,2,0),
""),"")</f>
        <v/>
      </c>
      <c r="R16" s="43" t="str">
        <f t="shared" si="2"/>
        <v/>
      </c>
      <c r="S16" s="42" t="str">
        <f t="shared" si="3"/>
        <v/>
      </c>
      <c r="T16" s="44" t="str">
        <f t="shared" si="4"/>
        <v/>
      </c>
      <c r="U16" s="45"/>
      <c r="V16" s="46"/>
      <c r="W16" s="47"/>
      <c r="X16" s="48"/>
      <c r="Y16" s="48"/>
      <c r="Z16" s="48"/>
      <c r="AA16" s="48"/>
      <c r="AB16" s="31"/>
      <c r="AC16" s="31"/>
      <c r="AD16" s="31"/>
      <c r="AE16" s="31"/>
      <c r="AF16" s="31"/>
      <c r="AG16" s="31"/>
      <c r="AH16" s="49"/>
      <c r="AI16" s="49"/>
      <c r="AK16" s="49"/>
      <c r="AL16" s="49"/>
      <c r="AM16" s="49"/>
      <c r="AQ16" s="49"/>
      <c r="AR16" s="49"/>
      <c r="AS16" s="49"/>
      <c r="AT16" s="49"/>
      <c r="AU16" s="49"/>
      <c r="AV16" s="49"/>
      <c r="AW16" s="49"/>
      <c r="AX16" s="49"/>
      <c r="AY16" s="49"/>
      <c r="AZ16" s="49"/>
      <c r="BA16" s="49"/>
      <c r="BB16" s="49"/>
      <c r="BC16" s="49"/>
      <c r="BD16" s="49"/>
      <c r="BE16" s="49"/>
      <c r="BF16" s="49"/>
      <c r="BG16" s="49"/>
      <c r="BI16" s="49"/>
      <c r="BJ16" s="49"/>
      <c r="BK16" s="49"/>
      <c r="BL16" s="49"/>
    </row>
    <row r="17" spans="1:64" s="50" customFormat="1" ht="15">
      <c r="A17" s="32" t="str">
        <f>calc!$A$2</f>
        <v>CBCL 1,5-5</v>
      </c>
      <c r="B17" s="33"/>
      <c r="C17" s="73"/>
      <c r="D17" s="33"/>
      <c r="E17" s="34"/>
      <c r="F17" s="35"/>
      <c r="G17" s="36"/>
      <c r="H17" s="37"/>
      <c r="I17" s="38"/>
      <c r="J17" s="36"/>
      <c r="K17" s="37"/>
      <c r="L17" s="37"/>
      <c r="M17" s="39" t="str">
        <f t="shared" si="1"/>
        <v/>
      </c>
      <c r="N17" s="40" t="str">
        <f>IF(AND($C17&lt;&gt;"", $M17&lt;&gt;""),
_xlfn.IFNA(VLOOKUP($C17&amp;$M17,calc!$C$2:$D$100,2,FALSE),"geen normgroep"),"")</f>
        <v/>
      </c>
      <c r="O17" s="41" t="str">
        <f>IF(AND($N17&lt;&gt;"", $N17&lt;&gt;"geen normgroep", G17&lt;&gt;"", J17&lt;&gt;""),
_xlfn.IFNA(
(G17-J17)/
VLOOKUP($N17&amp;"|"&amp;O$3,calc!$K$1:$L$300,2,0),
""),"")</f>
        <v/>
      </c>
      <c r="P17" s="42" t="str">
        <f>IF(AND($N17&lt;&gt;"", $N17&lt;&gt;"geen normgroep", H17&lt;&gt;"", K17&lt;&gt;""),
_xlfn.IFNA(
(H17-K17)/
VLOOKUP($N17&amp;"|"&amp;P$3,calc!$K$1:$L$300,2,0),
""),"")</f>
        <v/>
      </c>
      <c r="Q17" s="40" t="str">
        <f>IF(AND($N17&lt;&gt;"", $N17&lt;&gt;"geen normgroep", I17&lt;&gt;"", L17&lt;&gt;""),
_xlfn.IFNA(
(I17-L17)/
VLOOKUP($N17&amp;"|"&amp;Q$3,calc!$K$1:$L$300,2,0),
""),"")</f>
        <v/>
      </c>
      <c r="R17" s="43" t="str">
        <f t="shared" si="2"/>
        <v/>
      </c>
      <c r="S17" s="42" t="str">
        <f t="shared" si="3"/>
        <v/>
      </c>
      <c r="T17" s="44" t="str">
        <f t="shared" si="4"/>
        <v/>
      </c>
      <c r="U17" s="45"/>
      <c r="V17" s="46"/>
      <c r="W17" s="47"/>
      <c r="X17" s="48"/>
      <c r="Y17" s="48"/>
      <c r="Z17" s="48"/>
      <c r="AA17" s="48"/>
      <c r="AB17" s="31"/>
      <c r="AC17" s="31"/>
      <c r="AD17" s="31"/>
      <c r="AE17" s="31"/>
      <c r="AF17" s="31"/>
      <c r="AG17" s="31"/>
      <c r="AH17" s="49"/>
      <c r="AI17" s="49"/>
      <c r="AK17" s="49"/>
      <c r="AL17" s="49"/>
      <c r="AM17" s="49"/>
      <c r="AQ17" s="49"/>
      <c r="AR17" s="49"/>
      <c r="AS17" s="49"/>
      <c r="AT17" s="49"/>
      <c r="AU17" s="49"/>
      <c r="AV17" s="49"/>
      <c r="AW17" s="49"/>
      <c r="AX17" s="49"/>
      <c r="AY17" s="49"/>
      <c r="AZ17" s="49"/>
      <c r="BA17" s="49"/>
      <c r="BB17" s="49"/>
      <c r="BC17" s="49"/>
      <c r="BD17" s="49"/>
      <c r="BE17" s="49"/>
      <c r="BF17" s="49"/>
      <c r="BG17" s="49"/>
      <c r="BI17" s="49"/>
      <c r="BJ17" s="49"/>
      <c r="BK17" s="49"/>
      <c r="BL17" s="49"/>
    </row>
    <row r="18" spans="1:64" s="50" customFormat="1" ht="15">
      <c r="A18" s="32" t="str">
        <f>calc!$A$2</f>
        <v>CBCL 1,5-5</v>
      </c>
      <c r="B18" s="33"/>
      <c r="C18" s="73"/>
      <c r="D18" s="33"/>
      <c r="E18" s="34"/>
      <c r="F18" s="35"/>
      <c r="G18" s="36"/>
      <c r="H18" s="37"/>
      <c r="I18" s="38"/>
      <c r="J18" s="36"/>
      <c r="K18" s="37"/>
      <c r="L18" s="37"/>
      <c r="M18" s="39" t="str">
        <f t="shared" si="1"/>
        <v/>
      </c>
      <c r="N18" s="40" t="str">
        <f>IF(AND($C18&lt;&gt;"", $M18&lt;&gt;""),
_xlfn.IFNA(VLOOKUP($C18&amp;$M18,calc!$C$2:$D$100,2,FALSE),"geen normgroep"),"")</f>
        <v/>
      </c>
      <c r="O18" s="41" t="str">
        <f>IF(AND($N18&lt;&gt;"", $N18&lt;&gt;"geen normgroep", G18&lt;&gt;"", J18&lt;&gt;""),
_xlfn.IFNA(
(G18-J18)/
VLOOKUP($N18&amp;"|"&amp;O$3,calc!$K$1:$L$300,2,0),
""),"")</f>
        <v/>
      </c>
      <c r="P18" s="42" t="str">
        <f>IF(AND($N18&lt;&gt;"", $N18&lt;&gt;"geen normgroep", H18&lt;&gt;"", K18&lt;&gt;""),
_xlfn.IFNA(
(H18-K18)/
VLOOKUP($N18&amp;"|"&amp;P$3,calc!$K$1:$L$300,2,0),
""),"")</f>
        <v/>
      </c>
      <c r="Q18" s="40" t="str">
        <f>IF(AND($N18&lt;&gt;"", $N18&lt;&gt;"geen normgroep", I18&lt;&gt;"", L18&lt;&gt;""),
_xlfn.IFNA(
(I18-L18)/
VLOOKUP($N18&amp;"|"&amp;Q$3,calc!$K$1:$L$300,2,0),
""),"")</f>
        <v/>
      </c>
      <c r="R18" s="43" t="str">
        <f t="shared" si="2"/>
        <v/>
      </c>
      <c r="S18" s="42" t="str">
        <f t="shared" si="3"/>
        <v/>
      </c>
      <c r="T18" s="44" t="str">
        <f t="shared" si="4"/>
        <v/>
      </c>
      <c r="U18" s="45"/>
      <c r="V18" s="46"/>
      <c r="W18" s="47"/>
      <c r="X18" s="48"/>
      <c r="Y18" s="48"/>
      <c r="Z18" s="48"/>
      <c r="AA18" s="48"/>
      <c r="AB18" s="31"/>
      <c r="AC18" s="31"/>
      <c r="AD18" s="31"/>
      <c r="AE18" s="31"/>
      <c r="AF18" s="31"/>
      <c r="AG18" s="31"/>
      <c r="AH18" s="49"/>
      <c r="AI18" s="49"/>
      <c r="AK18" s="49"/>
      <c r="AL18" s="49"/>
      <c r="AM18" s="49"/>
      <c r="AQ18" s="49"/>
      <c r="AR18" s="49"/>
      <c r="AS18" s="49"/>
      <c r="AT18" s="49"/>
      <c r="AU18" s="49"/>
      <c r="AV18" s="49"/>
      <c r="AW18" s="49"/>
      <c r="AX18" s="49"/>
      <c r="AY18" s="49"/>
      <c r="AZ18" s="49"/>
      <c r="BA18" s="49"/>
      <c r="BB18" s="49"/>
      <c r="BC18" s="49"/>
      <c r="BD18" s="49"/>
      <c r="BE18" s="49"/>
      <c r="BF18" s="49"/>
      <c r="BG18" s="49"/>
      <c r="BI18" s="49"/>
      <c r="BJ18" s="49"/>
      <c r="BK18" s="49"/>
      <c r="BL18" s="49"/>
    </row>
    <row r="19" spans="1:64" s="50" customFormat="1" ht="15">
      <c r="A19" s="32" t="str">
        <f>calc!$A$2</f>
        <v>CBCL 1,5-5</v>
      </c>
      <c r="B19" s="33"/>
      <c r="C19" s="73"/>
      <c r="D19" s="33"/>
      <c r="E19" s="34"/>
      <c r="F19" s="35"/>
      <c r="G19" s="36"/>
      <c r="H19" s="37"/>
      <c r="I19" s="38"/>
      <c r="J19" s="36"/>
      <c r="K19" s="37"/>
      <c r="L19" s="37"/>
      <c r="M19" s="39" t="str">
        <f t="shared" si="1"/>
        <v/>
      </c>
      <c r="N19" s="40" t="str">
        <f>IF(AND($C19&lt;&gt;"", $M19&lt;&gt;""),
_xlfn.IFNA(VLOOKUP($C19&amp;$M19,calc!$C$2:$D$100,2,FALSE),"geen normgroep"),"")</f>
        <v/>
      </c>
      <c r="O19" s="41" t="str">
        <f>IF(AND($N19&lt;&gt;"", $N19&lt;&gt;"geen normgroep", G19&lt;&gt;"", J19&lt;&gt;""),
_xlfn.IFNA(
(G19-J19)/
VLOOKUP($N19&amp;"|"&amp;O$3,calc!$K$1:$L$300,2,0),
""),"")</f>
        <v/>
      </c>
      <c r="P19" s="42" t="str">
        <f>IF(AND($N19&lt;&gt;"", $N19&lt;&gt;"geen normgroep", H19&lt;&gt;"", K19&lt;&gt;""),
_xlfn.IFNA(
(H19-K19)/
VLOOKUP($N19&amp;"|"&amp;P$3,calc!$K$1:$L$300,2,0),
""),"")</f>
        <v/>
      </c>
      <c r="Q19" s="40" t="str">
        <f>IF(AND($N19&lt;&gt;"", $N19&lt;&gt;"geen normgroep", I19&lt;&gt;"", L19&lt;&gt;""),
_xlfn.IFNA(
(I19-L19)/
VLOOKUP($N19&amp;"|"&amp;Q$3,calc!$K$1:$L$300,2,0),
""),"")</f>
        <v/>
      </c>
      <c r="R19" s="43" t="str">
        <f t="shared" si="2"/>
        <v/>
      </c>
      <c r="S19" s="42" t="str">
        <f t="shared" si="3"/>
        <v/>
      </c>
      <c r="T19" s="44" t="str">
        <f t="shared" si="4"/>
        <v/>
      </c>
      <c r="U19" s="45"/>
      <c r="V19" s="46"/>
      <c r="W19" s="47"/>
      <c r="X19" s="48"/>
      <c r="Y19" s="48"/>
      <c r="Z19" s="48"/>
      <c r="AA19" s="48"/>
      <c r="AB19" s="31"/>
      <c r="AC19" s="31"/>
      <c r="AD19" s="31"/>
      <c r="AE19" s="31"/>
      <c r="AF19" s="31"/>
      <c r="AG19" s="31"/>
      <c r="AH19" s="49"/>
      <c r="AI19" s="49"/>
      <c r="AK19" s="49"/>
      <c r="AL19" s="49"/>
      <c r="AM19" s="49"/>
      <c r="AQ19" s="49"/>
      <c r="AR19" s="49"/>
      <c r="AS19" s="49"/>
      <c r="AT19" s="49"/>
      <c r="AU19" s="49"/>
      <c r="AV19" s="49"/>
      <c r="AW19" s="49"/>
      <c r="AX19" s="49"/>
      <c r="AY19" s="49"/>
      <c r="AZ19" s="49"/>
      <c r="BA19" s="49"/>
      <c r="BB19" s="49"/>
      <c r="BC19" s="49"/>
      <c r="BD19" s="49"/>
      <c r="BE19" s="49"/>
      <c r="BF19" s="49"/>
      <c r="BG19" s="49"/>
      <c r="BI19" s="49"/>
      <c r="BJ19" s="49"/>
      <c r="BK19" s="49"/>
      <c r="BL19" s="49"/>
    </row>
    <row r="20" spans="1:64" s="50" customFormat="1" ht="15">
      <c r="A20" s="32" t="str">
        <f>calc!$A$2</f>
        <v>CBCL 1,5-5</v>
      </c>
      <c r="B20" s="33"/>
      <c r="C20" s="73"/>
      <c r="D20" s="33"/>
      <c r="E20" s="34"/>
      <c r="F20" s="35"/>
      <c r="G20" s="36"/>
      <c r="H20" s="37"/>
      <c r="I20" s="38"/>
      <c r="J20" s="36"/>
      <c r="K20" s="37"/>
      <c r="L20" s="37"/>
      <c r="M20" s="39" t="str">
        <f t="shared" si="1"/>
        <v/>
      </c>
      <c r="N20" s="40" t="str">
        <f>IF(AND($C20&lt;&gt;"", $M20&lt;&gt;""),
_xlfn.IFNA(VLOOKUP($C20&amp;$M20,calc!$C$2:$D$100,2,FALSE),"geen normgroep"),"")</f>
        <v/>
      </c>
      <c r="O20" s="41" t="str">
        <f>IF(AND($N20&lt;&gt;"", $N20&lt;&gt;"geen normgroep", G20&lt;&gt;"", J20&lt;&gt;""),
_xlfn.IFNA(
(G20-J20)/
VLOOKUP($N20&amp;"|"&amp;O$3,calc!$K$1:$L$300,2,0),
""),"")</f>
        <v/>
      </c>
      <c r="P20" s="42" t="str">
        <f>IF(AND($N20&lt;&gt;"", $N20&lt;&gt;"geen normgroep", H20&lt;&gt;"", K20&lt;&gt;""),
_xlfn.IFNA(
(H20-K20)/
VLOOKUP($N20&amp;"|"&amp;P$3,calc!$K$1:$L$300,2,0),
""),"")</f>
        <v/>
      </c>
      <c r="Q20" s="40" t="str">
        <f>IF(AND($N20&lt;&gt;"", $N20&lt;&gt;"geen normgroep", I20&lt;&gt;"", L20&lt;&gt;""),
_xlfn.IFNA(
(I20-L20)/
VLOOKUP($N20&amp;"|"&amp;Q$3,calc!$K$1:$L$300,2,0),
""),"")</f>
        <v/>
      </c>
      <c r="R20" s="43" t="str">
        <f t="shared" si="2"/>
        <v/>
      </c>
      <c r="S20" s="42" t="str">
        <f t="shared" si="3"/>
        <v/>
      </c>
      <c r="T20" s="44" t="str">
        <f t="shared" si="4"/>
        <v/>
      </c>
      <c r="U20" s="45"/>
      <c r="V20" s="46"/>
      <c r="W20" s="47"/>
      <c r="X20" s="48"/>
      <c r="Y20" s="48"/>
      <c r="Z20" s="48"/>
      <c r="AA20" s="48"/>
      <c r="AB20" s="31"/>
      <c r="AC20" s="31"/>
      <c r="AD20" s="31"/>
      <c r="AE20" s="31"/>
      <c r="AF20" s="31"/>
      <c r="AG20" s="31"/>
      <c r="AH20" s="49"/>
      <c r="AI20" s="49"/>
      <c r="AK20" s="49"/>
      <c r="AL20" s="49"/>
      <c r="AM20" s="49"/>
      <c r="AQ20" s="49"/>
      <c r="AR20" s="49"/>
      <c r="AS20" s="49"/>
      <c r="AT20" s="49"/>
      <c r="AU20" s="49"/>
      <c r="AV20" s="49"/>
      <c r="AW20" s="49"/>
      <c r="AX20" s="49"/>
      <c r="AY20" s="49"/>
      <c r="AZ20" s="49"/>
      <c r="BA20" s="49"/>
      <c r="BB20" s="49"/>
      <c r="BC20" s="49"/>
      <c r="BD20" s="49"/>
      <c r="BE20" s="49"/>
      <c r="BF20" s="49"/>
      <c r="BG20" s="49"/>
      <c r="BI20" s="49"/>
      <c r="BJ20" s="49"/>
      <c r="BK20" s="49"/>
      <c r="BL20" s="49"/>
    </row>
    <row r="21" spans="1:64" s="50" customFormat="1" ht="15">
      <c r="A21" s="32" t="str">
        <f>calc!$A$2</f>
        <v>CBCL 1,5-5</v>
      </c>
      <c r="B21" s="33"/>
      <c r="C21" s="73"/>
      <c r="D21" s="33"/>
      <c r="E21" s="34"/>
      <c r="F21" s="35"/>
      <c r="G21" s="36"/>
      <c r="H21" s="37"/>
      <c r="I21" s="38"/>
      <c r="J21" s="36"/>
      <c r="K21" s="37"/>
      <c r="L21" s="37"/>
      <c r="M21" s="39" t="str">
        <f t="shared" si="1"/>
        <v/>
      </c>
      <c r="N21" s="40" t="str">
        <f>IF(AND($C21&lt;&gt;"", $M21&lt;&gt;""),
_xlfn.IFNA(VLOOKUP($C21&amp;$M21,calc!$C$2:$D$100,2,FALSE),"geen normgroep"),"")</f>
        <v/>
      </c>
      <c r="O21" s="41" t="str">
        <f>IF(AND($N21&lt;&gt;"", $N21&lt;&gt;"geen normgroep", G21&lt;&gt;"", J21&lt;&gt;""),
_xlfn.IFNA(
(G21-J21)/
VLOOKUP($N21&amp;"|"&amp;O$3,calc!$K$1:$L$300,2,0),
""),"")</f>
        <v/>
      </c>
      <c r="P21" s="42" t="str">
        <f>IF(AND($N21&lt;&gt;"", $N21&lt;&gt;"geen normgroep", H21&lt;&gt;"", K21&lt;&gt;""),
_xlfn.IFNA(
(H21-K21)/
VLOOKUP($N21&amp;"|"&amp;P$3,calc!$K$1:$L$300,2,0),
""),"")</f>
        <v/>
      </c>
      <c r="Q21" s="40" t="str">
        <f>IF(AND($N21&lt;&gt;"", $N21&lt;&gt;"geen normgroep", I21&lt;&gt;"", L21&lt;&gt;""),
_xlfn.IFNA(
(I21-L21)/
VLOOKUP($N21&amp;"|"&amp;Q$3,calc!$K$1:$L$300,2,0),
""),"")</f>
        <v/>
      </c>
      <c r="R21" s="43" t="str">
        <f t="shared" si="2"/>
        <v/>
      </c>
      <c r="S21" s="42" t="str">
        <f t="shared" si="3"/>
        <v/>
      </c>
      <c r="T21" s="44" t="str">
        <f t="shared" si="4"/>
        <v/>
      </c>
      <c r="U21" s="45"/>
      <c r="V21" s="46"/>
      <c r="W21" s="47"/>
      <c r="X21" s="48"/>
      <c r="Y21" s="48"/>
      <c r="Z21" s="48"/>
      <c r="AA21" s="48"/>
      <c r="AB21" s="31"/>
      <c r="AC21" s="31"/>
      <c r="AD21" s="31"/>
      <c r="AE21" s="31"/>
      <c r="AF21" s="31"/>
      <c r="AG21" s="31"/>
      <c r="AH21" s="49"/>
      <c r="AI21" s="49"/>
      <c r="AK21" s="49"/>
      <c r="AL21" s="49"/>
      <c r="AM21" s="49"/>
      <c r="AQ21" s="49"/>
      <c r="AR21" s="49"/>
      <c r="AS21" s="49"/>
      <c r="AT21" s="49"/>
      <c r="AU21" s="49"/>
      <c r="AV21" s="49"/>
      <c r="AW21" s="49"/>
      <c r="AX21" s="49"/>
      <c r="AY21" s="49"/>
      <c r="AZ21" s="49"/>
      <c r="BA21" s="49"/>
      <c r="BB21" s="49"/>
      <c r="BC21" s="49"/>
      <c r="BD21" s="49"/>
      <c r="BE21" s="49"/>
      <c r="BF21" s="49"/>
      <c r="BG21" s="49"/>
      <c r="BI21" s="49"/>
      <c r="BJ21" s="49"/>
      <c r="BK21" s="49"/>
      <c r="BL21" s="49"/>
    </row>
    <row r="22" spans="1:64" s="50" customFormat="1" ht="15">
      <c r="A22" s="32" t="str">
        <f>calc!$A$2</f>
        <v>CBCL 1,5-5</v>
      </c>
      <c r="B22" s="33"/>
      <c r="C22" s="73"/>
      <c r="D22" s="33"/>
      <c r="E22" s="34"/>
      <c r="F22" s="35"/>
      <c r="G22" s="36"/>
      <c r="H22" s="37"/>
      <c r="I22" s="38"/>
      <c r="J22" s="36"/>
      <c r="K22" s="37"/>
      <c r="L22" s="37"/>
      <c r="M22" s="39" t="str">
        <f t="shared" si="1"/>
        <v/>
      </c>
      <c r="N22" s="40" t="str">
        <f>IF(AND($C22&lt;&gt;"", $M22&lt;&gt;""),
_xlfn.IFNA(VLOOKUP($C22&amp;$M22,calc!$C$2:$D$100,2,FALSE),"geen normgroep"),"")</f>
        <v/>
      </c>
      <c r="O22" s="41" t="str">
        <f>IF(AND($N22&lt;&gt;"", $N22&lt;&gt;"geen normgroep", G22&lt;&gt;"", J22&lt;&gt;""),
_xlfn.IFNA(
(G22-J22)/
VLOOKUP($N22&amp;"|"&amp;O$3,calc!$K$1:$L$300,2,0),
""),"")</f>
        <v/>
      </c>
      <c r="P22" s="42" t="str">
        <f>IF(AND($N22&lt;&gt;"", $N22&lt;&gt;"geen normgroep", H22&lt;&gt;"", K22&lt;&gt;""),
_xlfn.IFNA(
(H22-K22)/
VLOOKUP($N22&amp;"|"&amp;P$3,calc!$K$1:$L$300,2,0),
""),"")</f>
        <v/>
      </c>
      <c r="Q22" s="40" t="str">
        <f>IF(AND($N22&lt;&gt;"", $N22&lt;&gt;"geen normgroep", I22&lt;&gt;"", L22&lt;&gt;""),
_xlfn.IFNA(
(I22-L22)/
VLOOKUP($N22&amp;"|"&amp;Q$3,calc!$K$1:$L$300,2,0),
""),"")</f>
        <v/>
      </c>
      <c r="R22" s="43" t="str">
        <f t="shared" si="2"/>
        <v/>
      </c>
      <c r="S22" s="42" t="str">
        <f t="shared" si="3"/>
        <v/>
      </c>
      <c r="T22" s="44" t="str">
        <f t="shared" si="4"/>
        <v/>
      </c>
      <c r="U22" s="45"/>
      <c r="V22" s="46"/>
      <c r="W22" s="47"/>
      <c r="X22" s="48"/>
      <c r="Y22" s="48"/>
      <c r="Z22" s="48"/>
      <c r="AA22" s="48"/>
      <c r="AB22" s="31"/>
      <c r="AC22" s="31"/>
      <c r="AD22" s="31"/>
      <c r="AE22" s="31"/>
      <c r="AF22" s="31"/>
      <c r="AG22" s="31"/>
      <c r="AH22" s="49"/>
      <c r="AI22" s="49"/>
      <c r="AK22" s="49"/>
      <c r="AL22" s="49"/>
      <c r="AM22" s="49"/>
      <c r="AQ22" s="49"/>
      <c r="AR22" s="49"/>
      <c r="AS22" s="49"/>
      <c r="AT22" s="49"/>
      <c r="AU22" s="49"/>
      <c r="AV22" s="49"/>
      <c r="AW22" s="49"/>
      <c r="AX22" s="49"/>
      <c r="AY22" s="49"/>
      <c r="AZ22" s="49"/>
      <c r="BA22" s="49"/>
      <c r="BB22" s="49"/>
      <c r="BC22" s="49"/>
      <c r="BD22" s="49"/>
      <c r="BE22" s="49"/>
      <c r="BF22" s="49"/>
      <c r="BG22" s="49"/>
      <c r="BI22" s="49"/>
      <c r="BJ22" s="49"/>
      <c r="BK22" s="49"/>
      <c r="BL22" s="49"/>
    </row>
    <row r="23" spans="1:64" s="50" customFormat="1" ht="15">
      <c r="A23" s="32" t="str">
        <f>calc!$A$2</f>
        <v>CBCL 1,5-5</v>
      </c>
      <c r="B23" s="33"/>
      <c r="C23" s="73"/>
      <c r="D23" s="33"/>
      <c r="E23" s="34"/>
      <c r="F23" s="35"/>
      <c r="G23" s="36"/>
      <c r="H23" s="37"/>
      <c r="I23" s="38"/>
      <c r="J23" s="36"/>
      <c r="K23" s="37"/>
      <c r="L23" s="37"/>
      <c r="M23" s="39" t="str">
        <f t="shared" si="1"/>
        <v/>
      </c>
      <c r="N23" s="40" t="str">
        <f>IF(AND($C23&lt;&gt;"", $M23&lt;&gt;""),
_xlfn.IFNA(VLOOKUP($C23&amp;$M23,calc!$C$2:$D$100,2,FALSE),"geen normgroep"),"")</f>
        <v/>
      </c>
      <c r="O23" s="41" t="str">
        <f>IF(AND($N23&lt;&gt;"", $N23&lt;&gt;"geen normgroep", G23&lt;&gt;"", J23&lt;&gt;""),
_xlfn.IFNA(
(G23-J23)/
VLOOKUP($N23&amp;"|"&amp;O$3,calc!$K$1:$L$300,2,0),
""),"")</f>
        <v/>
      </c>
      <c r="P23" s="42" t="str">
        <f>IF(AND($N23&lt;&gt;"", $N23&lt;&gt;"geen normgroep", H23&lt;&gt;"", K23&lt;&gt;""),
_xlfn.IFNA(
(H23-K23)/
VLOOKUP($N23&amp;"|"&amp;P$3,calc!$K$1:$L$300,2,0),
""),"")</f>
        <v/>
      </c>
      <c r="Q23" s="40" t="str">
        <f>IF(AND($N23&lt;&gt;"", $N23&lt;&gt;"geen normgroep", I23&lt;&gt;"", L23&lt;&gt;""),
_xlfn.IFNA(
(I23-L23)/
VLOOKUP($N23&amp;"|"&amp;Q$3,calc!$K$1:$L$300,2,0),
""),"")</f>
        <v/>
      </c>
      <c r="R23" s="43" t="str">
        <f t="shared" si="2"/>
        <v/>
      </c>
      <c r="S23" s="42" t="str">
        <f t="shared" si="3"/>
        <v/>
      </c>
      <c r="T23" s="44" t="str">
        <f t="shared" si="4"/>
        <v/>
      </c>
      <c r="U23" s="45"/>
      <c r="V23" s="46"/>
      <c r="W23" s="47"/>
      <c r="X23" s="48"/>
      <c r="Y23" s="48"/>
      <c r="Z23" s="48"/>
      <c r="AA23" s="48"/>
      <c r="AB23" s="31"/>
      <c r="AC23" s="31"/>
      <c r="AD23" s="31"/>
      <c r="AE23" s="31"/>
      <c r="AF23" s="31"/>
      <c r="AG23" s="31"/>
      <c r="AH23" s="49"/>
      <c r="AI23" s="49"/>
      <c r="AK23" s="49"/>
      <c r="AL23" s="49"/>
      <c r="AM23" s="49"/>
      <c r="AQ23" s="49"/>
      <c r="AR23" s="49"/>
      <c r="AS23" s="49"/>
      <c r="AT23" s="49"/>
      <c r="AU23" s="49"/>
      <c r="AV23" s="49"/>
      <c r="AW23" s="49"/>
      <c r="AX23" s="49"/>
      <c r="AY23" s="49"/>
      <c r="AZ23" s="49"/>
      <c r="BA23" s="49"/>
      <c r="BB23" s="49"/>
      <c r="BC23" s="49"/>
      <c r="BD23" s="49"/>
      <c r="BE23" s="49"/>
      <c r="BF23" s="49"/>
      <c r="BG23" s="49"/>
      <c r="BI23" s="49"/>
      <c r="BJ23" s="49"/>
      <c r="BK23" s="49"/>
      <c r="BL23" s="49"/>
    </row>
    <row r="24" spans="1:64" s="50" customFormat="1" ht="15">
      <c r="A24" s="32" t="str">
        <f>calc!$A$2</f>
        <v>CBCL 1,5-5</v>
      </c>
      <c r="B24" s="33"/>
      <c r="C24" s="73"/>
      <c r="D24" s="33"/>
      <c r="E24" s="34"/>
      <c r="F24" s="35"/>
      <c r="G24" s="36"/>
      <c r="H24" s="37"/>
      <c r="I24" s="38"/>
      <c r="J24" s="36"/>
      <c r="K24" s="37"/>
      <c r="L24" s="37"/>
      <c r="M24" s="39" t="str">
        <f t="shared" si="1"/>
        <v/>
      </c>
      <c r="N24" s="40" t="str">
        <f>IF(AND($C24&lt;&gt;"", $M24&lt;&gt;""),
_xlfn.IFNA(VLOOKUP($C24&amp;$M24,calc!$C$2:$D$100,2,FALSE),"geen normgroep"),"")</f>
        <v/>
      </c>
      <c r="O24" s="41" t="str">
        <f>IF(AND($N24&lt;&gt;"", $N24&lt;&gt;"geen normgroep", G24&lt;&gt;"", J24&lt;&gt;""),
_xlfn.IFNA(
(G24-J24)/
VLOOKUP($N24&amp;"|"&amp;O$3,calc!$K$1:$L$300,2,0),
""),"")</f>
        <v/>
      </c>
      <c r="P24" s="42" t="str">
        <f>IF(AND($N24&lt;&gt;"", $N24&lt;&gt;"geen normgroep", H24&lt;&gt;"", K24&lt;&gt;""),
_xlfn.IFNA(
(H24-K24)/
VLOOKUP($N24&amp;"|"&amp;P$3,calc!$K$1:$L$300,2,0),
""),"")</f>
        <v/>
      </c>
      <c r="Q24" s="40" t="str">
        <f>IF(AND($N24&lt;&gt;"", $N24&lt;&gt;"geen normgroep", I24&lt;&gt;"", L24&lt;&gt;""),
_xlfn.IFNA(
(I24-L24)/
VLOOKUP($N24&amp;"|"&amp;Q$3,calc!$K$1:$L$300,2,0),
""),"")</f>
        <v/>
      </c>
      <c r="R24" s="43" t="str">
        <f t="shared" si="2"/>
        <v/>
      </c>
      <c r="S24" s="42" t="str">
        <f t="shared" si="3"/>
        <v/>
      </c>
      <c r="T24" s="44" t="str">
        <f t="shared" si="4"/>
        <v/>
      </c>
      <c r="U24" s="45"/>
      <c r="V24" s="46"/>
      <c r="W24" s="47"/>
      <c r="X24" s="48"/>
      <c r="Y24" s="48"/>
      <c r="Z24" s="48"/>
      <c r="AA24" s="48"/>
      <c r="AB24" s="31"/>
      <c r="AC24" s="31"/>
      <c r="AD24" s="31"/>
      <c r="AE24" s="31"/>
      <c r="AF24" s="31"/>
      <c r="AG24" s="31"/>
      <c r="AH24" s="49"/>
      <c r="AI24" s="49"/>
      <c r="AK24" s="49"/>
      <c r="AL24" s="49"/>
      <c r="AM24" s="49"/>
      <c r="AQ24" s="49"/>
      <c r="AR24" s="49"/>
      <c r="AS24" s="49"/>
      <c r="AT24" s="49"/>
      <c r="AU24" s="49"/>
      <c r="AV24" s="49"/>
      <c r="AW24" s="49"/>
      <c r="AX24" s="49"/>
      <c r="AY24" s="49"/>
      <c r="AZ24" s="49"/>
      <c r="BA24" s="49"/>
      <c r="BB24" s="49"/>
      <c r="BC24" s="49"/>
      <c r="BD24" s="49"/>
      <c r="BE24" s="49"/>
      <c r="BF24" s="49"/>
      <c r="BG24" s="49"/>
      <c r="BI24" s="49"/>
      <c r="BJ24" s="49"/>
      <c r="BK24" s="49"/>
      <c r="BL24" s="49"/>
    </row>
    <row r="25" spans="1:64" s="50" customFormat="1" ht="15">
      <c r="A25" s="32" t="str">
        <f>calc!$A$2</f>
        <v>CBCL 1,5-5</v>
      </c>
      <c r="B25" s="33"/>
      <c r="C25" s="73"/>
      <c r="D25" s="33"/>
      <c r="E25" s="34"/>
      <c r="F25" s="35"/>
      <c r="G25" s="36"/>
      <c r="H25" s="37"/>
      <c r="I25" s="38"/>
      <c r="J25" s="36"/>
      <c r="K25" s="37"/>
      <c r="L25" s="37"/>
      <c r="M25" s="39" t="str">
        <f t="shared" si="1"/>
        <v/>
      </c>
      <c r="N25" s="40" t="str">
        <f>IF(AND($C25&lt;&gt;"", $M25&lt;&gt;""),
_xlfn.IFNA(VLOOKUP($C25&amp;$M25,calc!$C$2:$D$100,2,FALSE),"geen normgroep"),"")</f>
        <v/>
      </c>
      <c r="O25" s="41" t="str">
        <f>IF(AND($N25&lt;&gt;"", $N25&lt;&gt;"geen normgroep", G25&lt;&gt;"", J25&lt;&gt;""),
_xlfn.IFNA(
(G25-J25)/
VLOOKUP($N25&amp;"|"&amp;O$3,calc!$K$1:$L$300,2,0),
""),"")</f>
        <v/>
      </c>
      <c r="P25" s="42" t="str">
        <f>IF(AND($N25&lt;&gt;"", $N25&lt;&gt;"geen normgroep", H25&lt;&gt;"", K25&lt;&gt;""),
_xlfn.IFNA(
(H25-K25)/
VLOOKUP($N25&amp;"|"&amp;P$3,calc!$K$1:$L$300,2,0),
""),"")</f>
        <v/>
      </c>
      <c r="Q25" s="40" t="str">
        <f>IF(AND($N25&lt;&gt;"", $N25&lt;&gt;"geen normgroep", I25&lt;&gt;"", L25&lt;&gt;""),
_xlfn.IFNA(
(I25-L25)/
VLOOKUP($N25&amp;"|"&amp;Q$3,calc!$K$1:$L$300,2,0),
""),"")</f>
        <v/>
      </c>
      <c r="R25" s="43" t="str">
        <f t="shared" si="2"/>
        <v/>
      </c>
      <c r="S25" s="42" t="str">
        <f t="shared" si="3"/>
        <v/>
      </c>
      <c r="T25" s="44" t="str">
        <f t="shared" si="4"/>
        <v/>
      </c>
      <c r="U25" s="45"/>
      <c r="V25" s="46"/>
      <c r="W25" s="47"/>
      <c r="X25" s="48"/>
      <c r="Y25" s="48"/>
      <c r="Z25" s="48"/>
      <c r="AA25" s="48"/>
      <c r="AB25" s="31"/>
      <c r="AC25" s="31"/>
      <c r="AD25" s="31"/>
      <c r="AE25" s="31"/>
      <c r="AF25" s="31"/>
      <c r="AG25" s="31"/>
      <c r="AH25" s="49"/>
      <c r="AI25" s="49"/>
      <c r="AK25" s="49"/>
      <c r="AL25" s="49"/>
      <c r="AM25" s="49"/>
      <c r="AQ25" s="49"/>
      <c r="AR25" s="49"/>
      <c r="AS25" s="49"/>
      <c r="AT25" s="49"/>
      <c r="AU25" s="49"/>
      <c r="AV25" s="49"/>
      <c r="AW25" s="49"/>
      <c r="AX25" s="49"/>
      <c r="AY25" s="49"/>
      <c r="AZ25" s="49"/>
      <c r="BA25" s="49"/>
      <c r="BB25" s="49"/>
      <c r="BC25" s="49"/>
      <c r="BD25" s="49"/>
      <c r="BE25" s="49"/>
      <c r="BF25" s="49"/>
      <c r="BG25" s="49"/>
      <c r="BI25" s="49"/>
      <c r="BJ25" s="49"/>
      <c r="BK25" s="49"/>
      <c r="BL25" s="49"/>
    </row>
    <row r="26" spans="1:64" s="50" customFormat="1" ht="15">
      <c r="A26" s="32" t="str">
        <f>calc!$A$2</f>
        <v>CBCL 1,5-5</v>
      </c>
      <c r="B26" s="33"/>
      <c r="C26" s="73"/>
      <c r="D26" s="33"/>
      <c r="E26" s="34"/>
      <c r="F26" s="35"/>
      <c r="G26" s="36"/>
      <c r="H26" s="37"/>
      <c r="I26" s="38"/>
      <c r="J26" s="36"/>
      <c r="K26" s="37"/>
      <c r="L26" s="37"/>
      <c r="M26" s="39" t="str">
        <f t="shared" si="1"/>
        <v/>
      </c>
      <c r="N26" s="40" t="str">
        <f>IF(AND($C26&lt;&gt;"", $M26&lt;&gt;""),
_xlfn.IFNA(VLOOKUP($C26&amp;$M26,calc!$C$2:$D$100,2,FALSE),"geen normgroep"),"")</f>
        <v/>
      </c>
      <c r="O26" s="41" t="str">
        <f>IF(AND($N26&lt;&gt;"", $N26&lt;&gt;"geen normgroep", G26&lt;&gt;"", J26&lt;&gt;""),
_xlfn.IFNA(
(G26-J26)/
VLOOKUP($N26&amp;"|"&amp;O$3,calc!$K$1:$L$300,2,0),
""),"")</f>
        <v/>
      </c>
      <c r="P26" s="42" t="str">
        <f>IF(AND($N26&lt;&gt;"", $N26&lt;&gt;"geen normgroep", H26&lt;&gt;"", K26&lt;&gt;""),
_xlfn.IFNA(
(H26-K26)/
VLOOKUP($N26&amp;"|"&amp;P$3,calc!$K$1:$L$300,2,0),
""),"")</f>
        <v/>
      </c>
      <c r="Q26" s="40" t="str">
        <f>IF(AND($N26&lt;&gt;"", $N26&lt;&gt;"geen normgroep", I26&lt;&gt;"", L26&lt;&gt;""),
_xlfn.IFNA(
(I26-L26)/
VLOOKUP($N26&amp;"|"&amp;Q$3,calc!$K$1:$L$300,2,0),
""),"")</f>
        <v/>
      </c>
      <c r="R26" s="43" t="str">
        <f t="shared" si="2"/>
        <v/>
      </c>
      <c r="S26" s="42" t="str">
        <f t="shared" si="3"/>
        <v/>
      </c>
      <c r="T26" s="44" t="str">
        <f t="shared" si="4"/>
        <v/>
      </c>
      <c r="U26" s="45"/>
      <c r="V26" s="46"/>
      <c r="W26" s="47"/>
      <c r="X26" s="48"/>
      <c r="Y26" s="48"/>
      <c r="Z26" s="48"/>
      <c r="AA26" s="48"/>
      <c r="AB26" s="31"/>
      <c r="AC26" s="31"/>
      <c r="AD26" s="31"/>
      <c r="AE26" s="31"/>
      <c r="AF26" s="31"/>
      <c r="AG26" s="31"/>
      <c r="AH26" s="49"/>
      <c r="AI26" s="49"/>
      <c r="AK26" s="49"/>
      <c r="AL26" s="49"/>
      <c r="AM26" s="49"/>
      <c r="AQ26" s="49"/>
      <c r="AR26" s="49"/>
      <c r="AS26" s="49"/>
      <c r="AT26" s="49"/>
      <c r="AU26" s="49"/>
      <c r="AV26" s="49"/>
      <c r="AW26" s="49"/>
      <c r="AX26" s="49"/>
      <c r="AY26" s="49"/>
      <c r="AZ26" s="49"/>
      <c r="BA26" s="49"/>
      <c r="BB26" s="49"/>
      <c r="BC26" s="49"/>
      <c r="BD26" s="49"/>
      <c r="BE26" s="49"/>
      <c r="BF26" s="49"/>
      <c r="BG26" s="49"/>
      <c r="BI26" s="49"/>
      <c r="BJ26" s="49"/>
      <c r="BK26" s="49"/>
      <c r="BL26" s="49"/>
    </row>
    <row r="27" spans="1:64" s="50" customFormat="1" ht="15">
      <c r="A27" s="32" t="str">
        <f>calc!$A$2</f>
        <v>CBCL 1,5-5</v>
      </c>
      <c r="B27" s="33"/>
      <c r="C27" s="73"/>
      <c r="D27" s="33"/>
      <c r="E27" s="34"/>
      <c r="F27" s="35"/>
      <c r="G27" s="36"/>
      <c r="H27" s="37"/>
      <c r="I27" s="38"/>
      <c r="J27" s="36"/>
      <c r="K27" s="37"/>
      <c r="L27" s="37"/>
      <c r="M27" s="39" t="str">
        <f t="shared" si="1"/>
        <v/>
      </c>
      <c r="N27" s="40" t="str">
        <f>IF(AND($C27&lt;&gt;"", $M27&lt;&gt;""),
_xlfn.IFNA(VLOOKUP($C27&amp;$M27,calc!$C$2:$D$100,2,FALSE),"geen normgroep"),"")</f>
        <v/>
      </c>
      <c r="O27" s="41" t="str">
        <f>IF(AND($N27&lt;&gt;"", $N27&lt;&gt;"geen normgroep", G27&lt;&gt;"", J27&lt;&gt;""),
_xlfn.IFNA(
(G27-J27)/
VLOOKUP($N27&amp;"|"&amp;O$3,calc!$K$1:$L$300,2,0),
""),"")</f>
        <v/>
      </c>
      <c r="P27" s="42" t="str">
        <f>IF(AND($N27&lt;&gt;"", $N27&lt;&gt;"geen normgroep", H27&lt;&gt;"", K27&lt;&gt;""),
_xlfn.IFNA(
(H27-K27)/
VLOOKUP($N27&amp;"|"&amp;P$3,calc!$K$1:$L$300,2,0),
""),"")</f>
        <v/>
      </c>
      <c r="Q27" s="40" t="str">
        <f>IF(AND($N27&lt;&gt;"", $N27&lt;&gt;"geen normgroep", I27&lt;&gt;"", L27&lt;&gt;""),
_xlfn.IFNA(
(I27-L27)/
VLOOKUP($N27&amp;"|"&amp;Q$3,calc!$K$1:$L$300,2,0),
""),"")</f>
        <v/>
      </c>
      <c r="R27" s="43" t="str">
        <f t="shared" si="2"/>
        <v/>
      </c>
      <c r="S27" s="42" t="str">
        <f t="shared" si="3"/>
        <v/>
      </c>
      <c r="T27" s="44" t="str">
        <f t="shared" si="4"/>
        <v/>
      </c>
      <c r="U27" s="45"/>
      <c r="V27" s="46"/>
      <c r="W27" s="47"/>
      <c r="X27" s="48"/>
      <c r="Y27" s="48"/>
      <c r="Z27" s="48"/>
      <c r="AA27" s="48"/>
      <c r="AB27" s="31"/>
      <c r="AC27" s="31"/>
      <c r="AD27" s="31"/>
      <c r="AE27" s="31"/>
      <c r="AF27" s="31"/>
      <c r="AG27" s="31"/>
      <c r="AH27" s="49"/>
      <c r="AI27" s="49"/>
      <c r="AK27" s="49"/>
      <c r="AL27" s="49"/>
      <c r="AM27" s="49"/>
      <c r="AQ27" s="49"/>
      <c r="AR27" s="49"/>
      <c r="AS27" s="49"/>
      <c r="AT27" s="49"/>
      <c r="AU27" s="49"/>
      <c r="AV27" s="49"/>
      <c r="AW27" s="49"/>
      <c r="AX27" s="49"/>
      <c r="AY27" s="49"/>
      <c r="AZ27" s="49"/>
      <c r="BA27" s="49"/>
      <c r="BB27" s="49"/>
      <c r="BC27" s="49"/>
      <c r="BD27" s="49"/>
      <c r="BE27" s="49"/>
      <c r="BF27" s="49"/>
      <c r="BG27" s="49"/>
      <c r="BI27" s="49"/>
      <c r="BJ27" s="49"/>
      <c r="BK27" s="49"/>
      <c r="BL27" s="49"/>
    </row>
    <row r="28" spans="1:64" s="50" customFormat="1" ht="15">
      <c r="A28" s="32" t="str">
        <f>calc!$A$2</f>
        <v>CBCL 1,5-5</v>
      </c>
      <c r="B28" s="33"/>
      <c r="C28" s="73"/>
      <c r="D28" s="33"/>
      <c r="E28" s="34"/>
      <c r="F28" s="35"/>
      <c r="G28" s="36"/>
      <c r="H28" s="37"/>
      <c r="I28" s="38"/>
      <c r="J28" s="36"/>
      <c r="K28" s="37"/>
      <c r="L28" s="37"/>
      <c r="M28" s="39" t="str">
        <f t="shared" si="1"/>
        <v/>
      </c>
      <c r="N28" s="40" t="str">
        <f>IF(AND($C28&lt;&gt;"", $M28&lt;&gt;""),
_xlfn.IFNA(VLOOKUP($C28&amp;$M28,calc!$C$2:$D$100,2,FALSE),"geen normgroep"),"")</f>
        <v/>
      </c>
      <c r="O28" s="41" t="str">
        <f>IF(AND($N28&lt;&gt;"", $N28&lt;&gt;"geen normgroep", G28&lt;&gt;"", J28&lt;&gt;""),
_xlfn.IFNA(
(G28-J28)/
VLOOKUP($N28&amp;"|"&amp;O$3,calc!$K$1:$L$300,2,0),
""),"")</f>
        <v/>
      </c>
      <c r="P28" s="42" t="str">
        <f>IF(AND($N28&lt;&gt;"", $N28&lt;&gt;"geen normgroep", H28&lt;&gt;"", K28&lt;&gt;""),
_xlfn.IFNA(
(H28-K28)/
VLOOKUP($N28&amp;"|"&amp;P$3,calc!$K$1:$L$300,2,0),
""),"")</f>
        <v/>
      </c>
      <c r="Q28" s="40" t="str">
        <f>IF(AND($N28&lt;&gt;"", $N28&lt;&gt;"geen normgroep", I28&lt;&gt;"", L28&lt;&gt;""),
_xlfn.IFNA(
(I28-L28)/
VLOOKUP($N28&amp;"|"&amp;Q$3,calc!$K$1:$L$300,2,0),
""),"")</f>
        <v/>
      </c>
      <c r="R28" s="43" t="str">
        <f t="shared" si="2"/>
        <v/>
      </c>
      <c r="S28" s="42" t="str">
        <f t="shared" si="3"/>
        <v/>
      </c>
      <c r="T28" s="44" t="str">
        <f t="shared" si="4"/>
        <v/>
      </c>
      <c r="U28" s="45"/>
      <c r="V28" s="46"/>
      <c r="W28" s="47"/>
      <c r="X28" s="48"/>
      <c r="Y28" s="48"/>
      <c r="Z28" s="48"/>
      <c r="AA28" s="48"/>
      <c r="AB28" s="31"/>
      <c r="AC28" s="31"/>
      <c r="AD28" s="31"/>
      <c r="AE28" s="31"/>
      <c r="AF28" s="31"/>
      <c r="AG28" s="31"/>
      <c r="AH28" s="49"/>
      <c r="AI28" s="49"/>
      <c r="AK28" s="49"/>
      <c r="AL28" s="49"/>
      <c r="AM28" s="49"/>
      <c r="AQ28" s="49"/>
      <c r="AR28" s="49"/>
      <c r="AS28" s="49"/>
      <c r="AT28" s="49"/>
      <c r="AU28" s="49"/>
      <c r="AV28" s="49"/>
      <c r="AW28" s="49"/>
      <c r="AX28" s="49"/>
      <c r="AY28" s="49"/>
      <c r="AZ28" s="49"/>
      <c r="BA28" s="49"/>
      <c r="BB28" s="49"/>
      <c r="BC28" s="49"/>
      <c r="BD28" s="49"/>
      <c r="BE28" s="49"/>
      <c r="BF28" s="49"/>
      <c r="BG28" s="49"/>
      <c r="BI28" s="49"/>
      <c r="BJ28" s="49"/>
      <c r="BK28" s="49"/>
      <c r="BL28" s="49"/>
    </row>
    <row r="29" spans="1:64" s="50" customFormat="1" ht="15">
      <c r="A29" s="32" t="str">
        <f>calc!$A$2</f>
        <v>CBCL 1,5-5</v>
      </c>
      <c r="B29" s="33"/>
      <c r="C29" s="73"/>
      <c r="D29" s="33"/>
      <c r="E29" s="34"/>
      <c r="F29" s="35"/>
      <c r="G29" s="36"/>
      <c r="H29" s="37"/>
      <c r="I29" s="38"/>
      <c r="J29" s="36"/>
      <c r="K29" s="37"/>
      <c r="L29" s="37"/>
      <c r="M29" s="39" t="str">
        <f t="shared" si="1"/>
        <v/>
      </c>
      <c r="N29" s="40" t="str">
        <f>IF(AND($C29&lt;&gt;"", $M29&lt;&gt;""),
_xlfn.IFNA(VLOOKUP($C29&amp;$M29,calc!$C$2:$D$100,2,FALSE),"geen normgroep"),"")</f>
        <v/>
      </c>
      <c r="O29" s="41" t="str">
        <f>IF(AND($N29&lt;&gt;"", $N29&lt;&gt;"geen normgroep", G29&lt;&gt;"", J29&lt;&gt;""),
_xlfn.IFNA(
(G29-J29)/
VLOOKUP($N29&amp;"|"&amp;O$3,calc!$K$1:$L$300,2,0),
""),"")</f>
        <v/>
      </c>
      <c r="P29" s="42" t="str">
        <f>IF(AND($N29&lt;&gt;"", $N29&lt;&gt;"geen normgroep", H29&lt;&gt;"", K29&lt;&gt;""),
_xlfn.IFNA(
(H29-K29)/
VLOOKUP($N29&amp;"|"&amp;P$3,calc!$K$1:$L$300,2,0),
""),"")</f>
        <v/>
      </c>
      <c r="Q29" s="40" t="str">
        <f>IF(AND($N29&lt;&gt;"", $N29&lt;&gt;"geen normgroep", I29&lt;&gt;"", L29&lt;&gt;""),
_xlfn.IFNA(
(I29-L29)/
VLOOKUP($N29&amp;"|"&amp;Q$3,calc!$K$1:$L$300,2,0),
""),"")</f>
        <v/>
      </c>
      <c r="R29" s="43" t="str">
        <f t="shared" si="2"/>
        <v/>
      </c>
      <c r="S29" s="42" t="str">
        <f t="shared" si="3"/>
        <v/>
      </c>
      <c r="T29" s="44" t="str">
        <f t="shared" si="4"/>
        <v/>
      </c>
      <c r="U29" s="45"/>
      <c r="V29" s="46"/>
      <c r="W29" s="47"/>
      <c r="X29" s="48"/>
      <c r="Y29" s="48"/>
      <c r="Z29" s="48"/>
      <c r="AA29" s="48"/>
      <c r="AB29" s="31"/>
      <c r="AC29" s="31"/>
      <c r="AD29" s="31"/>
      <c r="AE29" s="31"/>
      <c r="AF29" s="31"/>
      <c r="AG29" s="31"/>
      <c r="AH29" s="49"/>
      <c r="AI29" s="49"/>
      <c r="AK29" s="49"/>
      <c r="AL29" s="49"/>
      <c r="AM29" s="49"/>
      <c r="AQ29" s="49"/>
      <c r="AR29" s="49"/>
      <c r="AS29" s="49"/>
      <c r="AT29" s="49"/>
      <c r="AU29" s="49"/>
      <c r="AV29" s="49"/>
      <c r="AW29" s="49"/>
      <c r="AX29" s="49"/>
      <c r="AY29" s="49"/>
      <c r="AZ29" s="49"/>
      <c r="BA29" s="49"/>
      <c r="BB29" s="49"/>
      <c r="BC29" s="49"/>
      <c r="BD29" s="49"/>
      <c r="BE29" s="49"/>
      <c r="BF29" s="49"/>
      <c r="BG29" s="49"/>
      <c r="BI29" s="49"/>
      <c r="BJ29" s="49"/>
      <c r="BK29" s="49"/>
      <c r="BL29" s="49"/>
    </row>
    <row r="30" spans="1:64" s="50" customFormat="1" ht="15">
      <c r="A30" s="32" t="str">
        <f>calc!$A$2</f>
        <v>CBCL 1,5-5</v>
      </c>
      <c r="B30" s="33"/>
      <c r="C30" s="73"/>
      <c r="D30" s="33"/>
      <c r="E30" s="34"/>
      <c r="F30" s="35"/>
      <c r="G30" s="36"/>
      <c r="H30" s="37"/>
      <c r="I30" s="38"/>
      <c r="J30" s="36"/>
      <c r="K30" s="37"/>
      <c r="L30" s="37"/>
      <c r="M30" s="39" t="str">
        <f t="shared" si="1"/>
        <v/>
      </c>
      <c r="N30" s="40" t="str">
        <f>IF(AND($C30&lt;&gt;"", $M30&lt;&gt;""),
_xlfn.IFNA(VLOOKUP($C30&amp;$M30,calc!$C$2:$D$100,2,FALSE),"geen normgroep"),"")</f>
        <v/>
      </c>
      <c r="O30" s="41" t="str">
        <f>IF(AND($N30&lt;&gt;"", $N30&lt;&gt;"geen normgroep", G30&lt;&gt;"", J30&lt;&gt;""),
_xlfn.IFNA(
(G30-J30)/
VLOOKUP($N30&amp;"|"&amp;O$3,calc!$K$1:$L$300,2,0),
""),"")</f>
        <v/>
      </c>
      <c r="P30" s="42" t="str">
        <f>IF(AND($N30&lt;&gt;"", $N30&lt;&gt;"geen normgroep", H30&lt;&gt;"", K30&lt;&gt;""),
_xlfn.IFNA(
(H30-K30)/
VLOOKUP($N30&amp;"|"&amp;P$3,calc!$K$1:$L$300,2,0),
""),"")</f>
        <v/>
      </c>
      <c r="Q30" s="40" t="str">
        <f>IF(AND($N30&lt;&gt;"", $N30&lt;&gt;"geen normgroep", I30&lt;&gt;"", L30&lt;&gt;""),
_xlfn.IFNA(
(I30-L30)/
VLOOKUP($N30&amp;"|"&amp;Q$3,calc!$K$1:$L$300,2,0),
""),"")</f>
        <v/>
      </c>
      <c r="R30" s="43" t="str">
        <f t="shared" si="2"/>
        <v/>
      </c>
      <c r="S30" s="42" t="str">
        <f t="shared" si="3"/>
        <v/>
      </c>
      <c r="T30" s="44" t="str">
        <f t="shared" si="4"/>
        <v/>
      </c>
      <c r="U30" s="45"/>
      <c r="V30" s="46"/>
      <c r="W30" s="47"/>
      <c r="X30" s="48"/>
      <c r="Y30" s="48"/>
      <c r="Z30" s="48"/>
      <c r="AA30" s="48"/>
      <c r="AB30" s="31"/>
      <c r="AC30" s="31"/>
      <c r="AD30" s="31"/>
      <c r="AE30" s="31"/>
      <c r="AF30" s="31"/>
      <c r="AG30" s="31"/>
      <c r="AH30" s="49"/>
      <c r="AI30" s="49"/>
      <c r="AK30" s="49"/>
      <c r="AL30" s="49"/>
      <c r="AM30" s="49"/>
      <c r="AQ30" s="49"/>
      <c r="AR30" s="49"/>
      <c r="AS30" s="49"/>
      <c r="AT30" s="49"/>
      <c r="AU30" s="49"/>
      <c r="AV30" s="49"/>
      <c r="AW30" s="49"/>
      <c r="AX30" s="49"/>
      <c r="AY30" s="49"/>
      <c r="AZ30" s="49"/>
      <c r="BA30" s="49"/>
      <c r="BB30" s="49"/>
      <c r="BC30" s="49"/>
      <c r="BD30" s="49"/>
      <c r="BE30" s="49"/>
      <c r="BF30" s="49"/>
      <c r="BG30" s="49"/>
      <c r="BI30" s="49"/>
      <c r="BJ30" s="49"/>
      <c r="BK30" s="49"/>
      <c r="BL30" s="49"/>
    </row>
    <row r="31" spans="1:64" s="50" customFormat="1" ht="15">
      <c r="A31" s="32" t="str">
        <f>calc!$A$2</f>
        <v>CBCL 1,5-5</v>
      </c>
      <c r="B31" s="33"/>
      <c r="C31" s="73"/>
      <c r="D31" s="33"/>
      <c r="E31" s="34"/>
      <c r="F31" s="35"/>
      <c r="G31" s="36"/>
      <c r="H31" s="37"/>
      <c r="I31" s="38"/>
      <c r="J31" s="36"/>
      <c r="K31" s="37"/>
      <c r="L31" s="37"/>
      <c r="M31" s="39" t="str">
        <f t="shared" si="1"/>
        <v/>
      </c>
      <c r="N31" s="40" t="str">
        <f>IF(AND($C31&lt;&gt;"", $M31&lt;&gt;""),
_xlfn.IFNA(VLOOKUP($C31&amp;$M31,calc!$C$2:$D$100,2,FALSE),"geen normgroep"),"")</f>
        <v/>
      </c>
      <c r="O31" s="41" t="str">
        <f>IF(AND($N31&lt;&gt;"", $N31&lt;&gt;"geen normgroep", G31&lt;&gt;"", J31&lt;&gt;""),
_xlfn.IFNA(
(G31-J31)/
VLOOKUP($N31&amp;"|"&amp;O$3,calc!$K$1:$L$300,2,0),
""),"")</f>
        <v/>
      </c>
      <c r="P31" s="42" t="str">
        <f>IF(AND($N31&lt;&gt;"", $N31&lt;&gt;"geen normgroep", H31&lt;&gt;"", K31&lt;&gt;""),
_xlfn.IFNA(
(H31-K31)/
VLOOKUP($N31&amp;"|"&amp;P$3,calc!$K$1:$L$300,2,0),
""),"")</f>
        <v/>
      </c>
      <c r="Q31" s="40" t="str">
        <f>IF(AND($N31&lt;&gt;"", $N31&lt;&gt;"geen normgroep", I31&lt;&gt;"", L31&lt;&gt;""),
_xlfn.IFNA(
(I31-L31)/
VLOOKUP($N31&amp;"|"&amp;Q$3,calc!$K$1:$L$300,2,0),
""),"")</f>
        <v/>
      </c>
      <c r="R31" s="43" t="str">
        <f t="shared" si="2"/>
        <v/>
      </c>
      <c r="S31" s="42" t="str">
        <f t="shared" si="3"/>
        <v/>
      </c>
      <c r="T31" s="44" t="str">
        <f t="shared" si="4"/>
        <v/>
      </c>
      <c r="U31" s="45"/>
      <c r="V31" s="46"/>
      <c r="W31" s="47"/>
      <c r="X31" s="48"/>
      <c r="Y31" s="48"/>
      <c r="Z31" s="48"/>
      <c r="AA31" s="48"/>
      <c r="AB31" s="31"/>
      <c r="AC31" s="31"/>
      <c r="AD31" s="31"/>
      <c r="AE31" s="31"/>
      <c r="AF31" s="31"/>
      <c r="AG31" s="31"/>
      <c r="AH31" s="49"/>
      <c r="AI31" s="49"/>
      <c r="AK31" s="49"/>
      <c r="AL31" s="49"/>
      <c r="AM31" s="49"/>
      <c r="AQ31" s="49"/>
      <c r="AR31" s="49"/>
      <c r="AS31" s="49"/>
      <c r="AT31" s="49"/>
      <c r="AU31" s="49"/>
      <c r="AV31" s="49"/>
      <c r="AW31" s="49"/>
      <c r="AX31" s="49"/>
      <c r="AY31" s="49"/>
      <c r="AZ31" s="49"/>
      <c r="BA31" s="49"/>
      <c r="BB31" s="49"/>
      <c r="BC31" s="49"/>
      <c r="BD31" s="49"/>
      <c r="BE31" s="49"/>
      <c r="BF31" s="49"/>
      <c r="BG31" s="49"/>
      <c r="BI31" s="49"/>
      <c r="BJ31" s="49"/>
      <c r="BK31" s="49"/>
      <c r="BL31" s="49"/>
    </row>
    <row r="32" spans="1:64" s="50" customFormat="1" ht="15">
      <c r="A32" s="32" t="str">
        <f>calc!$A$2</f>
        <v>CBCL 1,5-5</v>
      </c>
      <c r="B32" s="33"/>
      <c r="C32" s="73"/>
      <c r="D32" s="33"/>
      <c r="E32" s="34"/>
      <c r="F32" s="35"/>
      <c r="G32" s="36"/>
      <c r="H32" s="37"/>
      <c r="I32" s="38"/>
      <c r="J32" s="36"/>
      <c r="K32" s="37"/>
      <c r="L32" s="37"/>
      <c r="M32" s="39" t="str">
        <f t="shared" si="1"/>
        <v/>
      </c>
      <c r="N32" s="40" t="str">
        <f>IF(AND($C32&lt;&gt;"", $M32&lt;&gt;""),
_xlfn.IFNA(VLOOKUP($C32&amp;$M32,calc!$C$2:$D$100,2,FALSE),"geen normgroep"),"")</f>
        <v/>
      </c>
      <c r="O32" s="41" t="str">
        <f>IF(AND($N32&lt;&gt;"", $N32&lt;&gt;"geen normgroep", G32&lt;&gt;"", J32&lt;&gt;""),
_xlfn.IFNA(
(G32-J32)/
VLOOKUP($N32&amp;"|"&amp;O$3,calc!$K$1:$L$300,2,0),
""),"")</f>
        <v/>
      </c>
      <c r="P32" s="42" t="str">
        <f>IF(AND($N32&lt;&gt;"", $N32&lt;&gt;"geen normgroep", H32&lt;&gt;"", K32&lt;&gt;""),
_xlfn.IFNA(
(H32-K32)/
VLOOKUP($N32&amp;"|"&amp;P$3,calc!$K$1:$L$300,2,0),
""),"")</f>
        <v/>
      </c>
      <c r="Q32" s="40" t="str">
        <f>IF(AND($N32&lt;&gt;"", $N32&lt;&gt;"geen normgroep", I32&lt;&gt;"", L32&lt;&gt;""),
_xlfn.IFNA(
(I32-L32)/
VLOOKUP($N32&amp;"|"&amp;Q$3,calc!$K$1:$L$300,2,0),
""),"")</f>
        <v/>
      </c>
      <c r="R32" s="43" t="str">
        <f t="shared" si="2"/>
        <v/>
      </c>
      <c r="S32" s="42" t="str">
        <f t="shared" si="3"/>
        <v/>
      </c>
      <c r="T32" s="44" t="str">
        <f t="shared" si="4"/>
        <v/>
      </c>
      <c r="U32" s="45"/>
      <c r="V32" s="46"/>
      <c r="W32" s="47"/>
      <c r="X32" s="48"/>
      <c r="Y32" s="48"/>
      <c r="Z32" s="48"/>
      <c r="AA32" s="48"/>
      <c r="AB32" s="31"/>
      <c r="AC32" s="31"/>
      <c r="AD32" s="31"/>
      <c r="AE32" s="31"/>
      <c r="AF32" s="31"/>
      <c r="AG32" s="31"/>
      <c r="AH32" s="49"/>
      <c r="AI32" s="49"/>
      <c r="AK32" s="49"/>
      <c r="AL32" s="49"/>
      <c r="AM32" s="49"/>
      <c r="AQ32" s="49"/>
      <c r="AR32" s="49"/>
      <c r="AS32" s="49"/>
      <c r="AT32" s="49"/>
      <c r="AU32" s="49"/>
      <c r="AV32" s="49"/>
      <c r="AW32" s="49"/>
      <c r="AX32" s="49"/>
      <c r="AY32" s="49"/>
      <c r="AZ32" s="49"/>
      <c r="BA32" s="49"/>
      <c r="BB32" s="49"/>
      <c r="BC32" s="49"/>
      <c r="BD32" s="49"/>
      <c r="BE32" s="49"/>
      <c r="BF32" s="49"/>
      <c r="BG32" s="49"/>
      <c r="BI32" s="49"/>
      <c r="BJ32" s="49"/>
      <c r="BK32" s="49"/>
      <c r="BL32" s="49"/>
    </row>
    <row r="33" spans="1:64" s="50" customFormat="1" ht="15">
      <c r="A33" s="32" t="str">
        <f>calc!$A$2</f>
        <v>CBCL 1,5-5</v>
      </c>
      <c r="B33" s="33"/>
      <c r="C33" s="73"/>
      <c r="D33" s="33"/>
      <c r="E33" s="34"/>
      <c r="F33" s="35"/>
      <c r="G33" s="36"/>
      <c r="H33" s="37"/>
      <c r="I33" s="38"/>
      <c r="J33" s="36"/>
      <c r="K33" s="37"/>
      <c r="L33" s="37"/>
      <c r="M33" s="39" t="str">
        <f t="shared" si="1"/>
        <v/>
      </c>
      <c r="N33" s="40" t="str">
        <f>IF(AND($C33&lt;&gt;"", $M33&lt;&gt;""),
_xlfn.IFNA(VLOOKUP($C33&amp;$M33,calc!$C$2:$D$100,2,FALSE),"geen normgroep"),"")</f>
        <v/>
      </c>
      <c r="O33" s="41" t="str">
        <f>IF(AND($N33&lt;&gt;"", $N33&lt;&gt;"geen normgroep", G33&lt;&gt;"", J33&lt;&gt;""),
_xlfn.IFNA(
(G33-J33)/
VLOOKUP($N33&amp;"|"&amp;O$3,calc!$K$1:$L$300,2,0),
""),"")</f>
        <v/>
      </c>
      <c r="P33" s="42" t="str">
        <f>IF(AND($N33&lt;&gt;"", $N33&lt;&gt;"geen normgroep", H33&lt;&gt;"", K33&lt;&gt;""),
_xlfn.IFNA(
(H33-K33)/
VLOOKUP($N33&amp;"|"&amp;P$3,calc!$K$1:$L$300,2,0),
""),"")</f>
        <v/>
      </c>
      <c r="Q33" s="40" t="str">
        <f>IF(AND($N33&lt;&gt;"", $N33&lt;&gt;"geen normgroep", I33&lt;&gt;"", L33&lt;&gt;""),
_xlfn.IFNA(
(I33-L33)/
VLOOKUP($N33&amp;"|"&amp;Q$3,calc!$K$1:$L$300,2,0),
""),"")</f>
        <v/>
      </c>
      <c r="R33" s="43" t="str">
        <f t="shared" si="2"/>
        <v/>
      </c>
      <c r="S33" s="42" t="str">
        <f t="shared" si="3"/>
        <v/>
      </c>
      <c r="T33" s="44" t="str">
        <f t="shared" si="4"/>
        <v/>
      </c>
      <c r="U33" s="45"/>
      <c r="V33" s="46"/>
      <c r="W33" s="47"/>
      <c r="X33" s="48"/>
      <c r="Y33" s="48"/>
      <c r="Z33" s="48"/>
      <c r="AA33" s="48"/>
      <c r="AB33" s="31"/>
      <c r="AC33" s="31"/>
      <c r="AD33" s="31"/>
      <c r="AE33" s="31"/>
      <c r="AF33" s="31"/>
      <c r="AG33" s="31"/>
      <c r="AH33" s="49"/>
      <c r="AI33" s="49"/>
      <c r="AK33" s="49"/>
      <c r="AL33" s="49"/>
      <c r="AM33" s="49"/>
      <c r="AQ33" s="49"/>
      <c r="AR33" s="49"/>
      <c r="AS33" s="49"/>
      <c r="AT33" s="49"/>
      <c r="AU33" s="49"/>
      <c r="AV33" s="49"/>
      <c r="AW33" s="49"/>
      <c r="AX33" s="49"/>
      <c r="AY33" s="49"/>
      <c r="AZ33" s="49"/>
      <c r="BA33" s="49"/>
      <c r="BB33" s="49"/>
      <c r="BC33" s="49"/>
      <c r="BD33" s="49"/>
      <c r="BE33" s="49"/>
      <c r="BF33" s="49"/>
      <c r="BG33" s="49"/>
      <c r="BI33" s="49"/>
      <c r="BJ33" s="49"/>
      <c r="BK33" s="49"/>
      <c r="BL33" s="49"/>
    </row>
    <row r="34" spans="1:64" s="50" customFormat="1" ht="15">
      <c r="A34" s="32" t="str">
        <f>calc!$A$2</f>
        <v>CBCL 1,5-5</v>
      </c>
      <c r="B34" s="33"/>
      <c r="C34" s="73"/>
      <c r="D34" s="33"/>
      <c r="E34" s="34"/>
      <c r="F34" s="35"/>
      <c r="G34" s="36"/>
      <c r="H34" s="37"/>
      <c r="I34" s="38"/>
      <c r="J34" s="36"/>
      <c r="K34" s="37"/>
      <c r="L34" s="37"/>
      <c r="M34" s="39" t="str">
        <f t="shared" si="1"/>
        <v/>
      </c>
      <c r="N34" s="40" t="str">
        <f>IF(AND($C34&lt;&gt;"", $M34&lt;&gt;""),
_xlfn.IFNA(VLOOKUP($C34&amp;$M34,calc!$C$2:$D$100,2,FALSE),"geen normgroep"),"")</f>
        <v/>
      </c>
      <c r="O34" s="41" t="str">
        <f>IF(AND($N34&lt;&gt;"", $N34&lt;&gt;"geen normgroep", G34&lt;&gt;"", J34&lt;&gt;""),
_xlfn.IFNA(
(G34-J34)/
VLOOKUP($N34&amp;"|"&amp;O$3,calc!$K$1:$L$300,2,0),
""),"")</f>
        <v/>
      </c>
      <c r="P34" s="42" t="str">
        <f>IF(AND($N34&lt;&gt;"", $N34&lt;&gt;"geen normgroep", H34&lt;&gt;"", K34&lt;&gt;""),
_xlfn.IFNA(
(H34-K34)/
VLOOKUP($N34&amp;"|"&amp;P$3,calc!$K$1:$L$300,2,0),
""),"")</f>
        <v/>
      </c>
      <c r="Q34" s="40" t="str">
        <f>IF(AND($N34&lt;&gt;"", $N34&lt;&gt;"geen normgroep", I34&lt;&gt;"", L34&lt;&gt;""),
_xlfn.IFNA(
(I34-L34)/
VLOOKUP($N34&amp;"|"&amp;Q$3,calc!$K$1:$L$300,2,0),
""),"")</f>
        <v/>
      </c>
      <c r="R34" s="43" t="str">
        <f t="shared" si="2"/>
        <v/>
      </c>
      <c r="S34" s="42" t="str">
        <f t="shared" si="3"/>
        <v/>
      </c>
      <c r="T34" s="44" t="str">
        <f t="shared" si="4"/>
        <v/>
      </c>
      <c r="U34" s="45"/>
      <c r="V34" s="46"/>
      <c r="W34" s="47"/>
      <c r="X34" s="48"/>
      <c r="Y34" s="48"/>
      <c r="Z34" s="48"/>
      <c r="AA34" s="48"/>
      <c r="AB34" s="31"/>
      <c r="AC34" s="31"/>
      <c r="AD34" s="31"/>
      <c r="AE34" s="31"/>
      <c r="AF34" s="31"/>
      <c r="AG34" s="31"/>
      <c r="AH34" s="49"/>
      <c r="AI34" s="49"/>
      <c r="AK34" s="49"/>
      <c r="AL34" s="49"/>
      <c r="AM34" s="49"/>
      <c r="AQ34" s="49"/>
      <c r="AR34" s="49"/>
      <c r="AS34" s="49"/>
      <c r="AT34" s="49"/>
      <c r="AU34" s="49"/>
      <c r="AV34" s="49"/>
      <c r="AW34" s="49"/>
      <c r="AX34" s="49"/>
      <c r="AY34" s="49"/>
      <c r="AZ34" s="49"/>
      <c r="BA34" s="49"/>
      <c r="BB34" s="49"/>
      <c r="BC34" s="49"/>
      <c r="BD34" s="49"/>
      <c r="BE34" s="49"/>
      <c r="BF34" s="49"/>
      <c r="BG34" s="49"/>
      <c r="BI34" s="49"/>
      <c r="BJ34" s="49"/>
      <c r="BK34" s="49"/>
      <c r="BL34" s="49"/>
    </row>
    <row r="35" spans="1:64" s="50" customFormat="1" ht="15">
      <c r="A35" s="32" t="str">
        <f>calc!$A$2</f>
        <v>CBCL 1,5-5</v>
      </c>
      <c r="B35" s="33"/>
      <c r="C35" s="73"/>
      <c r="D35" s="33"/>
      <c r="E35" s="34"/>
      <c r="F35" s="35"/>
      <c r="G35" s="36"/>
      <c r="H35" s="37"/>
      <c r="I35" s="38"/>
      <c r="J35" s="36"/>
      <c r="K35" s="37"/>
      <c r="L35" s="37"/>
      <c r="M35" s="39" t="str">
        <f t="shared" si="1"/>
        <v/>
      </c>
      <c r="N35" s="40" t="str">
        <f>IF(AND($C35&lt;&gt;"", $M35&lt;&gt;""),
_xlfn.IFNA(VLOOKUP($C35&amp;$M35,calc!$C$2:$D$100,2,FALSE),"geen normgroep"),"")</f>
        <v/>
      </c>
      <c r="O35" s="41" t="str">
        <f>IF(AND($N35&lt;&gt;"", $N35&lt;&gt;"geen normgroep", G35&lt;&gt;"", J35&lt;&gt;""),
_xlfn.IFNA(
(G35-J35)/
VLOOKUP($N35&amp;"|"&amp;O$3,calc!$K$1:$L$300,2,0),
""),"")</f>
        <v/>
      </c>
      <c r="P35" s="42" t="str">
        <f>IF(AND($N35&lt;&gt;"", $N35&lt;&gt;"geen normgroep", H35&lt;&gt;"", K35&lt;&gt;""),
_xlfn.IFNA(
(H35-K35)/
VLOOKUP($N35&amp;"|"&amp;P$3,calc!$K$1:$L$300,2,0),
""),"")</f>
        <v/>
      </c>
      <c r="Q35" s="40" t="str">
        <f>IF(AND($N35&lt;&gt;"", $N35&lt;&gt;"geen normgroep", I35&lt;&gt;"", L35&lt;&gt;""),
_xlfn.IFNA(
(I35-L35)/
VLOOKUP($N35&amp;"|"&amp;Q$3,calc!$K$1:$L$300,2,0),
""),"")</f>
        <v/>
      </c>
      <c r="R35" s="43" t="str">
        <f t="shared" si="2"/>
        <v/>
      </c>
      <c r="S35" s="42" t="str">
        <f t="shared" si="3"/>
        <v/>
      </c>
      <c r="T35" s="44" t="str">
        <f t="shared" si="4"/>
        <v/>
      </c>
      <c r="U35" s="45"/>
      <c r="V35" s="46"/>
      <c r="W35" s="47"/>
      <c r="X35" s="48"/>
      <c r="Y35" s="48"/>
      <c r="Z35" s="48"/>
      <c r="AA35" s="48"/>
      <c r="AB35" s="31"/>
      <c r="AC35" s="31"/>
      <c r="AD35" s="31"/>
      <c r="AE35" s="31"/>
      <c r="AF35" s="31"/>
      <c r="AG35" s="31"/>
      <c r="AH35" s="49"/>
      <c r="AI35" s="49"/>
      <c r="AK35" s="49"/>
      <c r="AL35" s="49"/>
      <c r="AM35" s="49"/>
      <c r="AQ35" s="49"/>
      <c r="AR35" s="49"/>
      <c r="AS35" s="49"/>
      <c r="AT35" s="49"/>
      <c r="AU35" s="49"/>
      <c r="AV35" s="49"/>
      <c r="AW35" s="49"/>
      <c r="AX35" s="49"/>
      <c r="AY35" s="49"/>
      <c r="AZ35" s="49"/>
      <c r="BA35" s="49"/>
      <c r="BB35" s="49"/>
      <c r="BC35" s="49"/>
      <c r="BD35" s="49"/>
      <c r="BE35" s="49"/>
      <c r="BF35" s="49"/>
      <c r="BG35" s="49"/>
      <c r="BI35" s="49"/>
      <c r="BJ35" s="49"/>
      <c r="BK35" s="49"/>
      <c r="BL35" s="49"/>
    </row>
    <row r="36" spans="1:64" s="50" customFormat="1" ht="15">
      <c r="A36" s="32" t="str">
        <f>calc!$A$2</f>
        <v>CBCL 1,5-5</v>
      </c>
      <c r="B36" s="33"/>
      <c r="C36" s="73"/>
      <c r="D36" s="33"/>
      <c r="E36" s="34"/>
      <c r="F36" s="35"/>
      <c r="G36" s="36"/>
      <c r="H36" s="37"/>
      <c r="I36" s="38"/>
      <c r="J36" s="36"/>
      <c r="K36" s="37"/>
      <c r="L36" s="37"/>
      <c r="M36" s="39" t="str">
        <f t="shared" si="1"/>
        <v/>
      </c>
      <c r="N36" s="40" t="str">
        <f>IF(AND($C36&lt;&gt;"", $M36&lt;&gt;""),
_xlfn.IFNA(VLOOKUP($C36&amp;$M36,calc!$C$2:$D$100,2,FALSE),"geen normgroep"),"")</f>
        <v/>
      </c>
      <c r="O36" s="41" t="str">
        <f>IF(AND($N36&lt;&gt;"", $N36&lt;&gt;"geen normgroep", G36&lt;&gt;"", J36&lt;&gt;""),
_xlfn.IFNA(
(G36-J36)/
VLOOKUP($N36&amp;"|"&amp;O$3,calc!$K$1:$L$300,2,0),
""),"")</f>
        <v/>
      </c>
      <c r="P36" s="42" t="str">
        <f>IF(AND($N36&lt;&gt;"", $N36&lt;&gt;"geen normgroep", H36&lt;&gt;"", K36&lt;&gt;""),
_xlfn.IFNA(
(H36-K36)/
VLOOKUP($N36&amp;"|"&amp;P$3,calc!$K$1:$L$300,2,0),
""),"")</f>
        <v/>
      </c>
      <c r="Q36" s="40" t="str">
        <f>IF(AND($N36&lt;&gt;"", $N36&lt;&gt;"geen normgroep", I36&lt;&gt;"", L36&lt;&gt;""),
_xlfn.IFNA(
(I36-L36)/
VLOOKUP($N36&amp;"|"&amp;Q$3,calc!$K$1:$L$300,2,0),
""),"")</f>
        <v/>
      </c>
      <c r="R36" s="43" t="str">
        <f t="shared" si="2"/>
        <v/>
      </c>
      <c r="S36" s="42" t="str">
        <f t="shared" si="3"/>
        <v/>
      </c>
      <c r="T36" s="44" t="str">
        <f t="shared" si="4"/>
        <v/>
      </c>
      <c r="U36" s="45"/>
      <c r="V36" s="46"/>
      <c r="W36" s="47"/>
      <c r="X36" s="48"/>
      <c r="Y36" s="48"/>
      <c r="Z36" s="48"/>
      <c r="AA36" s="48"/>
      <c r="AB36" s="31"/>
      <c r="AC36" s="31"/>
      <c r="AD36" s="31"/>
      <c r="AE36" s="31"/>
      <c r="AF36" s="31"/>
      <c r="AG36" s="31"/>
      <c r="AH36" s="49"/>
      <c r="AI36" s="49"/>
      <c r="AK36" s="49"/>
      <c r="AL36" s="49"/>
      <c r="AM36" s="49"/>
      <c r="AQ36" s="49"/>
      <c r="AR36" s="49"/>
      <c r="AS36" s="49"/>
      <c r="AT36" s="49"/>
      <c r="AU36" s="49"/>
      <c r="AV36" s="49"/>
      <c r="AW36" s="49"/>
      <c r="AX36" s="49"/>
      <c r="AY36" s="49"/>
      <c r="AZ36" s="49"/>
      <c r="BA36" s="49"/>
      <c r="BB36" s="49"/>
      <c r="BC36" s="49"/>
      <c r="BD36" s="49"/>
      <c r="BE36" s="49"/>
      <c r="BF36" s="49"/>
      <c r="BG36" s="49"/>
      <c r="BI36" s="49"/>
      <c r="BJ36" s="49"/>
      <c r="BK36" s="49"/>
      <c r="BL36" s="49"/>
    </row>
    <row r="37" spans="1:64" s="50" customFormat="1" ht="15">
      <c r="A37" s="32" t="str">
        <f>calc!$A$2</f>
        <v>CBCL 1,5-5</v>
      </c>
      <c r="B37" s="33"/>
      <c r="C37" s="73"/>
      <c r="D37" s="33"/>
      <c r="E37" s="34"/>
      <c r="F37" s="35"/>
      <c r="G37" s="36"/>
      <c r="H37" s="37"/>
      <c r="I37" s="38"/>
      <c r="J37" s="36"/>
      <c r="K37" s="37"/>
      <c r="L37" s="37"/>
      <c r="M37" s="39" t="str">
        <f t="shared" si="1"/>
        <v/>
      </c>
      <c r="N37" s="40" t="str">
        <f>IF(AND($C37&lt;&gt;"", $M37&lt;&gt;""),
_xlfn.IFNA(VLOOKUP($C37&amp;$M37,calc!$C$2:$D$100,2,FALSE),"geen normgroep"),"")</f>
        <v/>
      </c>
      <c r="O37" s="41" t="str">
        <f>IF(AND($N37&lt;&gt;"", $N37&lt;&gt;"geen normgroep", G37&lt;&gt;"", J37&lt;&gt;""),
_xlfn.IFNA(
(G37-J37)/
VLOOKUP($N37&amp;"|"&amp;O$3,calc!$K$1:$L$300,2,0),
""),"")</f>
        <v/>
      </c>
      <c r="P37" s="42" t="str">
        <f>IF(AND($N37&lt;&gt;"", $N37&lt;&gt;"geen normgroep", H37&lt;&gt;"", K37&lt;&gt;""),
_xlfn.IFNA(
(H37-K37)/
VLOOKUP($N37&amp;"|"&amp;P$3,calc!$K$1:$L$300,2,0),
""),"")</f>
        <v/>
      </c>
      <c r="Q37" s="40" t="str">
        <f>IF(AND($N37&lt;&gt;"", $N37&lt;&gt;"geen normgroep", I37&lt;&gt;"", L37&lt;&gt;""),
_xlfn.IFNA(
(I37-L37)/
VLOOKUP($N37&amp;"|"&amp;Q$3,calc!$K$1:$L$300,2,0),
""),"")</f>
        <v/>
      </c>
      <c r="R37" s="43" t="str">
        <f t="shared" si="2"/>
        <v/>
      </c>
      <c r="S37" s="42" t="str">
        <f t="shared" si="3"/>
        <v/>
      </c>
      <c r="T37" s="44" t="str">
        <f t="shared" si="4"/>
        <v/>
      </c>
      <c r="U37" s="45"/>
      <c r="V37" s="46"/>
      <c r="W37" s="47"/>
      <c r="X37" s="48"/>
      <c r="Y37" s="48"/>
      <c r="Z37" s="48"/>
      <c r="AA37" s="48"/>
      <c r="AB37" s="31"/>
      <c r="AC37" s="31"/>
      <c r="AD37" s="31"/>
      <c r="AE37" s="31"/>
      <c r="AF37" s="31"/>
      <c r="AG37" s="31"/>
      <c r="AH37" s="49"/>
      <c r="AI37" s="49"/>
      <c r="AK37" s="49"/>
      <c r="AL37" s="49"/>
      <c r="AM37" s="49"/>
      <c r="AQ37" s="49"/>
      <c r="AR37" s="49"/>
      <c r="AS37" s="49"/>
      <c r="AT37" s="49"/>
      <c r="AU37" s="49"/>
      <c r="AV37" s="49"/>
      <c r="AW37" s="49"/>
      <c r="AX37" s="49"/>
      <c r="AY37" s="49"/>
      <c r="AZ37" s="49"/>
      <c r="BA37" s="49"/>
      <c r="BB37" s="49"/>
      <c r="BC37" s="49"/>
      <c r="BD37" s="49"/>
      <c r="BE37" s="49"/>
      <c r="BF37" s="49"/>
      <c r="BG37" s="49"/>
      <c r="BI37" s="49"/>
      <c r="BJ37" s="49"/>
      <c r="BK37" s="49"/>
      <c r="BL37" s="49"/>
    </row>
    <row r="38" spans="1:64" s="50" customFormat="1" ht="15">
      <c r="A38" s="32" t="str">
        <f>calc!$A$2</f>
        <v>CBCL 1,5-5</v>
      </c>
      <c r="B38" s="33"/>
      <c r="C38" s="73"/>
      <c r="D38" s="33"/>
      <c r="E38" s="34"/>
      <c r="F38" s="35"/>
      <c r="G38" s="36"/>
      <c r="H38" s="37"/>
      <c r="I38" s="38"/>
      <c r="J38" s="36"/>
      <c r="K38" s="37"/>
      <c r="L38" s="37"/>
      <c r="M38" s="39" t="str">
        <f t="shared" si="1"/>
        <v/>
      </c>
      <c r="N38" s="40" t="str">
        <f>IF(AND($C38&lt;&gt;"", $M38&lt;&gt;""),
_xlfn.IFNA(VLOOKUP($C38&amp;$M38,calc!$C$2:$D$100,2,FALSE),"geen normgroep"),"")</f>
        <v/>
      </c>
      <c r="O38" s="41" t="str">
        <f>IF(AND($N38&lt;&gt;"", $N38&lt;&gt;"geen normgroep", G38&lt;&gt;"", J38&lt;&gt;""),
_xlfn.IFNA(
(G38-J38)/
VLOOKUP($N38&amp;"|"&amp;O$3,calc!$K$1:$L$300,2,0),
""),"")</f>
        <v/>
      </c>
      <c r="P38" s="42" t="str">
        <f>IF(AND($N38&lt;&gt;"", $N38&lt;&gt;"geen normgroep", H38&lt;&gt;"", K38&lt;&gt;""),
_xlfn.IFNA(
(H38-K38)/
VLOOKUP($N38&amp;"|"&amp;P$3,calc!$K$1:$L$300,2,0),
""),"")</f>
        <v/>
      </c>
      <c r="Q38" s="40" t="str">
        <f>IF(AND($N38&lt;&gt;"", $N38&lt;&gt;"geen normgroep", I38&lt;&gt;"", L38&lt;&gt;""),
_xlfn.IFNA(
(I38-L38)/
VLOOKUP($N38&amp;"|"&amp;Q$3,calc!$K$1:$L$300,2,0),
""),"")</f>
        <v/>
      </c>
      <c r="R38" s="43" t="str">
        <f t="shared" si="2"/>
        <v/>
      </c>
      <c r="S38" s="42" t="str">
        <f t="shared" si="3"/>
        <v/>
      </c>
      <c r="T38" s="44" t="str">
        <f t="shared" si="4"/>
        <v/>
      </c>
      <c r="U38" s="45"/>
      <c r="V38" s="46"/>
      <c r="W38" s="47"/>
      <c r="X38" s="48"/>
      <c r="Y38" s="48"/>
      <c r="Z38" s="48"/>
      <c r="AA38" s="48"/>
      <c r="AB38" s="31"/>
      <c r="AC38" s="31"/>
      <c r="AD38" s="31"/>
      <c r="AE38" s="31"/>
      <c r="AF38" s="31"/>
      <c r="AG38" s="31"/>
      <c r="AH38" s="49"/>
      <c r="AI38" s="49"/>
      <c r="AK38" s="49"/>
      <c r="AL38" s="49"/>
      <c r="AM38" s="49"/>
      <c r="AQ38" s="49"/>
      <c r="AR38" s="49"/>
      <c r="AS38" s="49"/>
      <c r="AT38" s="49"/>
      <c r="AU38" s="49"/>
      <c r="AV38" s="49"/>
      <c r="AW38" s="49"/>
      <c r="AX38" s="49"/>
      <c r="AY38" s="49"/>
      <c r="AZ38" s="49"/>
      <c r="BA38" s="49"/>
      <c r="BB38" s="49"/>
      <c r="BC38" s="49"/>
      <c r="BD38" s="49"/>
      <c r="BE38" s="49"/>
      <c r="BF38" s="49"/>
      <c r="BG38" s="49"/>
      <c r="BI38" s="49"/>
      <c r="BJ38" s="49"/>
      <c r="BK38" s="49"/>
      <c r="BL38" s="49"/>
    </row>
    <row r="39" spans="1:64" s="50" customFormat="1" ht="15">
      <c r="A39" s="32" t="str">
        <f>calc!$A$2</f>
        <v>CBCL 1,5-5</v>
      </c>
      <c r="B39" s="33"/>
      <c r="C39" s="73"/>
      <c r="D39" s="33"/>
      <c r="E39" s="34"/>
      <c r="F39" s="35"/>
      <c r="G39" s="36"/>
      <c r="H39" s="37"/>
      <c r="I39" s="38"/>
      <c r="J39" s="36"/>
      <c r="K39" s="37"/>
      <c r="L39" s="37"/>
      <c r="M39" s="39" t="str">
        <f t="shared" si="1"/>
        <v/>
      </c>
      <c r="N39" s="40" t="str">
        <f>IF(AND($C39&lt;&gt;"", $M39&lt;&gt;""),
_xlfn.IFNA(VLOOKUP($C39&amp;$M39,calc!$C$2:$D$100,2,FALSE),"geen normgroep"),"")</f>
        <v/>
      </c>
      <c r="O39" s="41" t="str">
        <f>IF(AND($N39&lt;&gt;"", $N39&lt;&gt;"geen normgroep", G39&lt;&gt;"", J39&lt;&gt;""),
_xlfn.IFNA(
(G39-J39)/
VLOOKUP($N39&amp;"|"&amp;O$3,calc!$K$1:$L$300,2,0),
""),"")</f>
        <v/>
      </c>
      <c r="P39" s="42" t="str">
        <f>IF(AND($N39&lt;&gt;"", $N39&lt;&gt;"geen normgroep", H39&lt;&gt;"", K39&lt;&gt;""),
_xlfn.IFNA(
(H39-K39)/
VLOOKUP($N39&amp;"|"&amp;P$3,calc!$K$1:$L$300,2,0),
""),"")</f>
        <v/>
      </c>
      <c r="Q39" s="40" t="str">
        <f>IF(AND($N39&lt;&gt;"", $N39&lt;&gt;"geen normgroep", I39&lt;&gt;"", L39&lt;&gt;""),
_xlfn.IFNA(
(I39-L39)/
VLOOKUP($N39&amp;"|"&amp;Q$3,calc!$K$1:$L$300,2,0),
""),"")</f>
        <v/>
      </c>
      <c r="R39" s="43" t="str">
        <f t="shared" si="2"/>
        <v/>
      </c>
      <c r="S39" s="42" t="str">
        <f t="shared" si="3"/>
        <v/>
      </c>
      <c r="T39" s="44" t="str">
        <f t="shared" si="4"/>
        <v/>
      </c>
      <c r="U39" s="45"/>
      <c r="V39" s="46"/>
      <c r="W39" s="47"/>
      <c r="X39" s="48"/>
      <c r="Y39" s="48"/>
      <c r="Z39" s="48"/>
      <c r="AA39" s="48"/>
      <c r="AB39" s="31"/>
      <c r="AC39" s="31"/>
      <c r="AD39" s="31"/>
      <c r="AE39" s="31"/>
      <c r="AF39" s="31"/>
      <c r="AG39" s="31"/>
      <c r="AH39" s="49"/>
      <c r="AI39" s="49"/>
      <c r="AK39" s="49"/>
      <c r="AL39" s="49"/>
      <c r="AM39" s="49"/>
      <c r="AQ39" s="49"/>
      <c r="AR39" s="49"/>
      <c r="AS39" s="49"/>
      <c r="AT39" s="49"/>
      <c r="AU39" s="49"/>
      <c r="AV39" s="49"/>
      <c r="AW39" s="49"/>
      <c r="AX39" s="49"/>
      <c r="AY39" s="49"/>
      <c r="AZ39" s="49"/>
      <c r="BA39" s="49"/>
      <c r="BB39" s="49"/>
      <c r="BC39" s="49"/>
      <c r="BD39" s="49"/>
      <c r="BE39" s="49"/>
      <c r="BF39" s="49"/>
      <c r="BG39" s="49"/>
      <c r="BI39" s="49"/>
      <c r="BJ39" s="49"/>
      <c r="BK39" s="49"/>
      <c r="BL39" s="49"/>
    </row>
    <row r="40" spans="1:64" s="50" customFormat="1" ht="15">
      <c r="A40" s="32" t="str">
        <f>calc!$A$2</f>
        <v>CBCL 1,5-5</v>
      </c>
      <c r="B40" s="33"/>
      <c r="C40" s="73"/>
      <c r="D40" s="33"/>
      <c r="E40" s="34"/>
      <c r="F40" s="35"/>
      <c r="G40" s="36"/>
      <c r="H40" s="37"/>
      <c r="I40" s="38"/>
      <c r="J40" s="36"/>
      <c r="K40" s="37"/>
      <c r="L40" s="37"/>
      <c r="M40" s="39" t="str">
        <f t="shared" si="1"/>
        <v/>
      </c>
      <c r="N40" s="40" t="str">
        <f>IF(AND($C40&lt;&gt;"", $M40&lt;&gt;""),
_xlfn.IFNA(VLOOKUP($C40&amp;$M40,calc!$C$2:$D$100,2,FALSE),"geen normgroep"),"")</f>
        <v/>
      </c>
      <c r="O40" s="41" t="str">
        <f>IF(AND($N40&lt;&gt;"", $N40&lt;&gt;"geen normgroep", G40&lt;&gt;"", J40&lt;&gt;""),
_xlfn.IFNA(
(G40-J40)/
VLOOKUP($N40&amp;"|"&amp;O$3,calc!$K$1:$L$300,2,0),
""),"")</f>
        <v/>
      </c>
      <c r="P40" s="42" t="str">
        <f>IF(AND($N40&lt;&gt;"", $N40&lt;&gt;"geen normgroep", H40&lt;&gt;"", K40&lt;&gt;""),
_xlfn.IFNA(
(H40-K40)/
VLOOKUP($N40&amp;"|"&amp;P$3,calc!$K$1:$L$300,2,0),
""),"")</f>
        <v/>
      </c>
      <c r="Q40" s="40" t="str">
        <f>IF(AND($N40&lt;&gt;"", $N40&lt;&gt;"geen normgroep", I40&lt;&gt;"", L40&lt;&gt;""),
_xlfn.IFNA(
(I40-L40)/
VLOOKUP($N40&amp;"|"&amp;Q$3,calc!$K$1:$L$300,2,0),
""),"")</f>
        <v/>
      </c>
      <c r="R40" s="43" t="str">
        <f t="shared" si="2"/>
        <v/>
      </c>
      <c r="S40" s="42" t="str">
        <f t="shared" si="3"/>
        <v/>
      </c>
      <c r="T40" s="44" t="str">
        <f t="shared" si="4"/>
        <v/>
      </c>
      <c r="U40" s="45"/>
      <c r="V40" s="46"/>
      <c r="W40" s="47"/>
      <c r="X40" s="48"/>
      <c r="Y40" s="48"/>
      <c r="Z40" s="48"/>
      <c r="AA40" s="48"/>
      <c r="AB40" s="31"/>
      <c r="AC40" s="31"/>
      <c r="AD40" s="31"/>
      <c r="AE40" s="31"/>
      <c r="AF40" s="31"/>
      <c r="AG40" s="31"/>
      <c r="AH40" s="49"/>
      <c r="AI40" s="49"/>
      <c r="AK40" s="49"/>
      <c r="AL40" s="49"/>
      <c r="AM40" s="49"/>
      <c r="AQ40" s="49"/>
      <c r="AR40" s="49"/>
      <c r="AS40" s="49"/>
      <c r="AT40" s="49"/>
      <c r="AU40" s="49"/>
      <c r="AV40" s="49"/>
      <c r="AW40" s="49"/>
      <c r="AX40" s="49"/>
      <c r="AY40" s="49"/>
      <c r="AZ40" s="49"/>
      <c r="BA40" s="49"/>
      <c r="BB40" s="49"/>
      <c r="BC40" s="49"/>
      <c r="BD40" s="49"/>
      <c r="BE40" s="49"/>
      <c r="BF40" s="49"/>
      <c r="BG40" s="49"/>
      <c r="BI40" s="49"/>
      <c r="BJ40" s="49"/>
      <c r="BK40" s="49"/>
      <c r="BL40" s="49"/>
    </row>
    <row r="41" spans="1:64" s="50" customFormat="1" ht="15">
      <c r="A41" s="32" t="str">
        <f>calc!$A$2</f>
        <v>CBCL 1,5-5</v>
      </c>
      <c r="B41" s="33"/>
      <c r="C41" s="73"/>
      <c r="D41" s="33"/>
      <c r="E41" s="34"/>
      <c r="F41" s="35"/>
      <c r="G41" s="36"/>
      <c r="H41" s="37"/>
      <c r="I41" s="38"/>
      <c r="J41" s="36"/>
      <c r="K41" s="37"/>
      <c r="L41" s="37"/>
      <c r="M41" s="39" t="str">
        <f t="shared" si="1"/>
        <v/>
      </c>
      <c r="N41" s="40" t="str">
        <f>IF(AND($C41&lt;&gt;"", $M41&lt;&gt;""),
_xlfn.IFNA(VLOOKUP($C41&amp;$M41,calc!$C$2:$D$100,2,FALSE),"geen normgroep"),"")</f>
        <v/>
      </c>
      <c r="O41" s="41" t="str">
        <f>IF(AND($N41&lt;&gt;"", $N41&lt;&gt;"geen normgroep", G41&lt;&gt;"", J41&lt;&gt;""),
_xlfn.IFNA(
(G41-J41)/
VLOOKUP($N41&amp;"|"&amp;O$3,calc!$K$1:$L$300,2,0),
""),"")</f>
        <v/>
      </c>
      <c r="P41" s="42" t="str">
        <f>IF(AND($N41&lt;&gt;"", $N41&lt;&gt;"geen normgroep", H41&lt;&gt;"", K41&lt;&gt;""),
_xlfn.IFNA(
(H41-K41)/
VLOOKUP($N41&amp;"|"&amp;P$3,calc!$K$1:$L$300,2,0),
""),"")</f>
        <v/>
      </c>
      <c r="Q41" s="40" t="str">
        <f>IF(AND($N41&lt;&gt;"", $N41&lt;&gt;"geen normgroep", I41&lt;&gt;"", L41&lt;&gt;""),
_xlfn.IFNA(
(I41-L41)/
VLOOKUP($N41&amp;"|"&amp;Q$3,calc!$K$1:$L$300,2,0),
""),"")</f>
        <v/>
      </c>
      <c r="R41" s="43" t="str">
        <f t="shared" si="2"/>
        <v/>
      </c>
      <c r="S41" s="42" t="str">
        <f t="shared" si="3"/>
        <v/>
      </c>
      <c r="T41" s="44" t="str">
        <f t="shared" si="4"/>
        <v/>
      </c>
      <c r="U41" s="45"/>
      <c r="V41" s="46"/>
      <c r="W41" s="47"/>
      <c r="X41" s="48"/>
      <c r="Y41" s="48"/>
      <c r="Z41" s="48"/>
      <c r="AA41" s="48"/>
      <c r="AB41" s="31"/>
      <c r="AC41" s="31"/>
      <c r="AD41" s="31"/>
      <c r="AE41" s="31"/>
      <c r="AF41" s="31"/>
      <c r="AG41" s="31"/>
      <c r="AH41" s="49"/>
      <c r="AI41" s="49"/>
      <c r="AK41" s="49"/>
      <c r="AL41" s="49"/>
      <c r="AM41" s="49"/>
      <c r="AQ41" s="49"/>
      <c r="AR41" s="49"/>
      <c r="AS41" s="49"/>
      <c r="AT41" s="49"/>
      <c r="AU41" s="49"/>
      <c r="AV41" s="49"/>
      <c r="AW41" s="49"/>
      <c r="AX41" s="49"/>
      <c r="AY41" s="49"/>
      <c r="AZ41" s="49"/>
      <c r="BA41" s="49"/>
      <c r="BB41" s="49"/>
      <c r="BC41" s="49"/>
      <c r="BD41" s="49"/>
      <c r="BE41" s="49"/>
      <c r="BF41" s="49"/>
      <c r="BG41" s="49"/>
      <c r="BI41" s="49"/>
      <c r="BJ41" s="49"/>
      <c r="BK41" s="49"/>
      <c r="BL41" s="49"/>
    </row>
    <row r="42" spans="1:64" s="50" customFormat="1" ht="15">
      <c r="A42" s="32" t="str">
        <f>calc!$A$2</f>
        <v>CBCL 1,5-5</v>
      </c>
      <c r="B42" s="33"/>
      <c r="C42" s="73"/>
      <c r="D42" s="33"/>
      <c r="E42" s="34"/>
      <c r="F42" s="35"/>
      <c r="G42" s="36"/>
      <c r="H42" s="37"/>
      <c r="I42" s="38"/>
      <c r="J42" s="36"/>
      <c r="K42" s="37"/>
      <c r="L42" s="37"/>
      <c r="M42" s="39" t="str">
        <f t="shared" si="1"/>
        <v/>
      </c>
      <c r="N42" s="40" t="str">
        <f>IF(AND($C42&lt;&gt;"", $M42&lt;&gt;""),
_xlfn.IFNA(VLOOKUP($C42&amp;$M42,calc!$C$2:$D$100,2,FALSE),"geen normgroep"),"")</f>
        <v/>
      </c>
      <c r="O42" s="41" t="str">
        <f>IF(AND($N42&lt;&gt;"", $N42&lt;&gt;"geen normgroep", G42&lt;&gt;"", J42&lt;&gt;""),
_xlfn.IFNA(
(G42-J42)/
VLOOKUP($N42&amp;"|"&amp;O$3,calc!$K$1:$L$300,2,0),
""),"")</f>
        <v/>
      </c>
      <c r="P42" s="42" t="str">
        <f>IF(AND($N42&lt;&gt;"", $N42&lt;&gt;"geen normgroep", H42&lt;&gt;"", K42&lt;&gt;""),
_xlfn.IFNA(
(H42-K42)/
VLOOKUP($N42&amp;"|"&amp;P$3,calc!$K$1:$L$300,2,0),
""),"")</f>
        <v/>
      </c>
      <c r="Q42" s="40" t="str">
        <f>IF(AND($N42&lt;&gt;"", $N42&lt;&gt;"geen normgroep", I42&lt;&gt;"", L42&lt;&gt;""),
_xlfn.IFNA(
(I42-L42)/
VLOOKUP($N42&amp;"|"&amp;Q$3,calc!$K$1:$L$300,2,0),
""),"")</f>
        <v/>
      </c>
      <c r="R42" s="43" t="str">
        <f t="shared" si="2"/>
        <v/>
      </c>
      <c r="S42" s="42" t="str">
        <f t="shared" si="3"/>
        <v/>
      </c>
      <c r="T42" s="44" t="str">
        <f t="shared" si="4"/>
        <v/>
      </c>
      <c r="U42" s="45"/>
      <c r="V42" s="46"/>
      <c r="W42" s="47"/>
      <c r="X42" s="48"/>
      <c r="Y42" s="48"/>
      <c r="Z42" s="48"/>
      <c r="AA42" s="48"/>
      <c r="AB42" s="31"/>
      <c r="AC42" s="31"/>
      <c r="AD42" s="31"/>
      <c r="AE42" s="31"/>
      <c r="AF42" s="31"/>
      <c r="AG42" s="31"/>
      <c r="AH42" s="49"/>
      <c r="AI42" s="49"/>
      <c r="AK42" s="49"/>
      <c r="AL42" s="49"/>
      <c r="AM42" s="49"/>
      <c r="AQ42" s="49"/>
      <c r="AR42" s="49"/>
      <c r="AS42" s="49"/>
      <c r="AT42" s="49"/>
      <c r="AU42" s="49"/>
      <c r="AV42" s="49"/>
      <c r="AW42" s="49"/>
      <c r="AX42" s="49"/>
      <c r="AY42" s="49"/>
      <c r="AZ42" s="49"/>
      <c r="BA42" s="49"/>
      <c r="BB42" s="49"/>
      <c r="BC42" s="49"/>
      <c r="BD42" s="49"/>
      <c r="BE42" s="49"/>
      <c r="BF42" s="49"/>
      <c r="BG42" s="49"/>
      <c r="BI42" s="49"/>
      <c r="BJ42" s="49"/>
      <c r="BK42" s="49"/>
      <c r="BL42" s="49"/>
    </row>
    <row r="43" spans="1:64" s="50" customFormat="1" ht="15">
      <c r="A43" s="32" t="str">
        <f>calc!$A$2</f>
        <v>CBCL 1,5-5</v>
      </c>
      <c r="B43" s="33"/>
      <c r="C43" s="73"/>
      <c r="D43" s="33"/>
      <c r="E43" s="34"/>
      <c r="F43" s="35"/>
      <c r="G43" s="36"/>
      <c r="H43" s="37"/>
      <c r="I43" s="38"/>
      <c r="J43" s="36"/>
      <c r="K43" s="37"/>
      <c r="L43" s="37"/>
      <c r="M43" s="39" t="str">
        <f t="shared" si="1"/>
        <v/>
      </c>
      <c r="N43" s="40" t="str">
        <f>IF(AND($C43&lt;&gt;"", $M43&lt;&gt;""),
_xlfn.IFNA(VLOOKUP($C43&amp;$M43,calc!$C$2:$D$100,2,FALSE),"geen normgroep"),"")</f>
        <v/>
      </c>
      <c r="O43" s="41" t="str">
        <f>IF(AND($N43&lt;&gt;"", $N43&lt;&gt;"geen normgroep", G43&lt;&gt;"", J43&lt;&gt;""),
_xlfn.IFNA(
(G43-J43)/
VLOOKUP($N43&amp;"|"&amp;O$3,calc!$K$1:$L$300,2,0),
""),"")</f>
        <v/>
      </c>
      <c r="P43" s="42" t="str">
        <f>IF(AND($N43&lt;&gt;"", $N43&lt;&gt;"geen normgroep", H43&lt;&gt;"", K43&lt;&gt;""),
_xlfn.IFNA(
(H43-K43)/
VLOOKUP($N43&amp;"|"&amp;P$3,calc!$K$1:$L$300,2,0),
""),"")</f>
        <v/>
      </c>
      <c r="Q43" s="40" t="str">
        <f>IF(AND($N43&lt;&gt;"", $N43&lt;&gt;"geen normgroep", I43&lt;&gt;"", L43&lt;&gt;""),
_xlfn.IFNA(
(I43-L43)/
VLOOKUP($N43&amp;"|"&amp;Q$3,calc!$K$1:$L$300,2,0),
""),"")</f>
        <v/>
      </c>
      <c r="R43" s="43" t="str">
        <f t="shared" si="2"/>
        <v/>
      </c>
      <c r="S43" s="42" t="str">
        <f t="shared" si="3"/>
        <v/>
      </c>
      <c r="T43" s="44" t="str">
        <f t="shared" si="4"/>
        <v/>
      </c>
      <c r="U43" s="45"/>
      <c r="V43" s="46"/>
      <c r="W43" s="47"/>
      <c r="X43" s="48"/>
      <c r="Y43" s="48"/>
      <c r="Z43" s="48"/>
      <c r="AA43" s="48"/>
      <c r="AB43" s="31"/>
      <c r="AC43" s="31"/>
      <c r="AD43" s="31"/>
      <c r="AE43" s="31"/>
      <c r="AF43" s="31"/>
      <c r="AG43" s="31"/>
      <c r="AH43" s="49"/>
      <c r="AI43" s="49"/>
      <c r="AK43" s="49"/>
      <c r="AL43" s="49"/>
      <c r="AM43" s="49"/>
      <c r="AQ43" s="49"/>
      <c r="AR43" s="49"/>
      <c r="AS43" s="49"/>
      <c r="AT43" s="49"/>
      <c r="AU43" s="49"/>
      <c r="AV43" s="49"/>
      <c r="AW43" s="49"/>
      <c r="AX43" s="49"/>
      <c r="AY43" s="49"/>
      <c r="AZ43" s="49"/>
      <c r="BA43" s="49"/>
      <c r="BB43" s="49"/>
      <c r="BC43" s="49"/>
      <c r="BD43" s="49"/>
      <c r="BE43" s="49"/>
      <c r="BF43" s="49"/>
      <c r="BG43" s="49"/>
      <c r="BI43" s="49"/>
      <c r="BJ43" s="49"/>
      <c r="BK43" s="49"/>
      <c r="BL43" s="49"/>
    </row>
    <row r="44" spans="1:64" s="50" customFormat="1" ht="15">
      <c r="A44" s="32" t="str">
        <f>calc!$A$2</f>
        <v>CBCL 1,5-5</v>
      </c>
      <c r="B44" s="33"/>
      <c r="C44" s="73"/>
      <c r="D44" s="33"/>
      <c r="E44" s="34"/>
      <c r="F44" s="35"/>
      <c r="G44" s="36"/>
      <c r="H44" s="37"/>
      <c r="I44" s="38"/>
      <c r="J44" s="36"/>
      <c r="K44" s="37"/>
      <c r="L44" s="37"/>
      <c r="M44" s="39" t="str">
        <f t="shared" si="1"/>
        <v/>
      </c>
      <c r="N44" s="40" t="str">
        <f>IF(AND($C44&lt;&gt;"", $M44&lt;&gt;""),
_xlfn.IFNA(VLOOKUP($C44&amp;$M44,calc!$C$2:$D$100,2,FALSE),"geen normgroep"),"")</f>
        <v/>
      </c>
      <c r="O44" s="41" t="str">
        <f>IF(AND($N44&lt;&gt;"", $N44&lt;&gt;"geen normgroep", G44&lt;&gt;"", J44&lt;&gt;""),
_xlfn.IFNA(
(G44-J44)/
VLOOKUP($N44&amp;"|"&amp;O$3,calc!$K$1:$L$300,2,0),
""),"")</f>
        <v/>
      </c>
      <c r="P44" s="42" t="str">
        <f>IF(AND($N44&lt;&gt;"", $N44&lt;&gt;"geen normgroep", H44&lt;&gt;"", K44&lt;&gt;""),
_xlfn.IFNA(
(H44-K44)/
VLOOKUP($N44&amp;"|"&amp;P$3,calc!$K$1:$L$300,2,0),
""),"")</f>
        <v/>
      </c>
      <c r="Q44" s="40" t="str">
        <f>IF(AND($N44&lt;&gt;"", $N44&lt;&gt;"geen normgroep", I44&lt;&gt;"", L44&lt;&gt;""),
_xlfn.IFNA(
(I44-L44)/
VLOOKUP($N44&amp;"|"&amp;Q$3,calc!$K$1:$L$300,2,0),
""),"")</f>
        <v/>
      </c>
      <c r="R44" s="43" t="str">
        <f t="shared" si="2"/>
        <v/>
      </c>
      <c r="S44" s="42" t="str">
        <f t="shared" si="3"/>
        <v/>
      </c>
      <c r="T44" s="44" t="str">
        <f t="shared" si="4"/>
        <v/>
      </c>
      <c r="U44" s="45"/>
      <c r="V44" s="46"/>
      <c r="W44" s="47"/>
      <c r="X44" s="48"/>
      <c r="Y44" s="48"/>
      <c r="Z44" s="48"/>
      <c r="AA44" s="48"/>
      <c r="AB44" s="31"/>
      <c r="AC44" s="31"/>
      <c r="AD44" s="31"/>
      <c r="AE44" s="31"/>
      <c r="AF44" s="31"/>
      <c r="AG44" s="31"/>
      <c r="AH44" s="49"/>
      <c r="AI44" s="49"/>
      <c r="AK44" s="49"/>
      <c r="AL44" s="49"/>
      <c r="AM44" s="49"/>
      <c r="AQ44" s="49"/>
      <c r="AR44" s="49"/>
      <c r="AS44" s="49"/>
      <c r="AT44" s="49"/>
      <c r="AU44" s="49"/>
      <c r="AV44" s="49"/>
      <c r="AW44" s="49"/>
      <c r="AX44" s="49"/>
      <c r="AY44" s="49"/>
      <c r="AZ44" s="49"/>
      <c r="BA44" s="49"/>
      <c r="BB44" s="49"/>
      <c r="BC44" s="49"/>
      <c r="BD44" s="49"/>
      <c r="BE44" s="49"/>
      <c r="BF44" s="49"/>
      <c r="BG44" s="49"/>
      <c r="BI44" s="49"/>
      <c r="BJ44" s="49"/>
      <c r="BK44" s="49"/>
      <c r="BL44" s="49"/>
    </row>
    <row r="45" spans="1:64" s="50" customFormat="1" ht="15">
      <c r="A45" s="32" t="str">
        <f>calc!$A$2</f>
        <v>CBCL 1,5-5</v>
      </c>
      <c r="B45" s="33"/>
      <c r="C45" s="73"/>
      <c r="D45" s="33"/>
      <c r="E45" s="34"/>
      <c r="F45" s="35"/>
      <c r="G45" s="36"/>
      <c r="H45" s="37"/>
      <c r="I45" s="38"/>
      <c r="J45" s="36"/>
      <c r="K45" s="37"/>
      <c r="L45" s="37"/>
      <c r="M45" s="39" t="str">
        <f t="shared" si="1"/>
        <v/>
      </c>
      <c r="N45" s="40" t="str">
        <f>IF(AND($C45&lt;&gt;"", $M45&lt;&gt;""),
_xlfn.IFNA(VLOOKUP($C45&amp;$M45,calc!$C$2:$D$100,2,FALSE),"geen normgroep"),"")</f>
        <v/>
      </c>
      <c r="O45" s="41" t="str">
        <f>IF(AND($N45&lt;&gt;"", $N45&lt;&gt;"geen normgroep", G45&lt;&gt;"", J45&lt;&gt;""),
_xlfn.IFNA(
(G45-J45)/
VLOOKUP($N45&amp;"|"&amp;O$3,calc!$K$1:$L$300,2,0),
""),"")</f>
        <v/>
      </c>
      <c r="P45" s="42" t="str">
        <f>IF(AND($N45&lt;&gt;"", $N45&lt;&gt;"geen normgroep", H45&lt;&gt;"", K45&lt;&gt;""),
_xlfn.IFNA(
(H45-K45)/
VLOOKUP($N45&amp;"|"&amp;P$3,calc!$K$1:$L$300,2,0),
""),"")</f>
        <v/>
      </c>
      <c r="Q45" s="40" t="str">
        <f>IF(AND($N45&lt;&gt;"", $N45&lt;&gt;"geen normgroep", I45&lt;&gt;"", L45&lt;&gt;""),
_xlfn.IFNA(
(I45-L45)/
VLOOKUP($N45&amp;"|"&amp;Q$3,calc!$K$1:$L$300,2,0),
""),"")</f>
        <v/>
      </c>
      <c r="R45" s="43" t="str">
        <f t="shared" si="2"/>
        <v/>
      </c>
      <c r="S45" s="42" t="str">
        <f t="shared" si="3"/>
        <v/>
      </c>
      <c r="T45" s="44" t="str">
        <f t="shared" si="4"/>
        <v/>
      </c>
      <c r="U45" s="45"/>
      <c r="V45" s="46"/>
      <c r="W45" s="47"/>
      <c r="X45" s="48"/>
      <c r="Y45" s="48"/>
      <c r="Z45" s="48"/>
      <c r="AA45" s="48"/>
      <c r="AB45" s="31"/>
      <c r="AC45" s="31"/>
      <c r="AD45" s="31"/>
      <c r="AE45" s="31"/>
      <c r="AF45" s="31"/>
      <c r="AG45" s="31"/>
      <c r="AH45" s="49"/>
      <c r="AI45" s="49"/>
      <c r="AK45" s="49"/>
      <c r="AL45" s="49"/>
      <c r="AM45" s="49"/>
      <c r="AQ45" s="49"/>
      <c r="AR45" s="49"/>
      <c r="AS45" s="49"/>
      <c r="AT45" s="49"/>
      <c r="AU45" s="49"/>
      <c r="AV45" s="49"/>
      <c r="AW45" s="49"/>
      <c r="AX45" s="49"/>
      <c r="AY45" s="49"/>
      <c r="AZ45" s="49"/>
      <c r="BA45" s="49"/>
      <c r="BB45" s="49"/>
      <c r="BC45" s="49"/>
      <c r="BD45" s="49"/>
      <c r="BE45" s="49"/>
      <c r="BF45" s="49"/>
      <c r="BG45" s="49"/>
      <c r="BI45" s="49"/>
      <c r="BJ45" s="49"/>
      <c r="BK45" s="49"/>
      <c r="BL45" s="49"/>
    </row>
    <row r="46" spans="1:64" s="50" customFormat="1" ht="15">
      <c r="A46" s="32" t="str">
        <f>calc!$A$2</f>
        <v>CBCL 1,5-5</v>
      </c>
      <c r="B46" s="33"/>
      <c r="C46" s="73"/>
      <c r="D46" s="33"/>
      <c r="E46" s="34"/>
      <c r="F46" s="35"/>
      <c r="G46" s="36"/>
      <c r="H46" s="37"/>
      <c r="I46" s="38"/>
      <c r="J46" s="36"/>
      <c r="K46" s="37"/>
      <c r="L46" s="37"/>
      <c r="M46" s="39" t="str">
        <f t="shared" si="1"/>
        <v/>
      </c>
      <c r="N46" s="40" t="str">
        <f>IF(AND($C46&lt;&gt;"", $M46&lt;&gt;""),
_xlfn.IFNA(VLOOKUP($C46&amp;$M46,calc!$C$2:$D$100,2,FALSE),"geen normgroep"),"")</f>
        <v/>
      </c>
      <c r="O46" s="41" t="str">
        <f>IF(AND($N46&lt;&gt;"", $N46&lt;&gt;"geen normgroep", G46&lt;&gt;"", J46&lt;&gt;""),
_xlfn.IFNA(
(G46-J46)/
VLOOKUP($N46&amp;"|"&amp;O$3,calc!$K$1:$L$300,2,0),
""),"")</f>
        <v/>
      </c>
      <c r="P46" s="42" t="str">
        <f>IF(AND($N46&lt;&gt;"", $N46&lt;&gt;"geen normgroep", H46&lt;&gt;"", K46&lt;&gt;""),
_xlfn.IFNA(
(H46-K46)/
VLOOKUP($N46&amp;"|"&amp;P$3,calc!$K$1:$L$300,2,0),
""),"")</f>
        <v/>
      </c>
      <c r="Q46" s="40" t="str">
        <f>IF(AND($N46&lt;&gt;"", $N46&lt;&gt;"geen normgroep", I46&lt;&gt;"", L46&lt;&gt;""),
_xlfn.IFNA(
(I46-L46)/
VLOOKUP($N46&amp;"|"&amp;Q$3,calc!$K$1:$L$300,2,0),
""),"")</f>
        <v/>
      </c>
      <c r="R46" s="43" t="str">
        <f t="shared" si="2"/>
        <v/>
      </c>
      <c r="S46" s="42" t="str">
        <f t="shared" si="3"/>
        <v/>
      </c>
      <c r="T46" s="44" t="str">
        <f t="shared" si="4"/>
        <v/>
      </c>
      <c r="U46" s="45"/>
      <c r="V46" s="46"/>
      <c r="W46" s="47"/>
      <c r="X46" s="48"/>
      <c r="Y46" s="48"/>
      <c r="Z46" s="48"/>
      <c r="AA46" s="48"/>
      <c r="AB46" s="31"/>
      <c r="AC46" s="31"/>
      <c r="AD46" s="31"/>
      <c r="AE46" s="31"/>
      <c r="AF46" s="31"/>
      <c r="AG46" s="31"/>
      <c r="AH46" s="49"/>
      <c r="AI46" s="49"/>
      <c r="AK46" s="49"/>
      <c r="AL46" s="49"/>
      <c r="AM46" s="49"/>
      <c r="AQ46" s="49"/>
      <c r="AR46" s="49"/>
      <c r="AS46" s="49"/>
      <c r="AT46" s="49"/>
      <c r="AU46" s="49"/>
      <c r="AV46" s="49"/>
      <c r="AW46" s="49"/>
      <c r="AX46" s="49"/>
      <c r="AY46" s="49"/>
      <c r="AZ46" s="49"/>
      <c r="BA46" s="49"/>
      <c r="BB46" s="49"/>
      <c r="BC46" s="49"/>
      <c r="BD46" s="49"/>
      <c r="BE46" s="49"/>
      <c r="BF46" s="49"/>
      <c r="BG46" s="49"/>
      <c r="BI46" s="49"/>
      <c r="BJ46" s="49"/>
      <c r="BK46" s="49"/>
      <c r="BL46" s="49"/>
    </row>
    <row r="47" spans="1:64" s="50" customFormat="1" ht="15">
      <c r="A47" s="32" t="str">
        <f>calc!$A$2</f>
        <v>CBCL 1,5-5</v>
      </c>
      <c r="B47" s="33"/>
      <c r="C47" s="73"/>
      <c r="D47" s="33"/>
      <c r="E47" s="34"/>
      <c r="F47" s="35"/>
      <c r="G47" s="36"/>
      <c r="H47" s="37"/>
      <c r="I47" s="38"/>
      <c r="J47" s="36"/>
      <c r="K47" s="37"/>
      <c r="L47" s="37"/>
      <c r="M47" s="39" t="str">
        <f t="shared" si="1"/>
        <v/>
      </c>
      <c r="N47" s="40" t="str">
        <f>IF(AND($C47&lt;&gt;"", $M47&lt;&gt;""),
_xlfn.IFNA(VLOOKUP($C47&amp;$M47,calc!$C$2:$D$100,2,FALSE),"geen normgroep"),"")</f>
        <v/>
      </c>
      <c r="O47" s="41" t="str">
        <f>IF(AND($N47&lt;&gt;"", $N47&lt;&gt;"geen normgroep", G47&lt;&gt;"", J47&lt;&gt;""),
_xlfn.IFNA(
(G47-J47)/
VLOOKUP($N47&amp;"|"&amp;O$3,calc!$K$1:$L$300,2,0),
""),"")</f>
        <v/>
      </c>
      <c r="P47" s="42" t="str">
        <f>IF(AND($N47&lt;&gt;"", $N47&lt;&gt;"geen normgroep", H47&lt;&gt;"", K47&lt;&gt;""),
_xlfn.IFNA(
(H47-K47)/
VLOOKUP($N47&amp;"|"&amp;P$3,calc!$K$1:$L$300,2,0),
""),"")</f>
        <v/>
      </c>
      <c r="Q47" s="40" t="str">
        <f>IF(AND($N47&lt;&gt;"", $N47&lt;&gt;"geen normgroep", I47&lt;&gt;"", L47&lt;&gt;""),
_xlfn.IFNA(
(I47-L47)/
VLOOKUP($N47&amp;"|"&amp;Q$3,calc!$K$1:$L$300,2,0),
""),"")</f>
        <v/>
      </c>
      <c r="R47" s="43" t="str">
        <f t="shared" si="2"/>
        <v/>
      </c>
      <c r="S47" s="42" t="str">
        <f t="shared" si="3"/>
        <v/>
      </c>
      <c r="T47" s="44" t="str">
        <f t="shared" si="4"/>
        <v/>
      </c>
      <c r="U47" s="45"/>
      <c r="V47" s="46"/>
      <c r="W47" s="47"/>
      <c r="X47" s="48"/>
      <c r="Y47" s="48"/>
      <c r="Z47" s="48"/>
      <c r="AA47" s="48"/>
      <c r="AB47" s="31"/>
      <c r="AC47" s="31"/>
      <c r="AD47" s="31"/>
      <c r="AE47" s="31"/>
      <c r="AF47" s="31"/>
      <c r="AG47" s="31"/>
      <c r="AH47" s="49"/>
      <c r="AI47" s="49"/>
      <c r="AK47" s="49"/>
      <c r="AL47" s="49"/>
      <c r="AM47" s="49"/>
      <c r="AQ47" s="49"/>
      <c r="AR47" s="49"/>
      <c r="AS47" s="49"/>
      <c r="AT47" s="49"/>
      <c r="AU47" s="49"/>
      <c r="AV47" s="49"/>
      <c r="AW47" s="49"/>
      <c r="AX47" s="49"/>
      <c r="AY47" s="49"/>
      <c r="AZ47" s="49"/>
      <c r="BA47" s="49"/>
      <c r="BB47" s="49"/>
      <c r="BC47" s="49"/>
      <c r="BD47" s="49"/>
      <c r="BE47" s="49"/>
      <c r="BF47" s="49"/>
      <c r="BG47" s="49"/>
      <c r="BI47" s="49"/>
      <c r="BJ47" s="49"/>
      <c r="BK47" s="49"/>
      <c r="BL47" s="49"/>
    </row>
    <row r="48" spans="1:64" s="50" customFormat="1" ht="15">
      <c r="A48" s="32" t="str">
        <f>calc!$A$2</f>
        <v>CBCL 1,5-5</v>
      </c>
      <c r="B48" s="33"/>
      <c r="C48" s="73"/>
      <c r="D48" s="33"/>
      <c r="E48" s="34"/>
      <c r="F48" s="35"/>
      <c r="G48" s="36"/>
      <c r="H48" s="37"/>
      <c r="I48" s="38"/>
      <c r="J48" s="36"/>
      <c r="K48" s="37"/>
      <c r="L48" s="37"/>
      <c r="M48" s="39" t="str">
        <f t="shared" si="1"/>
        <v/>
      </c>
      <c r="N48" s="40" t="str">
        <f>IF(AND($C48&lt;&gt;"", $M48&lt;&gt;""),
_xlfn.IFNA(VLOOKUP($C48&amp;$M48,calc!$C$2:$D$100,2,FALSE),"geen normgroep"),"")</f>
        <v/>
      </c>
      <c r="O48" s="41" t="str">
        <f>IF(AND($N48&lt;&gt;"", $N48&lt;&gt;"geen normgroep", G48&lt;&gt;"", J48&lt;&gt;""),
_xlfn.IFNA(
(G48-J48)/
VLOOKUP($N48&amp;"|"&amp;O$3,calc!$K$1:$L$300,2,0),
""),"")</f>
        <v/>
      </c>
      <c r="P48" s="42" t="str">
        <f>IF(AND($N48&lt;&gt;"", $N48&lt;&gt;"geen normgroep", H48&lt;&gt;"", K48&lt;&gt;""),
_xlfn.IFNA(
(H48-K48)/
VLOOKUP($N48&amp;"|"&amp;P$3,calc!$K$1:$L$300,2,0),
""),"")</f>
        <v/>
      </c>
      <c r="Q48" s="40" t="str">
        <f>IF(AND($N48&lt;&gt;"", $N48&lt;&gt;"geen normgroep", I48&lt;&gt;"", L48&lt;&gt;""),
_xlfn.IFNA(
(I48-L48)/
VLOOKUP($N48&amp;"|"&amp;Q$3,calc!$K$1:$L$300,2,0),
""),"")</f>
        <v/>
      </c>
      <c r="R48" s="43" t="str">
        <f t="shared" si="2"/>
        <v/>
      </c>
      <c r="S48" s="42" t="str">
        <f t="shared" si="3"/>
        <v/>
      </c>
      <c r="T48" s="44" t="str">
        <f t="shared" si="4"/>
        <v/>
      </c>
      <c r="U48" s="45"/>
      <c r="V48" s="46"/>
      <c r="W48" s="47"/>
      <c r="X48" s="48"/>
      <c r="Y48" s="48"/>
      <c r="Z48" s="48"/>
      <c r="AA48" s="48"/>
      <c r="AB48" s="31"/>
      <c r="AC48" s="31"/>
      <c r="AD48" s="31"/>
      <c r="AE48" s="31"/>
      <c r="AF48" s="31"/>
      <c r="AG48" s="31"/>
      <c r="AH48" s="49"/>
      <c r="AI48" s="49"/>
      <c r="AK48" s="49"/>
      <c r="AL48" s="49"/>
      <c r="AM48" s="49"/>
      <c r="AQ48" s="49"/>
      <c r="AR48" s="49"/>
      <c r="AS48" s="49"/>
      <c r="AT48" s="49"/>
      <c r="AU48" s="49"/>
      <c r="AV48" s="49"/>
      <c r="AW48" s="49"/>
      <c r="AX48" s="49"/>
      <c r="AY48" s="49"/>
      <c r="AZ48" s="49"/>
      <c r="BA48" s="49"/>
      <c r="BB48" s="49"/>
      <c r="BC48" s="49"/>
      <c r="BD48" s="49"/>
      <c r="BE48" s="49"/>
      <c r="BF48" s="49"/>
      <c r="BG48" s="49"/>
      <c r="BI48" s="49"/>
      <c r="BJ48" s="49"/>
      <c r="BK48" s="49"/>
      <c r="BL48" s="49"/>
    </row>
    <row r="49" spans="1:64" s="50" customFormat="1" ht="15">
      <c r="A49" s="32" t="str">
        <f>calc!$A$2</f>
        <v>CBCL 1,5-5</v>
      </c>
      <c r="B49" s="33"/>
      <c r="C49" s="73"/>
      <c r="D49" s="33"/>
      <c r="E49" s="34"/>
      <c r="F49" s="35"/>
      <c r="G49" s="36"/>
      <c r="H49" s="37"/>
      <c r="I49" s="38"/>
      <c r="J49" s="36"/>
      <c r="K49" s="37"/>
      <c r="L49" s="37"/>
      <c r="M49" s="39" t="str">
        <f t="shared" si="1"/>
        <v/>
      </c>
      <c r="N49" s="40" t="str">
        <f>IF(AND($C49&lt;&gt;"", $M49&lt;&gt;""),
_xlfn.IFNA(VLOOKUP($C49&amp;$M49,calc!$C$2:$D$100,2,FALSE),"geen normgroep"),"")</f>
        <v/>
      </c>
      <c r="O49" s="41" t="str">
        <f>IF(AND($N49&lt;&gt;"", $N49&lt;&gt;"geen normgroep", G49&lt;&gt;"", J49&lt;&gt;""),
_xlfn.IFNA(
(G49-J49)/
VLOOKUP($N49&amp;"|"&amp;O$3,calc!$K$1:$L$300,2,0),
""),"")</f>
        <v/>
      </c>
      <c r="P49" s="42" t="str">
        <f>IF(AND($N49&lt;&gt;"", $N49&lt;&gt;"geen normgroep", H49&lt;&gt;"", K49&lt;&gt;""),
_xlfn.IFNA(
(H49-K49)/
VLOOKUP($N49&amp;"|"&amp;P$3,calc!$K$1:$L$300,2,0),
""),"")</f>
        <v/>
      </c>
      <c r="Q49" s="40" t="str">
        <f>IF(AND($N49&lt;&gt;"", $N49&lt;&gt;"geen normgroep", I49&lt;&gt;"", L49&lt;&gt;""),
_xlfn.IFNA(
(I49-L49)/
VLOOKUP($N49&amp;"|"&amp;Q$3,calc!$K$1:$L$300,2,0),
""),"")</f>
        <v/>
      </c>
      <c r="R49" s="43" t="str">
        <f t="shared" si="2"/>
        <v/>
      </c>
      <c r="S49" s="42" t="str">
        <f t="shared" si="3"/>
        <v/>
      </c>
      <c r="T49" s="44" t="str">
        <f t="shared" si="4"/>
        <v/>
      </c>
      <c r="U49" s="45"/>
      <c r="V49" s="46"/>
      <c r="W49" s="47"/>
      <c r="X49" s="48"/>
      <c r="Y49" s="48"/>
      <c r="Z49" s="48"/>
      <c r="AA49" s="48"/>
      <c r="AB49" s="31"/>
      <c r="AC49" s="31"/>
      <c r="AD49" s="31"/>
      <c r="AE49" s="31"/>
      <c r="AF49" s="31"/>
      <c r="AG49" s="31"/>
      <c r="AH49" s="49"/>
      <c r="AI49" s="49"/>
      <c r="AK49" s="49"/>
      <c r="AL49" s="49"/>
      <c r="AM49" s="49"/>
      <c r="AQ49" s="49"/>
      <c r="AR49" s="49"/>
      <c r="AS49" s="49"/>
      <c r="AT49" s="49"/>
      <c r="AU49" s="49"/>
      <c r="AV49" s="49"/>
      <c r="AW49" s="49"/>
      <c r="AX49" s="49"/>
      <c r="AY49" s="49"/>
      <c r="AZ49" s="49"/>
      <c r="BA49" s="49"/>
      <c r="BB49" s="49"/>
      <c r="BC49" s="49"/>
      <c r="BD49" s="49"/>
      <c r="BE49" s="49"/>
      <c r="BF49" s="49"/>
      <c r="BG49" s="49"/>
      <c r="BI49" s="49"/>
      <c r="BJ49" s="49"/>
      <c r="BK49" s="49"/>
      <c r="BL49" s="49"/>
    </row>
    <row r="50" spans="1:64" s="50" customFormat="1" ht="15">
      <c r="A50" s="32" t="str">
        <f>calc!$A$2</f>
        <v>CBCL 1,5-5</v>
      </c>
      <c r="B50" s="33"/>
      <c r="C50" s="73"/>
      <c r="D50" s="33"/>
      <c r="E50" s="34"/>
      <c r="F50" s="35"/>
      <c r="G50" s="36"/>
      <c r="H50" s="37"/>
      <c r="I50" s="38"/>
      <c r="J50" s="36"/>
      <c r="K50" s="37"/>
      <c r="L50" s="37"/>
      <c r="M50" s="39" t="str">
        <f t="shared" si="1"/>
        <v/>
      </c>
      <c r="N50" s="40" t="str">
        <f>IF(AND($C50&lt;&gt;"", $M50&lt;&gt;""),
_xlfn.IFNA(VLOOKUP($C50&amp;$M50,calc!$C$2:$D$100,2,FALSE),"geen normgroep"),"")</f>
        <v/>
      </c>
      <c r="O50" s="41" t="str">
        <f>IF(AND($N50&lt;&gt;"", $N50&lt;&gt;"geen normgroep", G50&lt;&gt;"", J50&lt;&gt;""),
_xlfn.IFNA(
(G50-J50)/
VLOOKUP($N50&amp;"|"&amp;O$3,calc!$K$1:$L$300,2,0),
""),"")</f>
        <v/>
      </c>
      <c r="P50" s="42" t="str">
        <f>IF(AND($N50&lt;&gt;"", $N50&lt;&gt;"geen normgroep", H50&lt;&gt;"", K50&lt;&gt;""),
_xlfn.IFNA(
(H50-K50)/
VLOOKUP($N50&amp;"|"&amp;P$3,calc!$K$1:$L$300,2,0),
""),"")</f>
        <v/>
      </c>
      <c r="Q50" s="40" t="str">
        <f>IF(AND($N50&lt;&gt;"", $N50&lt;&gt;"geen normgroep", I50&lt;&gt;"", L50&lt;&gt;""),
_xlfn.IFNA(
(I50-L50)/
VLOOKUP($N50&amp;"|"&amp;Q$3,calc!$K$1:$L$300,2,0),
""),"")</f>
        <v/>
      </c>
      <c r="R50" s="43" t="str">
        <f t="shared" si="2"/>
        <v/>
      </c>
      <c r="S50" s="42" t="str">
        <f t="shared" si="3"/>
        <v/>
      </c>
      <c r="T50" s="44" t="str">
        <f t="shared" si="4"/>
        <v/>
      </c>
      <c r="U50" s="45"/>
      <c r="V50" s="46"/>
      <c r="W50" s="47"/>
      <c r="X50" s="48"/>
      <c r="Y50" s="48"/>
      <c r="Z50" s="48"/>
      <c r="AA50" s="48"/>
      <c r="AB50" s="31"/>
      <c r="AC50" s="31"/>
      <c r="AD50" s="31"/>
      <c r="AE50" s="31"/>
      <c r="AF50" s="31"/>
      <c r="AG50" s="31"/>
      <c r="AH50" s="49"/>
      <c r="AI50" s="49"/>
      <c r="AK50" s="49"/>
      <c r="AL50" s="49"/>
      <c r="AM50" s="49"/>
      <c r="AQ50" s="49"/>
      <c r="AR50" s="49"/>
      <c r="AS50" s="49"/>
      <c r="AT50" s="49"/>
      <c r="AU50" s="49"/>
      <c r="AV50" s="49"/>
      <c r="AW50" s="49"/>
      <c r="AX50" s="49"/>
      <c r="AY50" s="49"/>
      <c r="AZ50" s="49"/>
      <c r="BA50" s="49"/>
      <c r="BB50" s="49"/>
      <c r="BC50" s="49"/>
      <c r="BD50" s="49"/>
      <c r="BE50" s="49"/>
      <c r="BF50" s="49"/>
      <c r="BG50" s="49"/>
      <c r="BI50" s="49"/>
      <c r="BJ50" s="49"/>
      <c r="BK50" s="49"/>
      <c r="BL50" s="49"/>
    </row>
    <row r="51" spans="1:64" s="50" customFormat="1" ht="15">
      <c r="A51" s="32" t="str">
        <f>calc!$A$2</f>
        <v>CBCL 1,5-5</v>
      </c>
      <c r="B51" s="33"/>
      <c r="C51" s="73"/>
      <c r="D51" s="33"/>
      <c r="E51" s="34"/>
      <c r="F51" s="35"/>
      <c r="G51" s="36"/>
      <c r="H51" s="37"/>
      <c r="I51" s="38"/>
      <c r="J51" s="36"/>
      <c r="K51" s="37"/>
      <c r="L51" s="37"/>
      <c r="M51" s="39" t="str">
        <f t="shared" si="1"/>
        <v/>
      </c>
      <c r="N51" s="40" t="str">
        <f>IF(AND($C51&lt;&gt;"", $M51&lt;&gt;""),
_xlfn.IFNA(VLOOKUP($C51&amp;$M51,calc!$C$2:$D$100,2,FALSE),"geen normgroep"),"")</f>
        <v/>
      </c>
      <c r="O51" s="41" t="str">
        <f>IF(AND($N51&lt;&gt;"", $N51&lt;&gt;"geen normgroep", G51&lt;&gt;"", J51&lt;&gt;""),
_xlfn.IFNA(
(G51-J51)/
VLOOKUP($N51&amp;"|"&amp;O$3,calc!$K$1:$L$300,2,0),
""),"")</f>
        <v/>
      </c>
      <c r="P51" s="42" t="str">
        <f>IF(AND($N51&lt;&gt;"", $N51&lt;&gt;"geen normgroep", H51&lt;&gt;"", K51&lt;&gt;""),
_xlfn.IFNA(
(H51-K51)/
VLOOKUP($N51&amp;"|"&amp;P$3,calc!$K$1:$L$300,2,0),
""),"")</f>
        <v/>
      </c>
      <c r="Q51" s="40" t="str">
        <f>IF(AND($N51&lt;&gt;"", $N51&lt;&gt;"geen normgroep", I51&lt;&gt;"", L51&lt;&gt;""),
_xlfn.IFNA(
(I51-L51)/
VLOOKUP($N51&amp;"|"&amp;Q$3,calc!$K$1:$L$300,2,0),
""),"")</f>
        <v/>
      </c>
      <c r="R51" s="43" t="str">
        <f t="shared" si="2"/>
        <v/>
      </c>
      <c r="S51" s="42" t="str">
        <f t="shared" si="3"/>
        <v/>
      </c>
      <c r="T51" s="44" t="str">
        <f t="shared" si="4"/>
        <v/>
      </c>
      <c r="U51" s="45"/>
      <c r="V51" s="46"/>
      <c r="W51" s="47"/>
      <c r="X51" s="48"/>
      <c r="Y51" s="48"/>
      <c r="Z51" s="48"/>
      <c r="AA51" s="48"/>
      <c r="AB51" s="31"/>
      <c r="AC51" s="31"/>
      <c r="AD51" s="31"/>
      <c r="AE51" s="31"/>
      <c r="AF51" s="31"/>
      <c r="AG51" s="31"/>
      <c r="AH51" s="49"/>
      <c r="AI51" s="49"/>
      <c r="AK51" s="49"/>
      <c r="AL51" s="49"/>
      <c r="AM51" s="49"/>
      <c r="AQ51" s="49"/>
      <c r="AR51" s="49"/>
      <c r="AS51" s="49"/>
      <c r="AT51" s="49"/>
      <c r="AU51" s="49"/>
      <c r="AV51" s="49"/>
      <c r="AW51" s="49"/>
      <c r="AX51" s="49"/>
      <c r="AY51" s="49"/>
      <c r="AZ51" s="49"/>
      <c r="BA51" s="49"/>
      <c r="BB51" s="49"/>
      <c r="BC51" s="49"/>
      <c r="BD51" s="49"/>
      <c r="BE51" s="49"/>
      <c r="BF51" s="49"/>
      <c r="BG51" s="49"/>
      <c r="BI51" s="49"/>
      <c r="BJ51" s="49"/>
      <c r="BK51" s="49"/>
      <c r="BL51" s="49"/>
    </row>
    <row r="52" spans="1:64" s="50" customFormat="1" ht="15">
      <c r="A52" s="32" t="str">
        <f>calc!$A$2</f>
        <v>CBCL 1,5-5</v>
      </c>
      <c r="B52" s="33"/>
      <c r="C52" s="73"/>
      <c r="D52" s="33"/>
      <c r="E52" s="34"/>
      <c r="F52" s="35"/>
      <c r="G52" s="36"/>
      <c r="H52" s="37"/>
      <c r="I52" s="38"/>
      <c r="J52" s="36"/>
      <c r="K52" s="37"/>
      <c r="L52" s="37"/>
      <c r="M52" s="39" t="str">
        <f t="shared" si="1"/>
        <v/>
      </c>
      <c r="N52" s="40" t="str">
        <f>IF(AND($C52&lt;&gt;"", $M52&lt;&gt;""),
_xlfn.IFNA(VLOOKUP($C52&amp;$M52,calc!$C$2:$D$100,2,FALSE),"geen normgroep"),"")</f>
        <v/>
      </c>
      <c r="O52" s="41" t="str">
        <f>IF(AND($N52&lt;&gt;"", $N52&lt;&gt;"geen normgroep", G52&lt;&gt;"", J52&lt;&gt;""),
_xlfn.IFNA(
(G52-J52)/
VLOOKUP($N52&amp;"|"&amp;O$3,calc!$K$1:$L$300,2,0),
""),"")</f>
        <v/>
      </c>
      <c r="P52" s="42" t="str">
        <f>IF(AND($N52&lt;&gt;"", $N52&lt;&gt;"geen normgroep", H52&lt;&gt;"", K52&lt;&gt;""),
_xlfn.IFNA(
(H52-K52)/
VLOOKUP($N52&amp;"|"&amp;P$3,calc!$K$1:$L$300,2,0),
""),"")</f>
        <v/>
      </c>
      <c r="Q52" s="40" t="str">
        <f>IF(AND($N52&lt;&gt;"", $N52&lt;&gt;"geen normgroep", I52&lt;&gt;"", L52&lt;&gt;""),
_xlfn.IFNA(
(I52-L52)/
VLOOKUP($N52&amp;"|"&amp;Q$3,calc!$K$1:$L$300,2,0),
""),"")</f>
        <v/>
      </c>
      <c r="R52" s="43" t="str">
        <f t="shared" si="2"/>
        <v/>
      </c>
      <c r="S52" s="42" t="str">
        <f t="shared" si="3"/>
        <v/>
      </c>
      <c r="T52" s="44" t="str">
        <f t="shared" si="4"/>
        <v/>
      </c>
      <c r="U52" s="45"/>
      <c r="V52" s="46"/>
      <c r="W52" s="47"/>
      <c r="X52" s="48"/>
      <c r="Y52" s="48"/>
      <c r="Z52" s="48"/>
      <c r="AA52" s="48"/>
      <c r="AB52" s="31"/>
      <c r="AC52" s="31"/>
      <c r="AD52" s="31"/>
      <c r="AE52" s="31"/>
      <c r="AF52" s="31"/>
      <c r="AG52" s="31"/>
      <c r="AH52" s="49"/>
      <c r="AI52" s="49"/>
      <c r="AK52" s="49"/>
      <c r="AL52" s="49"/>
      <c r="AM52" s="49"/>
      <c r="AQ52" s="49"/>
      <c r="AR52" s="49"/>
      <c r="AS52" s="49"/>
      <c r="AT52" s="49"/>
      <c r="AU52" s="49"/>
      <c r="AV52" s="49"/>
      <c r="AW52" s="49"/>
      <c r="AX52" s="49"/>
      <c r="AY52" s="49"/>
      <c r="AZ52" s="49"/>
      <c r="BA52" s="49"/>
      <c r="BB52" s="49"/>
      <c r="BC52" s="49"/>
      <c r="BD52" s="49"/>
      <c r="BE52" s="49"/>
      <c r="BF52" s="49"/>
      <c r="BG52" s="49"/>
      <c r="BI52" s="49"/>
      <c r="BJ52" s="49"/>
      <c r="BK52" s="49"/>
      <c r="BL52" s="49"/>
    </row>
    <row r="53" spans="1:64" s="50" customFormat="1" ht="15">
      <c r="A53" s="32" t="str">
        <f>calc!$A$2</f>
        <v>CBCL 1,5-5</v>
      </c>
      <c r="B53" s="33"/>
      <c r="C53" s="73"/>
      <c r="D53" s="33"/>
      <c r="E53" s="34"/>
      <c r="F53" s="35"/>
      <c r="G53" s="36"/>
      <c r="H53" s="37"/>
      <c r="I53" s="38"/>
      <c r="J53" s="36"/>
      <c r="K53" s="37"/>
      <c r="L53" s="37"/>
      <c r="M53" s="39" t="str">
        <f t="shared" si="1"/>
        <v/>
      </c>
      <c r="N53" s="40" t="str">
        <f>IF(AND($C53&lt;&gt;"", $M53&lt;&gt;""),
_xlfn.IFNA(VLOOKUP($C53&amp;$M53,calc!$C$2:$D$100,2,FALSE),"geen normgroep"),"")</f>
        <v/>
      </c>
      <c r="O53" s="41" t="str">
        <f>IF(AND($N53&lt;&gt;"", $N53&lt;&gt;"geen normgroep", G53&lt;&gt;"", J53&lt;&gt;""),
_xlfn.IFNA(
(G53-J53)/
VLOOKUP($N53&amp;"|"&amp;O$3,calc!$K$1:$L$300,2,0),
""),"")</f>
        <v/>
      </c>
      <c r="P53" s="42" t="str">
        <f>IF(AND($N53&lt;&gt;"", $N53&lt;&gt;"geen normgroep", H53&lt;&gt;"", K53&lt;&gt;""),
_xlfn.IFNA(
(H53-K53)/
VLOOKUP($N53&amp;"|"&amp;P$3,calc!$K$1:$L$300,2,0),
""),"")</f>
        <v/>
      </c>
      <c r="Q53" s="40" t="str">
        <f>IF(AND($N53&lt;&gt;"", $N53&lt;&gt;"geen normgroep", I53&lt;&gt;"", L53&lt;&gt;""),
_xlfn.IFNA(
(I53-L53)/
VLOOKUP($N53&amp;"|"&amp;Q$3,calc!$K$1:$L$300,2,0),
""),"")</f>
        <v/>
      </c>
      <c r="R53" s="43" t="str">
        <f t="shared" si="2"/>
        <v/>
      </c>
      <c r="S53" s="42" t="str">
        <f t="shared" si="3"/>
        <v/>
      </c>
      <c r="T53" s="44" t="str">
        <f t="shared" si="4"/>
        <v/>
      </c>
      <c r="U53" s="45"/>
      <c r="V53" s="46"/>
      <c r="W53" s="47"/>
      <c r="X53" s="48"/>
      <c r="Y53" s="48"/>
      <c r="Z53" s="48"/>
      <c r="AA53" s="48"/>
      <c r="AB53" s="31"/>
      <c r="AC53" s="31"/>
      <c r="AD53" s="31"/>
      <c r="AE53" s="31"/>
      <c r="AF53" s="31"/>
      <c r="AG53" s="31"/>
      <c r="AH53" s="49"/>
      <c r="AI53" s="49"/>
      <c r="AK53" s="49"/>
      <c r="AL53" s="49"/>
      <c r="AM53" s="49"/>
      <c r="AQ53" s="49"/>
      <c r="AR53" s="49"/>
      <c r="AS53" s="49"/>
      <c r="AT53" s="49"/>
      <c r="AU53" s="49"/>
      <c r="AV53" s="49"/>
      <c r="AW53" s="49"/>
      <c r="AX53" s="49"/>
      <c r="AY53" s="49"/>
      <c r="AZ53" s="49"/>
      <c r="BA53" s="49"/>
      <c r="BB53" s="49"/>
      <c r="BC53" s="49"/>
      <c r="BD53" s="49"/>
      <c r="BE53" s="49"/>
      <c r="BF53" s="49"/>
      <c r="BG53" s="49"/>
      <c r="BI53" s="49"/>
      <c r="BJ53" s="49"/>
      <c r="BK53" s="49"/>
      <c r="BL53" s="49"/>
    </row>
    <row r="54" spans="1:64" s="50" customFormat="1" ht="15">
      <c r="A54" s="32" t="str">
        <f>calc!$A$2</f>
        <v>CBCL 1,5-5</v>
      </c>
      <c r="B54" s="33"/>
      <c r="C54" s="73"/>
      <c r="D54" s="33"/>
      <c r="E54" s="34"/>
      <c r="F54" s="35"/>
      <c r="G54" s="36"/>
      <c r="H54" s="37"/>
      <c r="I54" s="38"/>
      <c r="J54" s="36"/>
      <c r="K54" s="37"/>
      <c r="L54" s="37"/>
      <c r="M54" s="39" t="str">
        <f t="shared" si="1"/>
        <v/>
      </c>
      <c r="N54" s="40" t="str">
        <f>IF(AND($C54&lt;&gt;"", $M54&lt;&gt;""),
_xlfn.IFNA(VLOOKUP($C54&amp;$M54,calc!$C$2:$D$100,2,FALSE),"geen normgroep"),"")</f>
        <v/>
      </c>
      <c r="O54" s="41" t="str">
        <f>IF(AND($N54&lt;&gt;"", $N54&lt;&gt;"geen normgroep", G54&lt;&gt;"", J54&lt;&gt;""),
_xlfn.IFNA(
(G54-J54)/
VLOOKUP($N54&amp;"|"&amp;O$3,calc!$K$1:$L$300,2,0),
""),"")</f>
        <v/>
      </c>
      <c r="P54" s="42" t="str">
        <f>IF(AND($N54&lt;&gt;"", $N54&lt;&gt;"geen normgroep", H54&lt;&gt;"", K54&lt;&gt;""),
_xlfn.IFNA(
(H54-K54)/
VLOOKUP($N54&amp;"|"&amp;P$3,calc!$K$1:$L$300,2,0),
""),"")</f>
        <v/>
      </c>
      <c r="Q54" s="40" t="str">
        <f>IF(AND($N54&lt;&gt;"", $N54&lt;&gt;"geen normgroep", I54&lt;&gt;"", L54&lt;&gt;""),
_xlfn.IFNA(
(I54-L54)/
VLOOKUP($N54&amp;"|"&amp;Q$3,calc!$K$1:$L$300,2,0),
""),"")</f>
        <v/>
      </c>
      <c r="R54" s="43" t="str">
        <f t="shared" si="2"/>
        <v/>
      </c>
      <c r="S54" s="42" t="str">
        <f t="shared" si="3"/>
        <v/>
      </c>
      <c r="T54" s="44" t="str">
        <f t="shared" si="4"/>
        <v/>
      </c>
      <c r="U54" s="45"/>
      <c r="V54" s="46"/>
      <c r="W54" s="47"/>
      <c r="X54" s="48"/>
      <c r="Y54" s="48"/>
      <c r="Z54" s="48"/>
      <c r="AA54" s="48"/>
      <c r="AB54" s="31"/>
      <c r="AC54" s="31"/>
      <c r="AD54" s="31"/>
      <c r="AE54" s="31"/>
      <c r="AF54" s="31"/>
      <c r="AG54" s="31"/>
      <c r="AH54" s="49"/>
      <c r="AI54" s="49"/>
      <c r="AK54" s="49"/>
      <c r="AL54" s="49"/>
      <c r="AM54" s="49"/>
      <c r="AQ54" s="49"/>
      <c r="AR54" s="49"/>
      <c r="AS54" s="49"/>
      <c r="AT54" s="49"/>
      <c r="AU54" s="49"/>
      <c r="AV54" s="49"/>
      <c r="AW54" s="49"/>
      <c r="AX54" s="49"/>
      <c r="AY54" s="49"/>
      <c r="AZ54" s="49"/>
      <c r="BA54" s="49"/>
      <c r="BB54" s="49"/>
      <c r="BC54" s="49"/>
      <c r="BD54" s="49"/>
      <c r="BE54" s="49"/>
      <c r="BF54" s="49"/>
      <c r="BG54" s="49"/>
      <c r="BI54" s="49"/>
      <c r="BJ54" s="49"/>
      <c r="BK54" s="49"/>
      <c r="BL54" s="49"/>
    </row>
    <row r="55" spans="1:64" s="50" customFormat="1" ht="15">
      <c r="A55" s="32" t="str">
        <f>calc!$A$2</f>
        <v>CBCL 1,5-5</v>
      </c>
      <c r="B55" s="33"/>
      <c r="C55" s="73"/>
      <c r="D55" s="33"/>
      <c r="E55" s="34"/>
      <c r="F55" s="35"/>
      <c r="G55" s="36"/>
      <c r="H55" s="37"/>
      <c r="I55" s="38"/>
      <c r="J55" s="36"/>
      <c r="K55" s="37"/>
      <c r="L55" s="37"/>
      <c r="M55" s="39" t="str">
        <f t="shared" si="1"/>
        <v/>
      </c>
      <c r="N55" s="40" t="str">
        <f>IF(AND($C55&lt;&gt;"", $M55&lt;&gt;""),
_xlfn.IFNA(VLOOKUP($C55&amp;$M55,calc!$C$2:$D$100,2,FALSE),"geen normgroep"),"")</f>
        <v/>
      </c>
      <c r="O55" s="41" t="str">
        <f>IF(AND($N55&lt;&gt;"", $N55&lt;&gt;"geen normgroep", G55&lt;&gt;"", J55&lt;&gt;""),
_xlfn.IFNA(
(G55-J55)/
VLOOKUP($N55&amp;"|"&amp;O$3,calc!$K$1:$L$300,2,0),
""),"")</f>
        <v/>
      </c>
      <c r="P55" s="42" t="str">
        <f>IF(AND($N55&lt;&gt;"", $N55&lt;&gt;"geen normgroep", H55&lt;&gt;"", K55&lt;&gt;""),
_xlfn.IFNA(
(H55-K55)/
VLOOKUP($N55&amp;"|"&amp;P$3,calc!$K$1:$L$300,2,0),
""),"")</f>
        <v/>
      </c>
      <c r="Q55" s="40" t="str">
        <f>IF(AND($N55&lt;&gt;"", $N55&lt;&gt;"geen normgroep", I55&lt;&gt;"", L55&lt;&gt;""),
_xlfn.IFNA(
(I55-L55)/
VLOOKUP($N55&amp;"|"&amp;Q$3,calc!$K$1:$L$300,2,0),
""),"")</f>
        <v/>
      </c>
      <c r="R55" s="43" t="str">
        <f t="shared" si="2"/>
        <v/>
      </c>
      <c r="S55" s="42" t="str">
        <f t="shared" si="3"/>
        <v/>
      </c>
      <c r="T55" s="44" t="str">
        <f t="shared" si="4"/>
        <v/>
      </c>
      <c r="U55" s="45"/>
      <c r="V55" s="46"/>
      <c r="W55" s="47"/>
      <c r="X55" s="48"/>
      <c r="Y55" s="48"/>
      <c r="Z55" s="48"/>
      <c r="AA55" s="48"/>
      <c r="AB55" s="31"/>
      <c r="AC55" s="31"/>
      <c r="AD55" s="31"/>
      <c r="AE55" s="31"/>
      <c r="AF55" s="31"/>
      <c r="AG55" s="31"/>
      <c r="AH55" s="49"/>
      <c r="AI55" s="49"/>
      <c r="AK55" s="49"/>
      <c r="AL55" s="49"/>
      <c r="AM55" s="49"/>
      <c r="AQ55" s="49"/>
      <c r="AR55" s="49"/>
      <c r="AS55" s="49"/>
      <c r="AT55" s="49"/>
      <c r="AU55" s="49"/>
      <c r="AV55" s="49"/>
      <c r="AW55" s="49"/>
      <c r="AX55" s="49"/>
      <c r="AY55" s="49"/>
      <c r="AZ55" s="49"/>
      <c r="BA55" s="49"/>
      <c r="BB55" s="49"/>
      <c r="BC55" s="49"/>
      <c r="BD55" s="49"/>
      <c r="BE55" s="49"/>
      <c r="BF55" s="49"/>
      <c r="BG55" s="49"/>
      <c r="BI55" s="49"/>
      <c r="BJ55" s="49"/>
      <c r="BK55" s="49"/>
      <c r="BL55" s="49"/>
    </row>
    <row r="56" spans="1:64" s="50" customFormat="1" ht="15">
      <c r="A56" s="32" t="str">
        <f>calc!$A$2</f>
        <v>CBCL 1,5-5</v>
      </c>
      <c r="B56" s="33"/>
      <c r="C56" s="73"/>
      <c r="D56" s="33"/>
      <c r="E56" s="34"/>
      <c r="F56" s="35"/>
      <c r="G56" s="36"/>
      <c r="H56" s="37"/>
      <c r="I56" s="38"/>
      <c r="J56" s="36"/>
      <c r="K56" s="37"/>
      <c r="L56" s="37"/>
      <c r="M56" s="39" t="str">
        <f t="shared" si="1"/>
        <v/>
      </c>
      <c r="N56" s="40" t="str">
        <f>IF(AND($C56&lt;&gt;"", $M56&lt;&gt;""),
_xlfn.IFNA(VLOOKUP($C56&amp;$M56,calc!$C$2:$D$100,2,FALSE),"geen normgroep"),"")</f>
        <v/>
      </c>
      <c r="O56" s="41" t="str">
        <f>IF(AND($N56&lt;&gt;"", $N56&lt;&gt;"geen normgroep", G56&lt;&gt;"", J56&lt;&gt;""),
_xlfn.IFNA(
(G56-J56)/
VLOOKUP($N56&amp;"|"&amp;O$3,calc!$K$1:$L$300,2,0),
""),"")</f>
        <v/>
      </c>
      <c r="P56" s="42" t="str">
        <f>IF(AND($N56&lt;&gt;"", $N56&lt;&gt;"geen normgroep", H56&lt;&gt;"", K56&lt;&gt;""),
_xlfn.IFNA(
(H56-K56)/
VLOOKUP($N56&amp;"|"&amp;P$3,calc!$K$1:$L$300,2,0),
""),"")</f>
        <v/>
      </c>
      <c r="Q56" s="40" t="str">
        <f>IF(AND($N56&lt;&gt;"", $N56&lt;&gt;"geen normgroep", I56&lt;&gt;"", L56&lt;&gt;""),
_xlfn.IFNA(
(I56-L56)/
VLOOKUP($N56&amp;"|"&amp;Q$3,calc!$K$1:$L$300,2,0),
""),"")</f>
        <v/>
      </c>
      <c r="R56" s="43" t="str">
        <f t="shared" si="2"/>
        <v/>
      </c>
      <c r="S56" s="42" t="str">
        <f t="shared" si="3"/>
        <v/>
      </c>
      <c r="T56" s="44" t="str">
        <f t="shared" si="4"/>
        <v/>
      </c>
      <c r="U56" s="45"/>
      <c r="V56" s="46"/>
      <c r="W56" s="47"/>
      <c r="X56" s="48"/>
      <c r="Y56" s="48"/>
      <c r="Z56" s="48"/>
      <c r="AA56" s="48"/>
      <c r="AB56" s="31"/>
      <c r="AC56" s="31"/>
      <c r="AD56" s="31"/>
      <c r="AE56" s="31"/>
      <c r="AF56" s="31"/>
      <c r="AG56" s="31"/>
      <c r="AH56" s="49"/>
      <c r="AI56" s="49"/>
      <c r="AK56" s="49"/>
      <c r="AL56" s="49"/>
      <c r="AM56" s="49"/>
      <c r="AQ56" s="49"/>
      <c r="AR56" s="49"/>
      <c r="AS56" s="49"/>
      <c r="AT56" s="49"/>
      <c r="AU56" s="49"/>
      <c r="AV56" s="49"/>
      <c r="AW56" s="49"/>
      <c r="AX56" s="49"/>
      <c r="AY56" s="49"/>
      <c r="AZ56" s="49"/>
      <c r="BA56" s="49"/>
      <c r="BB56" s="49"/>
      <c r="BC56" s="49"/>
      <c r="BD56" s="49"/>
      <c r="BE56" s="49"/>
      <c r="BF56" s="49"/>
      <c r="BG56" s="49"/>
      <c r="BI56" s="49"/>
      <c r="BJ56" s="49"/>
      <c r="BK56" s="49"/>
      <c r="BL56" s="49"/>
    </row>
    <row r="57" spans="1:64" s="50" customFormat="1" ht="15">
      <c r="A57" s="32" t="str">
        <f>calc!$A$2</f>
        <v>CBCL 1,5-5</v>
      </c>
      <c r="B57" s="33"/>
      <c r="C57" s="73"/>
      <c r="D57" s="33"/>
      <c r="E57" s="34"/>
      <c r="F57" s="35"/>
      <c r="G57" s="36"/>
      <c r="H57" s="37"/>
      <c r="I57" s="38"/>
      <c r="J57" s="36"/>
      <c r="K57" s="37"/>
      <c r="L57" s="37"/>
      <c r="M57" s="39" t="str">
        <f t="shared" si="1"/>
        <v/>
      </c>
      <c r="N57" s="40" t="str">
        <f>IF(AND($C57&lt;&gt;"", $M57&lt;&gt;""),
_xlfn.IFNA(VLOOKUP($C57&amp;$M57,calc!$C$2:$D$100,2,FALSE),"geen normgroep"),"")</f>
        <v/>
      </c>
      <c r="O57" s="41" t="str">
        <f>IF(AND($N57&lt;&gt;"", $N57&lt;&gt;"geen normgroep", G57&lt;&gt;"", J57&lt;&gt;""),
_xlfn.IFNA(
(G57-J57)/
VLOOKUP($N57&amp;"|"&amp;O$3,calc!$K$1:$L$300,2,0),
""),"")</f>
        <v/>
      </c>
      <c r="P57" s="42" t="str">
        <f>IF(AND($N57&lt;&gt;"", $N57&lt;&gt;"geen normgroep", H57&lt;&gt;"", K57&lt;&gt;""),
_xlfn.IFNA(
(H57-K57)/
VLOOKUP($N57&amp;"|"&amp;P$3,calc!$K$1:$L$300,2,0),
""),"")</f>
        <v/>
      </c>
      <c r="Q57" s="40" t="str">
        <f>IF(AND($N57&lt;&gt;"", $N57&lt;&gt;"geen normgroep", I57&lt;&gt;"", L57&lt;&gt;""),
_xlfn.IFNA(
(I57-L57)/
VLOOKUP($N57&amp;"|"&amp;Q$3,calc!$K$1:$L$300,2,0),
""),"")</f>
        <v/>
      </c>
      <c r="R57" s="43" t="str">
        <f t="shared" si="2"/>
        <v/>
      </c>
      <c r="S57" s="42" t="str">
        <f t="shared" si="3"/>
        <v/>
      </c>
      <c r="T57" s="44" t="str">
        <f t="shared" si="4"/>
        <v/>
      </c>
      <c r="U57" s="45"/>
      <c r="V57" s="46"/>
      <c r="W57" s="47"/>
      <c r="X57" s="48"/>
      <c r="Y57" s="48"/>
      <c r="Z57" s="48"/>
      <c r="AA57" s="48"/>
      <c r="AB57" s="31"/>
      <c r="AC57" s="31"/>
      <c r="AD57" s="31"/>
      <c r="AE57" s="31"/>
      <c r="AF57" s="31"/>
      <c r="AG57" s="31"/>
      <c r="AH57" s="49"/>
      <c r="AI57" s="49"/>
      <c r="AK57" s="49"/>
      <c r="AL57" s="49"/>
      <c r="AM57" s="49"/>
      <c r="AQ57" s="49"/>
      <c r="AR57" s="49"/>
      <c r="AS57" s="49"/>
      <c r="AT57" s="49"/>
      <c r="AU57" s="49"/>
      <c r="AV57" s="49"/>
      <c r="AW57" s="49"/>
      <c r="AX57" s="49"/>
      <c r="AY57" s="49"/>
      <c r="AZ57" s="49"/>
      <c r="BA57" s="49"/>
      <c r="BB57" s="49"/>
      <c r="BC57" s="49"/>
      <c r="BD57" s="49"/>
      <c r="BE57" s="49"/>
      <c r="BF57" s="49"/>
      <c r="BG57" s="49"/>
      <c r="BI57" s="49"/>
      <c r="BJ57" s="49"/>
      <c r="BK57" s="49"/>
      <c r="BL57" s="49"/>
    </row>
    <row r="58" spans="1:64" s="50" customFormat="1" ht="15">
      <c r="A58" s="32" t="str">
        <f>calc!$A$2</f>
        <v>CBCL 1,5-5</v>
      </c>
      <c r="B58" s="33"/>
      <c r="C58" s="73"/>
      <c r="D58" s="33"/>
      <c r="E58" s="34"/>
      <c r="F58" s="35"/>
      <c r="G58" s="36"/>
      <c r="H58" s="37"/>
      <c r="I58" s="38"/>
      <c r="J58" s="36"/>
      <c r="K58" s="37"/>
      <c r="L58" s="37"/>
      <c r="M58" s="39" t="str">
        <f t="shared" si="1"/>
        <v/>
      </c>
      <c r="N58" s="40" t="str">
        <f>IF(AND($C58&lt;&gt;"", $M58&lt;&gt;""),
_xlfn.IFNA(VLOOKUP($C58&amp;$M58,calc!$C$2:$D$100,2,FALSE),"geen normgroep"),"")</f>
        <v/>
      </c>
      <c r="O58" s="41" t="str">
        <f>IF(AND($N58&lt;&gt;"", $N58&lt;&gt;"geen normgroep", G58&lt;&gt;"", J58&lt;&gt;""),
_xlfn.IFNA(
(G58-J58)/
VLOOKUP($N58&amp;"|"&amp;O$3,calc!$K$1:$L$300,2,0),
""),"")</f>
        <v/>
      </c>
      <c r="P58" s="42" t="str">
        <f>IF(AND($N58&lt;&gt;"", $N58&lt;&gt;"geen normgroep", H58&lt;&gt;"", K58&lt;&gt;""),
_xlfn.IFNA(
(H58-K58)/
VLOOKUP($N58&amp;"|"&amp;P$3,calc!$K$1:$L$300,2,0),
""),"")</f>
        <v/>
      </c>
      <c r="Q58" s="40" t="str">
        <f>IF(AND($N58&lt;&gt;"", $N58&lt;&gt;"geen normgroep", I58&lt;&gt;"", L58&lt;&gt;""),
_xlfn.IFNA(
(I58-L58)/
VLOOKUP($N58&amp;"|"&amp;Q$3,calc!$K$1:$L$300,2,0),
""),"")</f>
        <v/>
      </c>
      <c r="R58" s="43" t="str">
        <f t="shared" si="2"/>
        <v/>
      </c>
      <c r="S58" s="42" t="str">
        <f t="shared" si="3"/>
        <v/>
      </c>
      <c r="T58" s="44" t="str">
        <f t="shared" si="4"/>
        <v/>
      </c>
      <c r="U58" s="45"/>
      <c r="V58" s="46"/>
      <c r="W58" s="47"/>
      <c r="X58" s="48"/>
      <c r="Y58" s="48"/>
      <c r="Z58" s="48"/>
      <c r="AA58" s="48"/>
      <c r="AB58" s="31"/>
      <c r="AC58" s="31"/>
      <c r="AD58" s="31"/>
      <c r="AE58" s="31"/>
      <c r="AF58" s="31"/>
      <c r="AG58" s="31"/>
      <c r="AH58" s="49"/>
      <c r="AI58" s="49"/>
      <c r="AK58" s="49"/>
      <c r="AL58" s="49"/>
      <c r="AM58" s="49"/>
      <c r="AQ58" s="49"/>
      <c r="AR58" s="49"/>
      <c r="AS58" s="49"/>
      <c r="AT58" s="49"/>
      <c r="AU58" s="49"/>
      <c r="AV58" s="49"/>
      <c r="AW58" s="49"/>
      <c r="AX58" s="49"/>
      <c r="AY58" s="49"/>
      <c r="AZ58" s="49"/>
      <c r="BA58" s="49"/>
      <c r="BB58" s="49"/>
      <c r="BC58" s="49"/>
      <c r="BD58" s="49"/>
      <c r="BE58" s="49"/>
      <c r="BF58" s="49"/>
      <c r="BG58" s="49"/>
      <c r="BI58" s="49"/>
      <c r="BJ58" s="49"/>
      <c r="BK58" s="49"/>
      <c r="BL58" s="49"/>
    </row>
    <row r="59" spans="1:64" s="50" customFormat="1" ht="15">
      <c r="A59" s="32" t="str">
        <f>calc!$A$2</f>
        <v>CBCL 1,5-5</v>
      </c>
      <c r="B59" s="33"/>
      <c r="C59" s="73"/>
      <c r="D59" s="33"/>
      <c r="E59" s="34"/>
      <c r="F59" s="35"/>
      <c r="G59" s="36"/>
      <c r="H59" s="37"/>
      <c r="I59" s="38"/>
      <c r="J59" s="36"/>
      <c r="K59" s="37"/>
      <c r="L59" s="37"/>
      <c r="M59" s="39" t="str">
        <f t="shared" si="1"/>
        <v/>
      </c>
      <c r="N59" s="40" t="str">
        <f>IF(AND($C59&lt;&gt;"", $M59&lt;&gt;""),
_xlfn.IFNA(VLOOKUP($C59&amp;$M59,calc!$C$2:$D$100,2,FALSE),"geen normgroep"),"")</f>
        <v/>
      </c>
      <c r="O59" s="41" t="str">
        <f>IF(AND($N59&lt;&gt;"", $N59&lt;&gt;"geen normgroep", G59&lt;&gt;"", J59&lt;&gt;""),
_xlfn.IFNA(
(G59-J59)/
VLOOKUP($N59&amp;"|"&amp;O$3,calc!$K$1:$L$300,2,0),
""),"")</f>
        <v/>
      </c>
      <c r="P59" s="42" t="str">
        <f>IF(AND($N59&lt;&gt;"", $N59&lt;&gt;"geen normgroep", H59&lt;&gt;"", K59&lt;&gt;""),
_xlfn.IFNA(
(H59-K59)/
VLOOKUP($N59&amp;"|"&amp;P$3,calc!$K$1:$L$300,2,0),
""),"")</f>
        <v/>
      </c>
      <c r="Q59" s="40" t="str">
        <f>IF(AND($N59&lt;&gt;"", $N59&lt;&gt;"geen normgroep", I59&lt;&gt;"", L59&lt;&gt;""),
_xlfn.IFNA(
(I59-L59)/
VLOOKUP($N59&amp;"|"&amp;Q$3,calc!$K$1:$L$300,2,0),
""),"")</f>
        <v/>
      </c>
      <c r="R59" s="43" t="str">
        <f t="shared" si="2"/>
        <v/>
      </c>
      <c r="S59" s="42" t="str">
        <f t="shared" si="3"/>
        <v/>
      </c>
      <c r="T59" s="44" t="str">
        <f t="shared" si="4"/>
        <v/>
      </c>
      <c r="U59" s="45"/>
      <c r="V59" s="46"/>
      <c r="W59" s="47"/>
      <c r="X59" s="48"/>
      <c r="Y59" s="48"/>
      <c r="Z59" s="48"/>
      <c r="AA59" s="48"/>
      <c r="AB59" s="31"/>
      <c r="AC59" s="31"/>
      <c r="AD59" s="31"/>
      <c r="AE59" s="31"/>
      <c r="AF59" s="31"/>
      <c r="AG59" s="31"/>
      <c r="AH59" s="49"/>
      <c r="AI59" s="49"/>
      <c r="AK59" s="49"/>
      <c r="AL59" s="49"/>
      <c r="AM59" s="49"/>
      <c r="AQ59" s="49"/>
      <c r="AR59" s="49"/>
      <c r="AS59" s="49"/>
      <c r="AT59" s="49"/>
      <c r="AU59" s="49"/>
      <c r="AV59" s="49"/>
      <c r="AW59" s="49"/>
      <c r="AX59" s="49"/>
      <c r="AY59" s="49"/>
      <c r="AZ59" s="49"/>
      <c r="BA59" s="49"/>
      <c r="BB59" s="49"/>
      <c r="BC59" s="49"/>
      <c r="BD59" s="49"/>
      <c r="BE59" s="49"/>
      <c r="BF59" s="49"/>
      <c r="BG59" s="49"/>
      <c r="BI59" s="49"/>
      <c r="BJ59" s="49"/>
      <c r="BK59" s="49"/>
      <c r="BL59" s="49"/>
    </row>
    <row r="60" spans="1:64" s="50" customFormat="1" ht="15">
      <c r="A60" s="32" t="str">
        <f>calc!$A$2</f>
        <v>CBCL 1,5-5</v>
      </c>
      <c r="B60" s="33"/>
      <c r="C60" s="73"/>
      <c r="D60" s="33"/>
      <c r="E60" s="34"/>
      <c r="F60" s="35"/>
      <c r="G60" s="36"/>
      <c r="H60" s="37"/>
      <c r="I60" s="38"/>
      <c r="J60" s="36"/>
      <c r="K60" s="37"/>
      <c r="L60" s="37"/>
      <c r="M60" s="39" t="str">
        <f t="shared" si="1"/>
        <v/>
      </c>
      <c r="N60" s="40" t="str">
        <f>IF(AND($C60&lt;&gt;"", $M60&lt;&gt;""),
_xlfn.IFNA(VLOOKUP($C60&amp;$M60,calc!$C$2:$D$100,2,FALSE),"geen normgroep"),"")</f>
        <v/>
      </c>
      <c r="O60" s="41" t="str">
        <f>IF(AND($N60&lt;&gt;"", $N60&lt;&gt;"geen normgroep", G60&lt;&gt;"", J60&lt;&gt;""),
_xlfn.IFNA(
(G60-J60)/
VLOOKUP($N60&amp;"|"&amp;O$3,calc!$K$1:$L$300,2,0),
""),"")</f>
        <v/>
      </c>
      <c r="P60" s="42" t="str">
        <f>IF(AND($N60&lt;&gt;"", $N60&lt;&gt;"geen normgroep", H60&lt;&gt;"", K60&lt;&gt;""),
_xlfn.IFNA(
(H60-K60)/
VLOOKUP($N60&amp;"|"&amp;P$3,calc!$K$1:$L$300,2,0),
""),"")</f>
        <v/>
      </c>
      <c r="Q60" s="40" t="str">
        <f>IF(AND($N60&lt;&gt;"", $N60&lt;&gt;"geen normgroep", I60&lt;&gt;"", L60&lt;&gt;""),
_xlfn.IFNA(
(I60-L60)/
VLOOKUP($N60&amp;"|"&amp;Q$3,calc!$K$1:$L$300,2,0),
""),"")</f>
        <v/>
      </c>
      <c r="R60" s="43" t="str">
        <f t="shared" si="2"/>
        <v/>
      </c>
      <c r="S60" s="42" t="str">
        <f t="shared" si="3"/>
        <v/>
      </c>
      <c r="T60" s="44" t="str">
        <f t="shared" si="4"/>
        <v/>
      </c>
      <c r="U60" s="45"/>
      <c r="V60" s="46"/>
      <c r="W60" s="47"/>
      <c r="X60" s="48"/>
      <c r="Y60" s="48"/>
      <c r="Z60" s="48"/>
      <c r="AA60" s="48"/>
      <c r="AB60" s="31"/>
      <c r="AC60" s="31"/>
      <c r="AD60" s="31"/>
      <c r="AE60" s="31"/>
      <c r="AF60" s="31"/>
      <c r="AG60" s="31"/>
      <c r="AH60" s="49"/>
      <c r="AI60" s="49"/>
      <c r="AK60" s="49"/>
      <c r="AL60" s="49"/>
      <c r="AM60" s="49"/>
      <c r="AQ60" s="49"/>
      <c r="AR60" s="49"/>
      <c r="AS60" s="49"/>
      <c r="AT60" s="49"/>
      <c r="AU60" s="49"/>
      <c r="AV60" s="49"/>
      <c r="AW60" s="49"/>
      <c r="AX60" s="49"/>
      <c r="AY60" s="49"/>
      <c r="AZ60" s="49"/>
      <c r="BA60" s="49"/>
      <c r="BB60" s="49"/>
      <c r="BC60" s="49"/>
      <c r="BD60" s="49"/>
      <c r="BE60" s="49"/>
      <c r="BF60" s="49"/>
      <c r="BG60" s="49"/>
      <c r="BI60" s="49"/>
      <c r="BJ60" s="49"/>
      <c r="BK60" s="49"/>
      <c r="BL60" s="49"/>
    </row>
    <row r="61" spans="1:64" s="50" customFormat="1" ht="15">
      <c r="A61" s="32" t="str">
        <f>calc!$A$2</f>
        <v>CBCL 1,5-5</v>
      </c>
      <c r="B61" s="33"/>
      <c r="C61" s="73"/>
      <c r="D61" s="33"/>
      <c r="E61" s="34"/>
      <c r="F61" s="35"/>
      <c r="G61" s="36"/>
      <c r="H61" s="37"/>
      <c r="I61" s="38"/>
      <c r="J61" s="36"/>
      <c r="K61" s="37"/>
      <c r="L61" s="37"/>
      <c r="M61" s="39" t="str">
        <f t="shared" si="1"/>
        <v/>
      </c>
      <c r="N61" s="40" t="str">
        <f>IF(AND($C61&lt;&gt;"", $M61&lt;&gt;""),
_xlfn.IFNA(VLOOKUP($C61&amp;$M61,calc!$C$2:$D$100,2,FALSE),"geen normgroep"),"")</f>
        <v/>
      </c>
      <c r="O61" s="41" t="str">
        <f>IF(AND($N61&lt;&gt;"", $N61&lt;&gt;"geen normgroep", G61&lt;&gt;"", J61&lt;&gt;""),
_xlfn.IFNA(
(G61-J61)/
VLOOKUP($N61&amp;"|"&amp;O$3,calc!$K$1:$L$300,2,0),
""),"")</f>
        <v/>
      </c>
      <c r="P61" s="42" t="str">
        <f>IF(AND($N61&lt;&gt;"", $N61&lt;&gt;"geen normgroep", H61&lt;&gt;"", K61&lt;&gt;""),
_xlfn.IFNA(
(H61-K61)/
VLOOKUP($N61&amp;"|"&amp;P$3,calc!$K$1:$L$300,2,0),
""),"")</f>
        <v/>
      </c>
      <c r="Q61" s="40" t="str">
        <f>IF(AND($N61&lt;&gt;"", $N61&lt;&gt;"geen normgroep", I61&lt;&gt;"", L61&lt;&gt;""),
_xlfn.IFNA(
(I61-L61)/
VLOOKUP($N61&amp;"|"&amp;Q$3,calc!$K$1:$L$300,2,0),
""),"")</f>
        <v/>
      </c>
      <c r="R61" s="43" t="str">
        <f t="shared" si="2"/>
        <v/>
      </c>
      <c r="S61" s="42" t="str">
        <f t="shared" si="3"/>
        <v/>
      </c>
      <c r="T61" s="44" t="str">
        <f t="shared" si="4"/>
        <v/>
      </c>
      <c r="U61" s="45"/>
      <c r="V61" s="46"/>
      <c r="W61" s="47"/>
      <c r="X61" s="48"/>
      <c r="Y61" s="48"/>
      <c r="Z61" s="48"/>
      <c r="AA61" s="48"/>
      <c r="AB61" s="31"/>
      <c r="AC61" s="31"/>
      <c r="AD61" s="31"/>
      <c r="AE61" s="31"/>
      <c r="AF61" s="31"/>
      <c r="AG61" s="31"/>
      <c r="AH61" s="49"/>
      <c r="AI61" s="49"/>
      <c r="AK61" s="49"/>
      <c r="AL61" s="49"/>
      <c r="AM61" s="49"/>
      <c r="AQ61" s="49"/>
      <c r="AR61" s="49"/>
      <c r="AS61" s="49"/>
      <c r="AT61" s="49"/>
      <c r="AU61" s="49"/>
      <c r="AV61" s="49"/>
      <c r="AW61" s="49"/>
      <c r="AX61" s="49"/>
      <c r="AY61" s="49"/>
      <c r="AZ61" s="49"/>
      <c r="BA61" s="49"/>
      <c r="BB61" s="49"/>
      <c r="BC61" s="49"/>
      <c r="BD61" s="49"/>
      <c r="BE61" s="49"/>
      <c r="BF61" s="49"/>
      <c r="BG61" s="49"/>
      <c r="BI61" s="49"/>
      <c r="BJ61" s="49"/>
      <c r="BK61" s="49"/>
      <c r="BL61" s="49"/>
    </row>
    <row r="62" spans="1:64" s="50" customFormat="1" ht="15">
      <c r="A62" s="32" t="str">
        <f>calc!$A$2</f>
        <v>CBCL 1,5-5</v>
      </c>
      <c r="B62" s="33"/>
      <c r="C62" s="73"/>
      <c r="D62" s="33"/>
      <c r="E62" s="34"/>
      <c r="F62" s="35"/>
      <c r="G62" s="36"/>
      <c r="H62" s="37"/>
      <c r="I62" s="38"/>
      <c r="J62" s="36"/>
      <c r="K62" s="37"/>
      <c r="L62" s="37"/>
      <c r="M62" s="39" t="str">
        <f t="shared" si="1"/>
        <v/>
      </c>
      <c r="N62" s="40" t="str">
        <f>IF(AND($C62&lt;&gt;"", $M62&lt;&gt;""),
_xlfn.IFNA(VLOOKUP($C62&amp;$M62,calc!$C$2:$D$100,2,FALSE),"geen normgroep"),"")</f>
        <v/>
      </c>
      <c r="O62" s="41" t="str">
        <f>IF(AND($N62&lt;&gt;"", $N62&lt;&gt;"geen normgroep", G62&lt;&gt;"", J62&lt;&gt;""),
_xlfn.IFNA(
(G62-J62)/
VLOOKUP($N62&amp;"|"&amp;O$3,calc!$K$1:$L$300,2,0),
""),"")</f>
        <v/>
      </c>
      <c r="P62" s="42" t="str">
        <f>IF(AND($N62&lt;&gt;"", $N62&lt;&gt;"geen normgroep", H62&lt;&gt;"", K62&lt;&gt;""),
_xlfn.IFNA(
(H62-K62)/
VLOOKUP($N62&amp;"|"&amp;P$3,calc!$K$1:$L$300,2,0),
""),"")</f>
        <v/>
      </c>
      <c r="Q62" s="40" t="str">
        <f>IF(AND($N62&lt;&gt;"", $N62&lt;&gt;"geen normgroep", I62&lt;&gt;"", L62&lt;&gt;""),
_xlfn.IFNA(
(I62-L62)/
VLOOKUP($N62&amp;"|"&amp;Q$3,calc!$K$1:$L$300,2,0),
""),"")</f>
        <v/>
      </c>
      <c r="R62" s="43" t="str">
        <f t="shared" si="2"/>
        <v/>
      </c>
      <c r="S62" s="42" t="str">
        <f t="shared" si="3"/>
        <v/>
      </c>
      <c r="T62" s="44" t="str">
        <f t="shared" si="4"/>
        <v/>
      </c>
      <c r="U62" s="45"/>
      <c r="V62" s="46"/>
      <c r="W62" s="47"/>
      <c r="X62" s="48"/>
      <c r="Y62" s="48"/>
      <c r="Z62" s="48"/>
      <c r="AA62" s="48"/>
      <c r="AB62" s="31"/>
      <c r="AC62" s="31"/>
      <c r="AD62" s="31"/>
      <c r="AE62" s="31"/>
      <c r="AF62" s="31"/>
      <c r="AG62" s="31"/>
      <c r="AH62" s="49"/>
      <c r="AI62" s="49"/>
      <c r="AK62" s="49"/>
      <c r="AL62" s="49"/>
      <c r="AM62" s="49"/>
      <c r="AQ62" s="49"/>
      <c r="AR62" s="49"/>
      <c r="AS62" s="49"/>
      <c r="AT62" s="49"/>
      <c r="AU62" s="49"/>
      <c r="AV62" s="49"/>
      <c r="AW62" s="49"/>
      <c r="AX62" s="49"/>
      <c r="AY62" s="49"/>
      <c r="AZ62" s="49"/>
      <c r="BA62" s="49"/>
      <c r="BB62" s="49"/>
      <c r="BC62" s="49"/>
      <c r="BD62" s="49"/>
      <c r="BE62" s="49"/>
      <c r="BF62" s="49"/>
      <c r="BG62" s="49"/>
      <c r="BI62" s="49"/>
      <c r="BJ62" s="49"/>
      <c r="BK62" s="49"/>
      <c r="BL62" s="49"/>
    </row>
    <row r="63" spans="1:64" s="50" customFormat="1" ht="15">
      <c r="A63" s="32" t="str">
        <f>calc!$A$2</f>
        <v>CBCL 1,5-5</v>
      </c>
      <c r="B63" s="33"/>
      <c r="C63" s="73"/>
      <c r="D63" s="33"/>
      <c r="E63" s="34"/>
      <c r="F63" s="35"/>
      <c r="G63" s="36"/>
      <c r="H63" s="37"/>
      <c r="I63" s="38"/>
      <c r="J63" s="36"/>
      <c r="K63" s="37"/>
      <c r="L63" s="37"/>
      <c r="M63" s="39" t="str">
        <f t="shared" si="1"/>
        <v/>
      </c>
      <c r="N63" s="40" t="str">
        <f>IF(AND($C63&lt;&gt;"", $M63&lt;&gt;""),
_xlfn.IFNA(VLOOKUP($C63&amp;$M63,calc!$C$2:$D$100,2,FALSE),"geen normgroep"),"")</f>
        <v/>
      </c>
      <c r="O63" s="41" t="str">
        <f>IF(AND($N63&lt;&gt;"", $N63&lt;&gt;"geen normgroep", G63&lt;&gt;"", J63&lt;&gt;""),
_xlfn.IFNA(
(G63-J63)/
VLOOKUP($N63&amp;"|"&amp;O$3,calc!$K$1:$L$300,2,0),
""),"")</f>
        <v/>
      </c>
      <c r="P63" s="42" t="str">
        <f>IF(AND($N63&lt;&gt;"", $N63&lt;&gt;"geen normgroep", H63&lt;&gt;"", K63&lt;&gt;""),
_xlfn.IFNA(
(H63-K63)/
VLOOKUP($N63&amp;"|"&amp;P$3,calc!$K$1:$L$300,2,0),
""),"")</f>
        <v/>
      </c>
      <c r="Q63" s="40" t="str">
        <f>IF(AND($N63&lt;&gt;"", $N63&lt;&gt;"geen normgroep", I63&lt;&gt;"", L63&lt;&gt;""),
_xlfn.IFNA(
(I63-L63)/
VLOOKUP($N63&amp;"|"&amp;Q$3,calc!$K$1:$L$300,2,0),
""),"")</f>
        <v/>
      </c>
      <c r="R63" s="43" t="str">
        <f t="shared" si="2"/>
        <v/>
      </c>
      <c r="S63" s="42" t="str">
        <f t="shared" si="3"/>
        <v/>
      </c>
      <c r="T63" s="44" t="str">
        <f t="shared" si="4"/>
        <v/>
      </c>
      <c r="U63" s="45"/>
      <c r="V63" s="46"/>
      <c r="W63" s="47"/>
      <c r="X63" s="48"/>
      <c r="Y63" s="48"/>
      <c r="Z63" s="48"/>
      <c r="AA63" s="48"/>
      <c r="AB63" s="31"/>
      <c r="AC63" s="31"/>
      <c r="AD63" s="31"/>
      <c r="AE63" s="31"/>
      <c r="AF63" s="31"/>
      <c r="AG63" s="31"/>
      <c r="AH63" s="49"/>
      <c r="AI63" s="49"/>
      <c r="AK63" s="49"/>
      <c r="AL63" s="49"/>
      <c r="AM63" s="49"/>
      <c r="AQ63" s="49"/>
      <c r="AR63" s="49"/>
      <c r="AS63" s="49"/>
      <c r="AT63" s="49"/>
      <c r="AU63" s="49"/>
      <c r="AV63" s="49"/>
      <c r="AW63" s="49"/>
      <c r="AX63" s="49"/>
      <c r="AY63" s="49"/>
      <c r="AZ63" s="49"/>
      <c r="BA63" s="49"/>
      <c r="BB63" s="49"/>
      <c r="BC63" s="49"/>
      <c r="BD63" s="49"/>
      <c r="BE63" s="49"/>
      <c r="BF63" s="49"/>
      <c r="BG63" s="49"/>
      <c r="BI63" s="49"/>
      <c r="BJ63" s="49"/>
      <c r="BK63" s="49"/>
      <c r="BL63" s="49"/>
    </row>
    <row r="64" spans="1:64" s="50" customFormat="1" ht="15">
      <c r="A64" s="32" t="str">
        <f>calc!$A$2</f>
        <v>CBCL 1,5-5</v>
      </c>
      <c r="B64" s="33"/>
      <c r="C64" s="73"/>
      <c r="D64" s="33"/>
      <c r="E64" s="34"/>
      <c r="F64" s="35"/>
      <c r="G64" s="36"/>
      <c r="H64" s="37"/>
      <c r="I64" s="38"/>
      <c r="J64" s="36"/>
      <c r="K64" s="37"/>
      <c r="L64" s="37"/>
      <c r="M64" s="39" t="str">
        <f t="shared" si="1"/>
        <v/>
      </c>
      <c r="N64" s="40" t="str">
        <f>IF(AND($C64&lt;&gt;"", $M64&lt;&gt;""),
_xlfn.IFNA(VLOOKUP($C64&amp;$M64,calc!$C$2:$D$100,2,FALSE),"geen normgroep"),"")</f>
        <v/>
      </c>
      <c r="O64" s="41" t="str">
        <f>IF(AND($N64&lt;&gt;"", $N64&lt;&gt;"geen normgroep", G64&lt;&gt;"", J64&lt;&gt;""),
_xlfn.IFNA(
(G64-J64)/
VLOOKUP($N64&amp;"|"&amp;O$3,calc!$K$1:$L$300,2,0),
""),"")</f>
        <v/>
      </c>
      <c r="P64" s="42" t="str">
        <f>IF(AND($N64&lt;&gt;"", $N64&lt;&gt;"geen normgroep", H64&lt;&gt;"", K64&lt;&gt;""),
_xlfn.IFNA(
(H64-K64)/
VLOOKUP($N64&amp;"|"&amp;P$3,calc!$K$1:$L$300,2,0),
""),"")</f>
        <v/>
      </c>
      <c r="Q64" s="40" t="str">
        <f>IF(AND($N64&lt;&gt;"", $N64&lt;&gt;"geen normgroep", I64&lt;&gt;"", L64&lt;&gt;""),
_xlfn.IFNA(
(I64-L64)/
VLOOKUP($N64&amp;"|"&amp;Q$3,calc!$K$1:$L$300,2,0),
""),"")</f>
        <v/>
      </c>
      <c r="R64" s="43" t="str">
        <f t="shared" si="2"/>
        <v/>
      </c>
      <c r="S64" s="42" t="str">
        <f t="shared" si="3"/>
        <v/>
      </c>
      <c r="T64" s="44" t="str">
        <f t="shared" si="4"/>
        <v/>
      </c>
      <c r="U64" s="45"/>
      <c r="V64" s="46"/>
      <c r="W64" s="47"/>
      <c r="X64" s="48"/>
      <c r="Y64" s="48"/>
      <c r="Z64" s="48"/>
      <c r="AA64" s="48"/>
      <c r="AB64" s="31"/>
      <c r="AC64" s="31"/>
      <c r="AD64" s="31"/>
      <c r="AE64" s="31"/>
      <c r="AF64" s="31"/>
      <c r="AG64" s="31"/>
      <c r="AH64" s="49"/>
      <c r="AI64" s="49"/>
      <c r="AK64" s="49"/>
      <c r="AL64" s="49"/>
      <c r="AM64" s="49"/>
      <c r="AQ64" s="49"/>
      <c r="AR64" s="49"/>
      <c r="AS64" s="49"/>
      <c r="AT64" s="49"/>
      <c r="AU64" s="49"/>
      <c r="AV64" s="49"/>
      <c r="AW64" s="49"/>
      <c r="AX64" s="49"/>
      <c r="AY64" s="49"/>
      <c r="AZ64" s="49"/>
      <c r="BA64" s="49"/>
      <c r="BB64" s="49"/>
      <c r="BC64" s="49"/>
      <c r="BD64" s="49"/>
      <c r="BE64" s="49"/>
      <c r="BF64" s="49"/>
      <c r="BG64" s="49"/>
      <c r="BI64" s="49"/>
      <c r="BJ64" s="49"/>
      <c r="BK64" s="49"/>
      <c r="BL64" s="49"/>
    </row>
    <row r="65" spans="1:64" s="50" customFormat="1" ht="15">
      <c r="A65" s="32" t="str">
        <f>calc!$A$2</f>
        <v>CBCL 1,5-5</v>
      </c>
      <c r="B65" s="33"/>
      <c r="C65" s="73"/>
      <c r="D65" s="33"/>
      <c r="E65" s="34"/>
      <c r="F65" s="35"/>
      <c r="G65" s="36"/>
      <c r="H65" s="37"/>
      <c r="I65" s="38"/>
      <c r="J65" s="36"/>
      <c r="K65" s="37"/>
      <c r="L65" s="37"/>
      <c r="M65" s="39" t="str">
        <f t="shared" si="1"/>
        <v/>
      </c>
      <c r="N65" s="40" t="str">
        <f>IF(AND($C65&lt;&gt;"", $M65&lt;&gt;""),
_xlfn.IFNA(VLOOKUP($C65&amp;$M65,calc!$C$2:$D$100,2,FALSE),"geen normgroep"),"")</f>
        <v/>
      </c>
      <c r="O65" s="41" t="str">
        <f>IF(AND($N65&lt;&gt;"", $N65&lt;&gt;"geen normgroep", G65&lt;&gt;"", J65&lt;&gt;""),
_xlfn.IFNA(
(G65-J65)/
VLOOKUP($N65&amp;"|"&amp;O$3,calc!$K$1:$L$300,2,0),
""),"")</f>
        <v/>
      </c>
      <c r="P65" s="42" t="str">
        <f>IF(AND($N65&lt;&gt;"", $N65&lt;&gt;"geen normgroep", H65&lt;&gt;"", K65&lt;&gt;""),
_xlfn.IFNA(
(H65-K65)/
VLOOKUP($N65&amp;"|"&amp;P$3,calc!$K$1:$L$300,2,0),
""),"")</f>
        <v/>
      </c>
      <c r="Q65" s="40" t="str">
        <f>IF(AND($N65&lt;&gt;"", $N65&lt;&gt;"geen normgroep", I65&lt;&gt;"", L65&lt;&gt;""),
_xlfn.IFNA(
(I65-L65)/
VLOOKUP($N65&amp;"|"&amp;Q$3,calc!$K$1:$L$300,2,0),
""),"")</f>
        <v/>
      </c>
      <c r="R65" s="43" t="str">
        <f t="shared" si="2"/>
        <v/>
      </c>
      <c r="S65" s="42" t="str">
        <f t="shared" si="3"/>
        <v/>
      </c>
      <c r="T65" s="44" t="str">
        <f t="shared" si="4"/>
        <v/>
      </c>
      <c r="U65" s="45"/>
      <c r="V65" s="46"/>
      <c r="W65" s="47"/>
      <c r="X65" s="48"/>
      <c r="Y65" s="48"/>
      <c r="Z65" s="48"/>
      <c r="AA65" s="48"/>
      <c r="AB65" s="31"/>
      <c r="AC65" s="31"/>
      <c r="AD65" s="31"/>
      <c r="AE65" s="31"/>
      <c r="AF65" s="31"/>
      <c r="AG65" s="31"/>
      <c r="AH65" s="49"/>
      <c r="AI65" s="49"/>
      <c r="AK65" s="49"/>
      <c r="AL65" s="49"/>
      <c r="AM65" s="49"/>
      <c r="AQ65" s="49"/>
      <c r="AR65" s="49"/>
      <c r="AS65" s="49"/>
      <c r="AT65" s="49"/>
      <c r="AU65" s="49"/>
      <c r="AV65" s="49"/>
      <c r="AW65" s="49"/>
      <c r="AX65" s="49"/>
      <c r="AY65" s="49"/>
      <c r="AZ65" s="49"/>
      <c r="BA65" s="49"/>
      <c r="BB65" s="49"/>
      <c r="BC65" s="49"/>
      <c r="BD65" s="49"/>
      <c r="BE65" s="49"/>
      <c r="BF65" s="49"/>
      <c r="BG65" s="49"/>
      <c r="BI65" s="49"/>
      <c r="BJ65" s="49"/>
      <c r="BK65" s="49"/>
      <c r="BL65" s="49"/>
    </row>
    <row r="66" spans="1:64" s="50" customFormat="1" ht="15">
      <c r="A66" s="32" t="str">
        <f>calc!$A$2</f>
        <v>CBCL 1,5-5</v>
      </c>
      <c r="B66" s="33"/>
      <c r="C66" s="73"/>
      <c r="D66" s="33"/>
      <c r="E66" s="34"/>
      <c r="F66" s="35"/>
      <c r="G66" s="36"/>
      <c r="H66" s="37"/>
      <c r="I66" s="38"/>
      <c r="J66" s="36"/>
      <c r="K66" s="37"/>
      <c r="L66" s="37"/>
      <c r="M66" s="39" t="str">
        <f t="shared" si="1"/>
        <v/>
      </c>
      <c r="N66" s="40" t="str">
        <f>IF(AND($C66&lt;&gt;"", $M66&lt;&gt;""),
_xlfn.IFNA(VLOOKUP($C66&amp;$M66,calc!$C$2:$D$100,2,FALSE),"geen normgroep"),"")</f>
        <v/>
      </c>
      <c r="O66" s="41" t="str">
        <f>IF(AND($N66&lt;&gt;"", $N66&lt;&gt;"geen normgroep", G66&lt;&gt;"", J66&lt;&gt;""),
_xlfn.IFNA(
(G66-J66)/
VLOOKUP($N66&amp;"|"&amp;O$3,calc!$K$1:$L$300,2,0),
""),"")</f>
        <v/>
      </c>
      <c r="P66" s="42" t="str">
        <f>IF(AND($N66&lt;&gt;"", $N66&lt;&gt;"geen normgroep", H66&lt;&gt;"", K66&lt;&gt;""),
_xlfn.IFNA(
(H66-K66)/
VLOOKUP($N66&amp;"|"&amp;P$3,calc!$K$1:$L$300,2,0),
""),"")</f>
        <v/>
      </c>
      <c r="Q66" s="40" t="str">
        <f>IF(AND($N66&lt;&gt;"", $N66&lt;&gt;"geen normgroep", I66&lt;&gt;"", L66&lt;&gt;""),
_xlfn.IFNA(
(I66-L66)/
VLOOKUP($N66&amp;"|"&amp;Q$3,calc!$K$1:$L$300,2,0),
""),"")</f>
        <v/>
      </c>
      <c r="R66" s="43" t="str">
        <f t="shared" si="2"/>
        <v/>
      </c>
      <c r="S66" s="42" t="str">
        <f t="shared" si="3"/>
        <v/>
      </c>
      <c r="T66" s="44" t="str">
        <f t="shared" si="4"/>
        <v/>
      </c>
      <c r="U66" s="45"/>
      <c r="V66" s="46"/>
      <c r="W66" s="47"/>
      <c r="X66" s="48"/>
      <c r="Y66" s="48"/>
      <c r="Z66" s="48"/>
      <c r="AA66" s="48"/>
      <c r="AB66" s="31"/>
      <c r="AC66" s="31"/>
      <c r="AD66" s="31"/>
      <c r="AE66" s="31"/>
      <c r="AF66" s="31"/>
      <c r="AG66" s="31"/>
      <c r="AH66" s="49"/>
      <c r="AI66" s="49"/>
      <c r="AK66" s="49"/>
      <c r="AL66" s="49"/>
      <c r="AM66" s="49"/>
      <c r="AQ66" s="49"/>
      <c r="AR66" s="49"/>
      <c r="AS66" s="49"/>
      <c r="AT66" s="49"/>
      <c r="AU66" s="49"/>
      <c r="AV66" s="49"/>
      <c r="AW66" s="49"/>
      <c r="AX66" s="49"/>
      <c r="AY66" s="49"/>
      <c r="AZ66" s="49"/>
      <c r="BA66" s="49"/>
      <c r="BB66" s="49"/>
      <c r="BC66" s="49"/>
      <c r="BD66" s="49"/>
      <c r="BE66" s="49"/>
      <c r="BF66" s="49"/>
      <c r="BG66" s="49"/>
      <c r="BI66" s="49"/>
      <c r="BJ66" s="49"/>
      <c r="BK66" s="49"/>
      <c r="BL66" s="49"/>
    </row>
    <row r="67" spans="1:64" s="50" customFormat="1" ht="15">
      <c r="A67" s="32" t="str">
        <f>calc!$A$2</f>
        <v>CBCL 1,5-5</v>
      </c>
      <c r="B67" s="33"/>
      <c r="C67" s="73"/>
      <c r="D67" s="33"/>
      <c r="E67" s="34"/>
      <c r="F67" s="35"/>
      <c r="G67" s="36"/>
      <c r="H67" s="37"/>
      <c r="I67" s="38"/>
      <c r="J67" s="36"/>
      <c r="K67" s="37"/>
      <c r="L67" s="37"/>
      <c r="M67" s="39" t="str">
        <f t="shared" si="1"/>
        <v/>
      </c>
      <c r="N67" s="40" t="str">
        <f>IF(AND($C67&lt;&gt;"", $M67&lt;&gt;""),
_xlfn.IFNA(VLOOKUP($C67&amp;$M67,calc!$C$2:$D$100,2,FALSE),"geen normgroep"),"")</f>
        <v/>
      </c>
      <c r="O67" s="41" t="str">
        <f>IF(AND($N67&lt;&gt;"", $N67&lt;&gt;"geen normgroep", G67&lt;&gt;"", J67&lt;&gt;""),
_xlfn.IFNA(
(G67-J67)/
VLOOKUP($N67&amp;"|"&amp;O$3,calc!$K$1:$L$300,2,0),
""),"")</f>
        <v/>
      </c>
      <c r="P67" s="42" t="str">
        <f>IF(AND($N67&lt;&gt;"", $N67&lt;&gt;"geen normgroep", H67&lt;&gt;"", K67&lt;&gt;""),
_xlfn.IFNA(
(H67-K67)/
VLOOKUP($N67&amp;"|"&amp;P$3,calc!$K$1:$L$300,2,0),
""),"")</f>
        <v/>
      </c>
      <c r="Q67" s="40" t="str">
        <f>IF(AND($N67&lt;&gt;"", $N67&lt;&gt;"geen normgroep", I67&lt;&gt;"", L67&lt;&gt;""),
_xlfn.IFNA(
(I67-L67)/
VLOOKUP($N67&amp;"|"&amp;Q$3,calc!$K$1:$L$300,2,0),
""),"")</f>
        <v/>
      </c>
      <c r="R67" s="43" t="str">
        <f t="shared" si="2"/>
        <v/>
      </c>
      <c r="S67" s="42" t="str">
        <f t="shared" si="3"/>
        <v/>
      </c>
      <c r="T67" s="44" t="str">
        <f t="shared" si="4"/>
        <v/>
      </c>
      <c r="U67" s="45"/>
      <c r="V67" s="46"/>
      <c r="W67" s="47"/>
      <c r="X67" s="48"/>
      <c r="Y67" s="48"/>
      <c r="Z67" s="48"/>
      <c r="AA67" s="48"/>
      <c r="AB67" s="31"/>
      <c r="AC67" s="31"/>
      <c r="AD67" s="31"/>
      <c r="AE67" s="31"/>
      <c r="AF67" s="31"/>
      <c r="AG67" s="31"/>
      <c r="AH67" s="49"/>
      <c r="AI67" s="49"/>
      <c r="AK67" s="49"/>
      <c r="AL67" s="49"/>
      <c r="AM67" s="49"/>
      <c r="AQ67" s="49"/>
      <c r="AR67" s="49"/>
      <c r="AS67" s="49"/>
      <c r="AT67" s="49"/>
      <c r="AU67" s="49"/>
      <c r="AV67" s="49"/>
      <c r="AW67" s="49"/>
      <c r="AX67" s="49"/>
      <c r="AY67" s="49"/>
      <c r="AZ67" s="49"/>
      <c r="BA67" s="49"/>
      <c r="BB67" s="49"/>
      <c r="BC67" s="49"/>
      <c r="BD67" s="49"/>
      <c r="BE67" s="49"/>
      <c r="BF67" s="49"/>
      <c r="BG67" s="49"/>
      <c r="BI67" s="49"/>
      <c r="BJ67" s="49"/>
      <c r="BK67" s="49"/>
      <c r="BL67" s="49"/>
    </row>
    <row r="68" spans="1:64" s="50" customFormat="1" ht="15">
      <c r="A68" s="32" t="str">
        <f>calc!$A$2</f>
        <v>CBCL 1,5-5</v>
      </c>
      <c r="B68" s="33"/>
      <c r="C68" s="73"/>
      <c r="D68" s="33"/>
      <c r="E68" s="34"/>
      <c r="F68" s="35"/>
      <c r="G68" s="36"/>
      <c r="H68" s="37"/>
      <c r="I68" s="38"/>
      <c r="J68" s="36"/>
      <c r="K68" s="37"/>
      <c r="L68" s="37"/>
      <c r="M68" s="39" t="str">
        <f t="shared" si="1"/>
        <v/>
      </c>
      <c r="N68" s="40" t="str">
        <f>IF(AND($C68&lt;&gt;"", $M68&lt;&gt;""),
_xlfn.IFNA(VLOOKUP($C68&amp;$M68,calc!$C$2:$D$100,2,FALSE),"geen normgroep"),"")</f>
        <v/>
      </c>
      <c r="O68" s="41" t="str">
        <f>IF(AND($N68&lt;&gt;"", $N68&lt;&gt;"geen normgroep", G68&lt;&gt;"", J68&lt;&gt;""),
_xlfn.IFNA(
(G68-J68)/
VLOOKUP($N68&amp;"|"&amp;O$3,calc!$K$1:$L$300,2,0),
""),"")</f>
        <v/>
      </c>
      <c r="P68" s="42" t="str">
        <f>IF(AND($N68&lt;&gt;"", $N68&lt;&gt;"geen normgroep", H68&lt;&gt;"", K68&lt;&gt;""),
_xlfn.IFNA(
(H68-K68)/
VLOOKUP($N68&amp;"|"&amp;P$3,calc!$K$1:$L$300,2,0),
""),"")</f>
        <v/>
      </c>
      <c r="Q68" s="40" t="str">
        <f>IF(AND($N68&lt;&gt;"", $N68&lt;&gt;"geen normgroep", I68&lt;&gt;"", L68&lt;&gt;""),
_xlfn.IFNA(
(I68-L68)/
VLOOKUP($N68&amp;"|"&amp;Q$3,calc!$K$1:$L$300,2,0),
""),"")</f>
        <v/>
      </c>
      <c r="R68" s="43" t="str">
        <f t="shared" si="2"/>
        <v/>
      </c>
      <c r="S68" s="42" t="str">
        <f t="shared" si="3"/>
        <v/>
      </c>
      <c r="T68" s="44" t="str">
        <f t="shared" si="4"/>
        <v/>
      </c>
      <c r="U68" s="45"/>
      <c r="V68" s="46"/>
      <c r="W68" s="47"/>
      <c r="X68" s="48"/>
      <c r="Y68" s="48"/>
      <c r="Z68" s="48"/>
      <c r="AA68" s="48"/>
      <c r="AB68" s="31"/>
      <c r="AC68" s="31"/>
      <c r="AD68" s="31"/>
      <c r="AE68" s="31"/>
      <c r="AF68" s="31"/>
      <c r="AG68" s="31"/>
      <c r="AH68" s="49"/>
      <c r="AI68" s="49"/>
      <c r="AK68" s="49"/>
      <c r="AL68" s="49"/>
      <c r="AM68" s="49"/>
      <c r="AQ68" s="49"/>
      <c r="AR68" s="49"/>
      <c r="AS68" s="49"/>
      <c r="AT68" s="49"/>
      <c r="AU68" s="49"/>
      <c r="AV68" s="49"/>
      <c r="AW68" s="49"/>
      <c r="AX68" s="49"/>
      <c r="AY68" s="49"/>
      <c r="AZ68" s="49"/>
      <c r="BA68" s="49"/>
      <c r="BB68" s="49"/>
      <c r="BC68" s="49"/>
      <c r="BD68" s="49"/>
      <c r="BE68" s="49"/>
      <c r="BF68" s="49"/>
      <c r="BG68" s="49"/>
      <c r="BI68" s="49"/>
      <c r="BJ68" s="49"/>
      <c r="BK68" s="49"/>
      <c r="BL68" s="49"/>
    </row>
    <row r="69" spans="1:64" s="50" customFormat="1" ht="15">
      <c r="A69" s="32" t="str">
        <f>calc!$A$2</f>
        <v>CBCL 1,5-5</v>
      </c>
      <c r="B69" s="33"/>
      <c r="C69" s="73"/>
      <c r="D69" s="33"/>
      <c r="E69" s="34"/>
      <c r="F69" s="35"/>
      <c r="G69" s="36"/>
      <c r="H69" s="37"/>
      <c r="I69" s="38"/>
      <c r="J69" s="36"/>
      <c r="K69" s="37"/>
      <c r="L69" s="37"/>
      <c r="M69" s="39" t="str">
        <f t="shared" si="1"/>
        <v/>
      </c>
      <c r="N69" s="40" t="str">
        <f>IF(AND($C69&lt;&gt;"", $M69&lt;&gt;""),
_xlfn.IFNA(VLOOKUP($C69&amp;$M69,calc!$C$2:$D$100,2,FALSE),"geen normgroep"),"")</f>
        <v/>
      </c>
      <c r="O69" s="41" t="str">
        <f>IF(AND($N69&lt;&gt;"", $N69&lt;&gt;"geen normgroep", G69&lt;&gt;"", J69&lt;&gt;""),
_xlfn.IFNA(
(G69-J69)/
VLOOKUP($N69&amp;"|"&amp;O$3,calc!$K$1:$L$300,2,0),
""),"")</f>
        <v/>
      </c>
      <c r="P69" s="42" t="str">
        <f>IF(AND($N69&lt;&gt;"", $N69&lt;&gt;"geen normgroep", H69&lt;&gt;"", K69&lt;&gt;""),
_xlfn.IFNA(
(H69-K69)/
VLOOKUP($N69&amp;"|"&amp;P$3,calc!$K$1:$L$300,2,0),
""),"")</f>
        <v/>
      </c>
      <c r="Q69" s="40" t="str">
        <f>IF(AND($N69&lt;&gt;"", $N69&lt;&gt;"geen normgroep", I69&lt;&gt;"", L69&lt;&gt;""),
_xlfn.IFNA(
(I69-L69)/
VLOOKUP($N69&amp;"|"&amp;Q$3,calc!$K$1:$L$300,2,0),
""),"")</f>
        <v/>
      </c>
      <c r="R69" s="43" t="str">
        <f t="shared" si="2"/>
        <v/>
      </c>
      <c r="S69" s="42" t="str">
        <f t="shared" si="3"/>
        <v/>
      </c>
      <c r="T69" s="44" t="str">
        <f t="shared" si="4"/>
        <v/>
      </c>
      <c r="U69" s="45"/>
      <c r="V69" s="46"/>
      <c r="W69" s="47"/>
      <c r="X69" s="48"/>
      <c r="Y69" s="48"/>
      <c r="Z69" s="48"/>
      <c r="AA69" s="48"/>
      <c r="AB69" s="31"/>
      <c r="AC69" s="31"/>
      <c r="AD69" s="31"/>
      <c r="AE69" s="31"/>
      <c r="AF69" s="31"/>
      <c r="AG69" s="31"/>
      <c r="AH69" s="49"/>
      <c r="AI69" s="49"/>
      <c r="AK69" s="49"/>
      <c r="AL69" s="49"/>
      <c r="AM69" s="49"/>
      <c r="AQ69" s="49"/>
      <c r="AR69" s="49"/>
      <c r="AS69" s="49"/>
      <c r="AT69" s="49"/>
      <c r="AU69" s="49"/>
      <c r="AV69" s="49"/>
      <c r="AW69" s="49"/>
      <c r="AX69" s="49"/>
      <c r="AY69" s="49"/>
      <c r="AZ69" s="49"/>
      <c r="BA69" s="49"/>
      <c r="BB69" s="49"/>
      <c r="BC69" s="49"/>
      <c r="BD69" s="49"/>
      <c r="BE69" s="49"/>
      <c r="BF69" s="49"/>
      <c r="BG69" s="49"/>
      <c r="BI69" s="49"/>
      <c r="BJ69" s="49"/>
      <c r="BK69" s="49"/>
      <c r="BL69" s="49"/>
    </row>
    <row r="70" spans="1:64" s="50" customFormat="1" ht="15">
      <c r="A70" s="32" t="str">
        <f>calc!$A$2</f>
        <v>CBCL 1,5-5</v>
      </c>
      <c r="B70" s="33"/>
      <c r="C70" s="73"/>
      <c r="D70" s="33"/>
      <c r="E70" s="34"/>
      <c r="F70" s="35"/>
      <c r="G70" s="36"/>
      <c r="H70" s="37"/>
      <c r="I70" s="38"/>
      <c r="J70" s="36"/>
      <c r="K70" s="37"/>
      <c r="L70" s="37"/>
      <c r="M70" s="39" t="str">
        <f t="shared" ref="M70:M133" si="5">IFERROR(
IF($D70&lt;&gt;"",$D70,
IF(AND($E70&lt;&gt;"", $F70&lt;&gt;"", $F70&gt;$E70),
DATEDIF($E70,$F70,"Y"),"")
),"")</f>
        <v/>
      </c>
      <c r="N70" s="40" t="str">
        <f>IF(AND($C70&lt;&gt;"", $M70&lt;&gt;""),
_xlfn.IFNA(VLOOKUP($C70&amp;$M70,calc!$C$2:$D$100,2,FALSE),"geen normgroep"),"")</f>
        <v/>
      </c>
      <c r="O70" s="41" t="str">
        <f>IF(AND($N70&lt;&gt;"", $N70&lt;&gt;"geen normgroep", G70&lt;&gt;"", J70&lt;&gt;""),
_xlfn.IFNA(
(G70-J70)/
VLOOKUP($N70&amp;"|"&amp;O$3,calc!$K$1:$L$300,2,0),
""),"")</f>
        <v/>
      </c>
      <c r="P70" s="42" t="str">
        <f>IF(AND($N70&lt;&gt;"", $N70&lt;&gt;"geen normgroep", H70&lt;&gt;"", K70&lt;&gt;""),
_xlfn.IFNA(
(H70-K70)/
VLOOKUP($N70&amp;"|"&amp;P$3,calc!$K$1:$L$300,2,0),
""),"")</f>
        <v/>
      </c>
      <c r="Q70" s="40" t="str">
        <f>IF(AND($N70&lt;&gt;"", $N70&lt;&gt;"geen normgroep", I70&lt;&gt;"", L70&lt;&gt;""),
_xlfn.IFNA(
(I70-L70)/
VLOOKUP($N70&amp;"|"&amp;Q$3,calc!$K$1:$L$300,2,0),
""),"")</f>
        <v/>
      </c>
      <c r="R70" s="43" t="str">
        <f t="shared" ref="R70:R133" si="6" xml:space="preserve">
IF(O70 = "", "",
IF(O70&gt;= 1.96, "A",
IF(O70&gt;= 1.65, "B",
IF(O70 &gt;-1.65, "C",
IF(O70 &gt;-1.96, "D",
"E")))))</f>
        <v/>
      </c>
      <c r="S70" s="42" t="str">
        <f t="shared" ref="S70:S133" si="7" xml:space="preserve">
IF(P70 = "", "",
IF(P70&gt;= 1.96, "A",
IF(P70&gt;= 1.65, "B",
IF(P70 &gt;-1.65, "C",
IF(P70 &gt;-1.96, "D",
"E")))))</f>
        <v/>
      </c>
      <c r="T70" s="44" t="str">
        <f t="shared" ref="T70:T133" si="8" xml:space="preserve">
IF(Q70 = "", "",
IF(Q70&gt;= 1.96, "A",
IF(Q70&gt;= 1.65, "B",
IF(Q70 &gt;-1.65, "C",
IF(Q70 &gt;-1.96, "D",
"E")))))</f>
        <v/>
      </c>
      <c r="U70" s="45"/>
      <c r="V70" s="46"/>
      <c r="W70" s="47"/>
      <c r="X70" s="48"/>
      <c r="Y70" s="48"/>
      <c r="Z70" s="48"/>
      <c r="AA70" s="48"/>
      <c r="AB70" s="31"/>
      <c r="AC70" s="31"/>
      <c r="AD70" s="31"/>
      <c r="AE70" s="31"/>
      <c r="AF70" s="31"/>
      <c r="AG70" s="31"/>
      <c r="AH70" s="49"/>
      <c r="AI70" s="49"/>
      <c r="AK70" s="49"/>
      <c r="AL70" s="49"/>
      <c r="AM70" s="49"/>
      <c r="AQ70" s="49"/>
      <c r="AR70" s="49"/>
      <c r="AS70" s="49"/>
      <c r="AT70" s="49"/>
      <c r="AU70" s="49"/>
      <c r="AV70" s="49"/>
      <c r="AW70" s="49"/>
      <c r="AX70" s="49"/>
      <c r="AY70" s="49"/>
      <c r="AZ70" s="49"/>
      <c r="BA70" s="49"/>
      <c r="BB70" s="49"/>
      <c r="BC70" s="49"/>
      <c r="BD70" s="49"/>
      <c r="BE70" s="49"/>
      <c r="BF70" s="49"/>
      <c r="BG70" s="49"/>
      <c r="BI70" s="49"/>
      <c r="BJ70" s="49"/>
      <c r="BK70" s="49"/>
      <c r="BL70" s="49"/>
    </row>
    <row r="71" spans="1:64" s="50" customFormat="1" ht="15">
      <c r="A71" s="32" t="str">
        <f>calc!$A$2</f>
        <v>CBCL 1,5-5</v>
      </c>
      <c r="B71" s="33"/>
      <c r="C71" s="73"/>
      <c r="D71" s="33"/>
      <c r="E71" s="34"/>
      <c r="F71" s="35"/>
      <c r="G71" s="36"/>
      <c r="H71" s="37"/>
      <c r="I71" s="38"/>
      <c r="J71" s="36"/>
      <c r="K71" s="37"/>
      <c r="L71" s="37"/>
      <c r="M71" s="39" t="str">
        <f t="shared" si="5"/>
        <v/>
      </c>
      <c r="N71" s="40" t="str">
        <f>IF(AND($C71&lt;&gt;"", $M71&lt;&gt;""),
_xlfn.IFNA(VLOOKUP($C71&amp;$M71,calc!$C$2:$D$100,2,FALSE),"geen normgroep"),"")</f>
        <v/>
      </c>
      <c r="O71" s="41" t="str">
        <f>IF(AND($N71&lt;&gt;"", $N71&lt;&gt;"geen normgroep", G71&lt;&gt;"", J71&lt;&gt;""),
_xlfn.IFNA(
(G71-J71)/
VLOOKUP($N71&amp;"|"&amp;O$3,calc!$K$1:$L$300,2,0),
""),"")</f>
        <v/>
      </c>
      <c r="P71" s="42" t="str">
        <f>IF(AND($N71&lt;&gt;"", $N71&lt;&gt;"geen normgroep", H71&lt;&gt;"", K71&lt;&gt;""),
_xlfn.IFNA(
(H71-K71)/
VLOOKUP($N71&amp;"|"&amp;P$3,calc!$K$1:$L$300,2,0),
""),"")</f>
        <v/>
      </c>
      <c r="Q71" s="40" t="str">
        <f>IF(AND($N71&lt;&gt;"", $N71&lt;&gt;"geen normgroep", I71&lt;&gt;"", L71&lt;&gt;""),
_xlfn.IFNA(
(I71-L71)/
VLOOKUP($N71&amp;"|"&amp;Q$3,calc!$K$1:$L$300,2,0),
""),"")</f>
        <v/>
      </c>
      <c r="R71" s="43" t="str">
        <f t="shared" si="6"/>
        <v/>
      </c>
      <c r="S71" s="42" t="str">
        <f t="shared" si="7"/>
        <v/>
      </c>
      <c r="T71" s="44" t="str">
        <f t="shared" si="8"/>
        <v/>
      </c>
      <c r="U71" s="45"/>
      <c r="V71" s="46"/>
      <c r="W71" s="47"/>
      <c r="X71" s="48"/>
      <c r="Y71" s="48"/>
      <c r="Z71" s="48"/>
      <c r="AA71" s="48"/>
      <c r="AB71" s="31"/>
      <c r="AC71" s="31"/>
      <c r="AD71" s="31"/>
      <c r="AE71" s="31"/>
      <c r="AF71" s="31"/>
      <c r="AG71" s="31"/>
      <c r="AH71" s="49"/>
      <c r="AI71" s="49"/>
      <c r="AK71" s="49"/>
      <c r="AL71" s="49"/>
      <c r="AM71" s="49"/>
      <c r="AQ71" s="49"/>
      <c r="AR71" s="49"/>
      <c r="AS71" s="49"/>
      <c r="AT71" s="49"/>
      <c r="AU71" s="49"/>
      <c r="AV71" s="49"/>
      <c r="AW71" s="49"/>
      <c r="AX71" s="49"/>
      <c r="AY71" s="49"/>
      <c r="AZ71" s="49"/>
      <c r="BA71" s="49"/>
      <c r="BB71" s="49"/>
      <c r="BC71" s="49"/>
      <c r="BD71" s="49"/>
      <c r="BE71" s="49"/>
      <c r="BF71" s="49"/>
      <c r="BG71" s="49"/>
      <c r="BI71" s="49"/>
      <c r="BJ71" s="49"/>
      <c r="BK71" s="49"/>
      <c r="BL71" s="49"/>
    </row>
    <row r="72" spans="1:64" s="50" customFormat="1" ht="15">
      <c r="A72" s="32" t="str">
        <f>calc!$A$2</f>
        <v>CBCL 1,5-5</v>
      </c>
      <c r="B72" s="33"/>
      <c r="C72" s="73"/>
      <c r="D72" s="33"/>
      <c r="E72" s="34"/>
      <c r="F72" s="35"/>
      <c r="G72" s="36"/>
      <c r="H72" s="37"/>
      <c r="I72" s="38"/>
      <c r="J72" s="36"/>
      <c r="K72" s="37"/>
      <c r="L72" s="37"/>
      <c r="M72" s="39" t="str">
        <f t="shared" si="5"/>
        <v/>
      </c>
      <c r="N72" s="40" t="str">
        <f>IF(AND($C72&lt;&gt;"", $M72&lt;&gt;""),
_xlfn.IFNA(VLOOKUP($C72&amp;$M72,calc!$C$2:$D$100,2,FALSE),"geen normgroep"),"")</f>
        <v/>
      </c>
      <c r="O72" s="41" t="str">
        <f>IF(AND($N72&lt;&gt;"", $N72&lt;&gt;"geen normgroep", G72&lt;&gt;"", J72&lt;&gt;""),
_xlfn.IFNA(
(G72-J72)/
VLOOKUP($N72&amp;"|"&amp;O$3,calc!$K$1:$L$300,2,0),
""),"")</f>
        <v/>
      </c>
      <c r="P72" s="42" t="str">
        <f>IF(AND($N72&lt;&gt;"", $N72&lt;&gt;"geen normgroep", H72&lt;&gt;"", K72&lt;&gt;""),
_xlfn.IFNA(
(H72-K72)/
VLOOKUP($N72&amp;"|"&amp;P$3,calc!$K$1:$L$300,2,0),
""),"")</f>
        <v/>
      </c>
      <c r="Q72" s="40" t="str">
        <f>IF(AND($N72&lt;&gt;"", $N72&lt;&gt;"geen normgroep", I72&lt;&gt;"", L72&lt;&gt;""),
_xlfn.IFNA(
(I72-L72)/
VLOOKUP($N72&amp;"|"&amp;Q$3,calc!$K$1:$L$300,2,0),
""),"")</f>
        <v/>
      </c>
      <c r="R72" s="43" t="str">
        <f t="shared" si="6"/>
        <v/>
      </c>
      <c r="S72" s="42" t="str">
        <f t="shared" si="7"/>
        <v/>
      </c>
      <c r="T72" s="44" t="str">
        <f t="shared" si="8"/>
        <v/>
      </c>
      <c r="U72" s="45"/>
      <c r="V72" s="46"/>
      <c r="W72" s="47"/>
      <c r="X72" s="48"/>
      <c r="Y72" s="48"/>
      <c r="Z72" s="48"/>
      <c r="AA72" s="48"/>
      <c r="AB72" s="31"/>
      <c r="AC72" s="31"/>
      <c r="AD72" s="31"/>
      <c r="AE72" s="31"/>
      <c r="AF72" s="31"/>
      <c r="AG72" s="31"/>
      <c r="AH72" s="49"/>
      <c r="AI72" s="49"/>
      <c r="AK72" s="49"/>
      <c r="AL72" s="49"/>
      <c r="AM72" s="49"/>
      <c r="AQ72" s="49"/>
      <c r="AR72" s="49"/>
      <c r="AS72" s="49"/>
      <c r="AT72" s="49"/>
      <c r="AU72" s="49"/>
      <c r="AV72" s="49"/>
      <c r="AW72" s="49"/>
      <c r="AX72" s="49"/>
      <c r="AY72" s="49"/>
      <c r="AZ72" s="49"/>
      <c r="BA72" s="49"/>
      <c r="BB72" s="49"/>
      <c r="BC72" s="49"/>
      <c r="BD72" s="49"/>
      <c r="BE72" s="49"/>
      <c r="BF72" s="49"/>
      <c r="BG72" s="49"/>
      <c r="BI72" s="49"/>
      <c r="BJ72" s="49"/>
      <c r="BK72" s="49"/>
      <c r="BL72" s="49"/>
    </row>
    <row r="73" spans="1:64" s="50" customFormat="1" ht="15">
      <c r="A73" s="32" t="str">
        <f>calc!$A$2</f>
        <v>CBCL 1,5-5</v>
      </c>
      <c r="B73" s="33"/>
      <c r="C73" s="73"/>
      <c r="D73" s="33"/>
      <c r="E73" s="34"/>
      <c r="F73" s="35"/>
      <c r="G73" s="36"/>
      <c r="H73" s="37"/>
      <c r="I73" s="38"/>
      <c r="J73" s="36"/>
      <c r="K73" s="37"/>
      <c r="L73" s="37"/>
      <c r="M73" s="39" t="str">
        <f t="shared" si="5"/>
        <v/>
      </c>
      <c r="N73" s="40" t="str">
        <f>IF(AND($C73&lt;&gt;"", $M73&lt;&gt;""),
_xlfn.IFNA(VLOOKUP($C73&amp;$M73,calc!$C$2:$D$100,2,FALSE),"geen normgroep"),"")</f>
        <v/>
      </c>
      <c r="O73" s="41" t="str">
        <f>IF(AND($N73&lt;&gt;"", $N73&lt;&gt;"geen normgroep", G73&lt;&gt;"", J73&lt;&gt;""),
_xlfn.IFNA(
(G73-J73)/
VLOOKUP($N73&amp;"|"&amp;O$3,calc!$K$1:$L$300,2,0),
""),"")</f>
        <v/>
      </c>
      <c r="P73" s="42" t="str">
        <f>IF(AND($N73&lt;&gt;"", $N73&lt;&gt;"geen normgroep", H73&lt;&gt;"", K73&lt;&gt;""),
_xlfn.IFNA(
(H73-K73)/
VLOOKUP($N73&amp;"|"&amp;P$3,calc!$K$1:$L$300,2,0),
""),"")</f>
        <v/>
      </c>
      <c r="Q73" s="40" t="str">
        <f>IF(AND($N73&lt;&gt;"", $N73&lt;&gt;"geen normgroep", I73&lt;&gt;"", L73&lt;&gt;""),
_xlfn.IFNA(
(I73-L73)/
VLOOKUP($N73&amp;"|"&amp;Q$3,calc!$K$1:$L$300,2,0),
""),"")</f>
        <v/>
      </c>
      <c r="R73" s="43" t="str">
        <f t="shared" si="6"/>
        <v/>
      </c>
      <c r="S73" s="42" t="str">
        <f t="shared" si="7"/>
        <v/>
      </c>
      <c r="T73" s="44" t="str">
        <f t="shared" si="8"/>
        <v/>
      </c>
      <c r="U73" s="45"/>
      <c r="V73" s="46"/>
      <c r="W73" s="47"/>
      <c r="X73" s="48"/>
      <c r="Y73" s="48"/>
      <c r="Z73" s="48"/>
      <c r="AA73" s="48"/>
      <c r="AB73" s="31"/>
      <c r="AC73" s="31"/>
      <c r="AD73" s="31"/>
      <c r="AE73" s="31"/>
      <c r="AF73" s="31"/>
      <c r="AG73" s="31"/>
      <c r="AH73" s="49"/>
      <c r="AI73" s="49"/>
      <c r="AK73" s="49"/>
      <c r="AL73" s="49"/>
      <c r="AM73" s="49"/>
      <c r="AQ73" s="49"/>
      <c r="AR73" s="49"/>
      <c r="AS73" s="49"/>
      <c r="AT73" s="49"/>
      <c r="AU73" s="49"/>
      <c r="AV73" s="49"/>
      <c r="AW73" s="49"/>
      <c r="AX73" s="49"/>
      <c r="AY73" s="49"/>
      <c r="AZ73" s="49"/>
      <c r="BA73" s="49"/>
      <c r="BB73" s="49"/>
      <c r="BC73" s="49"/>
      <c r="BD73" s="49"/>
      <c r="BE73" s="49"/>
      <c r="BF73" s="49"/>
      <c r="BG73" s="49"/>
      <c r="BI73" s="49"/>
      <c r="BJ73" s="49"/>
      <c r="BK73" s="49"/>
      <c r="BL73" s="49"/>
    </row>
    <row r="74" spans="1:64" s="50" customFormat="1" ht="15">
      <c r="A74" s="32" t="str">
        <f>calc!$A$2</f>
        <v>CBCL 1,5-5</v>
      </c>
      <c r="B74" s="33"/>
      <c r="C74" s="73"/>
      <c r="D74" s="33"/>
      <c r="E74" s="34"/>
      <c r="F74" s="35"/>
      <c r="G74" s="36"/>
      <c r="H74" s="37"/>
      <c r="I74" s="38"/>
      <c r="J74" s="36"/>
      <c r="K74" s="37"/>
      <c r="L74" s="37"/>
      <c r="M74" s="39" t="str">
        <f t="shared" si="5"/>
        <v/>
      </c>
      <c r="N74" s="40" t="str">
        <f>IF(AND($C74&lt;&gt;"", $M74&lt;&gt;""),
_xlfn.IFNA(VLOOKUP($C74&amp;$M74,calc!$C$2:$D$100,2,FALSE),"geen normgroep"),"")</f>
        <v/>
      </c>
      <c r="O74" s="41" t="str">
        <f>IF(AND($N74&lt;&gt;"", $N74&lt;&gt;"geen normgroep", G74&lt;&gt;"", J74&lt;&gt;""),
_xlfn.IFNA(
(G74-J74)/
VLOOKUP($N74&amp;"|"&amp;O$3,calc!$K$1:$L$300,2,0),
""),"")</f>
        <v/>
      </c>
      <c r="P74" s="42" t="str">
        <f>IF(AND($N74&lt;&gt;"", $N74&lt;&gt;"geen normgroep", H74&lt;&gt;"", K74&lt;&gt;""),
_xlfn.IFNA(
(H74-K74)/
VLOOKUP($N74&amp;"|"&amp;P$3,calc!$K$1:$L$300,2,0),
""),"")</f>
        <v/>
      </c>
      <c r="Q74" s="40" t="str">
        <f>IF(AND($N74&lt;&gt;"", $N74&lt;&gt;"geen normgroep", I74&lt;&gt;"", L74&lt;&gt;""),
_xlfn.IFNA(
(I74-L74)/
VLOOKUP($N74&amp;"|"&amp;Q$3,calc!$K$1:$L$300,2,0),
""),"")</f>
        <v/>
      </c>
      <c r="R74" s="43" t="str">
        <f t="shared" si="6"/>
        <v/>
      </c>
      <c r="S74" s="42" t="str">
        <f t="shared" si="7"/>
        <v/>
      </c>
      <c r="T74" s="44" t="str">
        <f t="shared" si="8"/>
        <v/>
      </c>
      <c r="U74" s="45"/>
      <c r="V74" s="46"/>
      <c r="W74" s="47"/>
      <c r="X74" s="48"/>
      <c r="Y74" s="48"/>
      <c r="Z74" s="48"/>
      <c r="AA74" s="48"/>
      <c r="AB74" s="31"/>
      <c r="AC74" s="31"/>
      <c r="AD74" s="31"/>
      <c r="AE74" s="31"/>
      <c r="AF74" s="31"/>
      <c r="AG74" s="31"/>
      <c r="AH74" s="49"/>
      <c r="AI74" s="49"/>
      <c r="AK74" s="49"/>
      <c r="AL74" s="49"/>
      <c r="AM74" s="49"/>
      <c r="AQ74" s="49"/>
      <c r="AR74" s="49"/>
      <c r="AS74" s="49"/>
      <c r="AT74" s="49"/>
      <c r="AU74" s="49"/>
      <c r="AV74" s="49"/>
      <c r="AW74" s="49"/>
      <c r="AX74" s="49"/>
      <c r="AY74" s="49"/>
      <c r="AZ74" s="49"/>
      <c r="BA74" s="49"/>
      <c r="BB74" s="49"/>
      <c r="BC74" s="49"/>
      <c r="BD74" s="49"/>
      <c r="BE74" s="49"/>
      <c r="BF74" s="49"/>
      <c r="BG74" s="49"/>
      <c r="BI74" s="49"/>
      <c r="BJ74" s="49"/>
      <c r="BK74" s="49"/>
      <c r="BL74" s="49"/>
    </row>
    <row r="75" spans="1:64" s="50" customFormat="1" ht="15">
      <c r="A75" s="32" t="str">
        <f>calc!$A$2</f>
        <v>CBCL 1,5-5</v>
      </c>
      <c r="B75" s="33"/>
      <c r="C75" s="73"/>
      <c r="D75" s="33"/>
      <c r="E75" s="34"/>
      <c r="F75" s="35"/>
      <c r="G75" s="36"/>
      <c r="H75" s="37"/>
      <c r="I75" s="38"/>
      <c r="J75" s="36"/>
      <c r="K75" s="37"/>
      <c r="L75" s="37"/>
      <c r="M75" s="39" t="str">
        <f t="shared" si="5"/>
        <v/>
      </c>
      <c r="N75" s="40" t="str">
        <f>IF(AND($C75&lt;&gt;"", $M75&lt;&gt;""),
_xlfn.IFNA(VLOOKUP($C75&amp;$M75,calc!$C$2:$D$100,2,FALSE),"geen normgroep"),"")</f>
        <v/>
      </c>
      <c r="O75" s="41" t="str">
        <f>IF(AND($N75&lt;&gt;"", $N75&lt;&gt;"geen normgroep", G75&lt;&gt;"", J75&lt;&gt;""),
_xlfn.IFNA(
(G75-J75)/
VLOOKUP($N75&amp;"|"&amp;O$3,calc!$K$1:$L$300,2,0),
""),"")</f>
        <v/>
      </c>
      <c r="P75" s="42" t="str">
        <f>IF(AND($N75&lt;&gt;"", $N75&lt;&gt;"geen normgroep", H75&lt;&gt;"", K75&lt;&gt;""),
_xlfn.IFNA(
(H75-K75)/
VLOOKUP($N75&amp;"|"&amp;P$3,calc!$K$1:$L$300,2,0),
""),"")</f>
        <v/>
      </c>
      <c r="Q75" s="40" t="str">
        <f>IF(AND($N75&lt;&gt;"", $N75&lt;&gt;"geen normgroep", I75&lt;&gt;"", L75&lt;&gt;""),
_xlfn.IFNA(
(I75-L75)/
VLOOKUP($N75&amp;"|"&amp;Q$3,calc!$K$1:$L$300,2,0),
""),"")</f>
        <v/>
      </c>
      <c r="R75" s="43" t="str">
        <f t="shared" si="6"/>
        <v/>
      </c>
      <c r="S75" s="42" t="str">
        <f t="shared" si="7"/>
        <v/>
      </c>
      <c r="T75" s="44" t="str">
        <f t="shared" si="8"/>
        <v/>
      </c>
      <c r="U75" s="45"/>
      <c r="V75" s="46"/>
      <c r="W75" s="47"/>
      <c r="X75" s="48"/>
      <c r="Y75" s="48"/>
      <c r="Z75" s="48"/>
      <c r="AA75" s="48"/>
      <c r="AB75" s="31"/>
      <c r="AC75" s="31"/>
      <c r="AD75" s="31"/>
      <c r="AE75" s="31"/>
      <c r="AF75" s="31"/>
      <c r="AG75" s="31"/>
      <c r="AH75" s="49"/>
      <c r="AI75" s="49"/>
      <c r="AK75" s="49"/>
      <c r="AL75" s="49"/>
      <c r="AM75" s="49"/>
      <c r="AQ75" s="49"/>
      <c r="AR75" s="49"/>
      <c r="AS75" s="49"/>
      <c r="AT75" s="49"/>
      <c r="AU75" s="49"/>
      <c r="AV75" s="49"/>
      <c r="AW75" s="49"/>
      <c r="AX75" s="49"/>
      <c r="AY75" s="49"/>
      <c r="AZ75" s="49"/>
      <c r="BA75" s="49"/>
      <c r="BB75" s="49"/>
      <c r="BC75" s="49"/>
      <c r="BD75" s="49"/>
      <c r="BE75" s="49"/>
      <c r="BF75" s="49"/>
      <c r="BG75" s="49"/>
      <c r="BI75" s="49"/>
      <c r="BJ75" s="49"/>
      <c r="BK75" s="49"/>
      <c r="BL75" s="49"/>
    </row>
    <row r="76" spans="1:64" s="50" customFormat="1" ht="15">
      <c r="A76" s="32" t="str">
        <f>calc!$A$2</f>
        <v>CBCL 1,5-5</v>
      </c>
      <c r="B76" s="33"/>
      <c r="C76" s="73"/>
      <c r="D76" s="33"/>
      <c r="E76" s="34"/>
      <c r="F76" s="35"/>
      <c r="G76" s="36"/>
      <c r="H76" s="37"/>
      <c r="I76" s="38"/>
      <c r="J76" s="36"/>
      <c r="K76" s="37"/>
      <c r="L76" s="37"/>
      <c r="M76" s="39" t="str">
        <f t="shared" si="5"/>
        <v/>
      </c>
      <c r="N76" s="40" t="str">
        <f>IF(AND($C76&lt;&gt;"", $M76&lt;&gt;""),
_xlfn.IFNA(VLOOKUP($C76&amp;$M76,calc!$C$2:$D$100,2,FALSE),"geen normgroep"),"")</f>
        <v/>
      </c>
      <c r="O76" s="41" t="str">
        <f>IF(AND($N76&lt;&gt;"", $N76&lt;&gt;"geen normgroep", G76&lt;&gt;"", J76&lt;&gt;""),
_xlfn.IFNA(
(G76-J76)/
VLOOKUP($N76&amp;"|"&amp;O$3,calc!$K$1:$L$300,2,0),
""),"")</f>
        <v/>
      </c>
      <c r="P76" s="42" t="str">
        <f>IF(AND($N76&lt;&gt;"", $N76&lt;&gt;"geen normgroep", H76&lt;&gt;"", K76&lt;&gt;""),
_xlfn.IFNA(
(H76-K76)/
VLOOKUP($N76&amp;"|"&amp;P$3,calc!$K$1:$L$300,2,0),
""),"")</f>
        <v/>
      </c>
      <c r="Q76" s="40" t="str">
        <f>IF(AND($N76&lt;&gt;"", $N76&lt;&gt;"geen normgroep", I76&lt;&gt;"", L76&lt;&gt;""),
_xlfn.IFNA(
(I76-L76)/
VLOOKUP($N76&amp;"|"&amp;Q$3,calc!$K$1:$L$300,2,0),
""),"")</f>
        <v/>
      </c>
      <c r="R76" s="43" t="str">
        <f t="shared" si="6"/>
        <v/>
      </c>
      <c r="S76" s="42" t="str">
        <f t="shared" si="7"/>
        <v/>
      </c>
      <c r="T76" s="44" t="str">
        <f t="shared" si="8"/>
        <v/>
      </c>
      <c r="U76" s="45"/>
      <c r="V76" s="46"/>
      <c r="W76" s="47"/>
      <c r="X76" s="48"/>
      <c r="Y76" s="48"/>
      <c r="Z76" s="48"/>
      <c r="AA76" s="48"/>
      <c r="AB76" s="31"/>
      <c r="AC76" s="31"/>
      <c r="AD76" s="31"/>
      <c r="AE76" s="31"/>
      <c r="AF76" s="31"/>
      <c r="AG76" s="31"/>
      <c r="AH76" s="49"/>
      <c r="AI76" s="49"/>
      <c r="AK76" s="49"/>
      <c r="AL76" s="49"/>
      <c r="AM76" s="49"/>
      <c r="AQ76" s="49"/>
      <c r="AR76" s="49"/>
      <c r="AS76" s="49"/>
      <c r="AT76" s="49"/>
      <c r="AU76" s="49"/>
      <c r="AV76" s="49"/>
      <c r="AW76" s="49"/>
      <c r="AX76" s="49"/>
      <c r="AY76" s="49"/>
      <c r="AZ76" s="49"/>
      <c r="BA76" s="49"/>
      <c r="BB76" s="49"/>
      <c r="BC76" s="49"/>
      <c r="BD76" s="49"/>
      <c r="BE76" s="49"/>
      <c r="BF76" s="49"/>
      <c r="BG76" s="49"/>
      <c r="BI76" s="49"/>
      <c r="BJ76" s="49"/>
      <c r="BK76" s="49"/>
      <c r="BL76" s="49"/>
    </row>
    <row r="77" spans="1:64" s="50" customFormat="1" ht="15">
      <c r="A77" s="32" t="str">
        <f>calc!$A$2</f>
        <v>CBCL 1,5-5</v>
      </c>
      <c r="B77" s="33"/>
      <c r="C77" s="73"/>
      <c r="D77" s="33"/>
      <c r="E77" s="34"/>
      <c r="F77" s="35"/>
      <c r="G77" s="36"/>
      <c r="H77" s="37"/>
      <c r="I77" s="38"/>
      <c r="J77" s="36"/>
      <c r="K77" s="37"/>
      <c r="L77" s="37"/>
      <c r="M77" s="39" t="str">
        <f t="shared" si="5"/>
        <v/>
      </c>
      <c r="N77" s="40" t="str">
        <f>IF(AND($C77&lt;&gt;"", $M77&lt;&gt;""),
_xlfn.IFNA(VLOOKUP($C77&amp;$M77,calc!$C$2:$D$100,2,FALSE),"geen normgroep"),"")</f>
        <v/>
      </c>
      <c r="O77" s="41" t="str">
        <f>IF(AND($N77&lt;&gt;"", $N77&lt;&gt;"geen normgroep", G77&lt;&gt;"", J77&lt;&gt;""),
_xlfn.IFNA(
(G77-J77)/
VLOOKUP($N77&amp;"|"&amp;O$3,calc!$K$1:$L$300,2,0),
""),"")</f>
        <v/>
      </c>
      <c r="P77" s="42" t="str">
        <f>IF(AND($N77&lt;&gt;"", $N77&lt;&gt;"geen normgroep", H77&lt;&gt;"", K77&lt;&gt;""),
_xlfn.IFNA(
(H77-K77)/
VLOOKUP($N77&amp;"|"&amp;P$3,calc!$K$1:$L$300,2,0),
""),"")</f>
        <v/>
      </c>
      <c r="Q77" s="40" t="str">
        <f>IF(AND($N77&lt;&gt;"", $N77&lt;&gt;"geen normgroep", I77&lt;&gt;"", L77&lt;&gt;""),
_xlfn.IFNA(
(I77-L77)/
VLOOKUP($N77&amp;"|"&amp;Q$3,calc!$K$1:$L$300,2,0),
""),"")</f>
        <v/>
      </c>
      <c r="R77" s="43" t="str">
        <f t="shared" si="6"/>
        <v/>
      </c>
      <c r="S77" s="42" t="str">
        <f t="shared" si="7"/>
        <v/>
      </c>
      <c r="T77" s="44" t="str">
        <f t="shared" si="8"/>
        <v/>
      </c>
      <c r="U77" s="45"/>
      <c r="V77" s="46"/>
      <c r="W77" s="47"/>
      <c r="X77" s="48"/>
      <c r="Y77" s="48"/>
      <c r="Z77" s="48"/>
      <c r="AA77" s="48"/>
      <c r="AB77" s="31"/>
      <c r="AC77" s="31"/>
      <c r="AD77" s="31"/>
      <c r="AE77" s="31"/>
      <c r="AF77" s="31"/>
      <c r="AG77" s="31"/>
      <c r="AH77" s="49"/>
      <c r="AI77" s="49"/>
      <c r="AK77" s="49"/>
      <c r="AL77" s="49"/>
      <c r="AM77" s="49"/>
      <c r="AQ77" s="49"/>
      <c r="AR77" s="49"/>
      <c r="AS77" s="49"/>
      <c r="AT77" s="49"/>
      <c r="AU77" s="49"/>
      <c r="AV77" s="49"/>
      <c r="AW77" s="49"/>
      <c r="AX77" s="49"/>
      <c r="AY77" s="49"/>
      <c r="AZ77" s="49"/>
      <c r="BA77" s="49"/>
      <c r="BB77" s="49"/>
      <c r="BC77" s="49"/>
      <c r="BD77" s="49"/>
      <c r="BE77" s="49"/>
      <c r="BF77" s="49"/>
      <c r="BG77" s="49"/>
      <c r="BI77" s="49"/>
      <c r="BJ77" s="49"/>
      <c r="BK77" s="49"/>
      <c r="BL77" s="49"/>
    </row>
    <row r="78" spans="1:64" s="50" customFormat="1" ht="15">
      <c r="A78" s="32" t="str">
        <f>calc!$A$2</f>
        <v>CBCL 1,5-5</v>
      </c>
      <c r="B78" s="33"/>
      <c r="C78" s="73"/>
      <c r="D78" s="33"/>
      <c r="E78" s="34"/>
      <c r="F78" s="35"/>
      <c r="G78" s="36"/>
      <c r="H78" s="37"/>
      <c r="I78" s="38"/>
      <c r="J78" s="36"/>
      <c r="K78" s="37"/>
      <c r="L78" s="37"/>
      <c r="M78" s="39" t="str">
        <f t="shared" si="5"/>
        <v/>
      </c>
      <c r="N78" s="40" t="str">
        <f>IF(AND($C78&lt;&gt;"", $M78&lt;&gt;""),
_xlfn.IFNA(VLOOKUP($C78&amp;$M78,calc!$C$2:$D$100,2,FALSE),"geen normgroep"),"")</f>
        <v/>
      </c>
      <c r="O78" s="41" t="str">
        <f>IF(AND($N78&lt;&gt;"", $N78&lt;&gt;"geen normgroep", G78&lt;&gt;"", J78&lt;&gt;""),
_xlfn.IFNA(
(G78-J78)/
VLOOKUP($N78&amp;"|"&amp;O$3,calc!$K$1:$L$300,2,0),
""),"")</f>
        <v/>
      </c>
      <c r="P78" s="42" t="str">
        <f>IF(AND($N78&lt;&gt;"", $N78&lt;&gt;"geen normgroep", H78&lt;&gt;"", K78&lt;&gt;""),
_xlfn.IFNA(
(H78-K78)/
VLOOKUP($N78&amp;"|"&amp;P$3,calc!$K$1:$L$300,2,0),
""),"")</f>
        <v/>
      </c>
      <c r="Q78" s="40" t="str">
        <f>IF(AND($N78&lt;&gt;"", $N78&lt;&gt;"geen normgroep", I78&lt;&gt;"", L78&lt;&gt;""),
_xlfn.IFNA(
(I78-L78)/
VLOOKUP($N78&amp;"|"&amp;Q$3,calc!$K$1:$L$300,2,0),
""),"")</f>
        <v/>
      </c>
      <c r="R78" s="43" t="str">
        <f t="shared" si="6"/>
        <v/>
      </c>
      <c r="S78" s="42" t="str">
        <f t="shared" si="7"/>
        <v/>
      </c>
      <c r="T78" s="44" t="str">
        <f t="shared" si="8"/>
        <v/>
      </c>
      <c r="U78" s="45"/>
      <c r="V78" s="46"/>
      <c r="W78" s="47"/>
      <c r="X78" s="48"/>
      <c r="Y78" s="48"/>
      <c r="Z78" s="48"/>
      <c r="AA78" s="48"/>
      <c r="AB78" s="31"/>
      <c r="AC78" s="31"/>
      <c r="AD78" s="31"/>
      <c r="AE78" s="31"/>
      <c r="AF78" s="31"/>
      <c r="AG78" s="31"/>
      <c r="AH78" s="49"/>
      <c r="AI78" s="49"/>
      <c r="AK78" s="49"/>
      <c r="AL78" s="49"/>
      <c r="AM78" s="49"/>
      <c r="AQ78" s="49"/>
      <c r="AR78" s="49"/>
      <c r="AS78" s="49"/>
      <c r="AT78" s="49"/>
      <c r="AU78" s="49"/>
      <c r="AV78" s="49"/>
      <c r="AW78" s="49"/>
      <c r="AX78" s="49"/>
      <c r="AY78" s="49"/>
      <c r="AZ78" s="49"/>
      <c r="BA78" s="49"/>
      <c r="BB78" s="49"/>
      <c r="BC78" s="49"/>
      <c r="BD78" s="49"/>
      <c r="BE78" s="49"/>
      <c r="BF78" s="49"/>
      <c r="BG78" s="49"/>
      <c r="BI78" s="49"/>
      <c r="BJ78" s="49"/>
      <c r="BK78" s="49"/>
      <c r="BL78" s="49"/>
    </row>
    <row r="79" spans="1:64" s="50" customFormat="1" ht="15">
      <c r="A79" s="32" t="str">
        <f>calc!$A$2</f>
        <v>CBCL 1,5-5</v>
      </c>
      <c r="B79" s="33"/>
      <c r="C79" s="73"/>
      <c r="D79" s="33"/>
      <c r="E79" s="34"/>
      <c r="F79" s="35"/>
      <c r="G79" s="36"/>
      <c r="H79" s="37"/>
      <c r="I79" s="38"/>
      <c r="J79" s="36"/>
      <c r="K79" s="37"/>
      <c r="L79" s="37"/>
      <c r="M79" s="39" t="str">
        <f t="shared" si="5"/>
        <v/>
      </c>
      <c r="N79" s="40" t="str">
        <f>IF(AND($C79&lt;&gt;"", $M79&lt;&gt;""),
_xlfn.IFNA(VLOOKUP($C79&amp;$M79,calc!$C$2:$D$100,2,FALSE),"geen normgroep"),"")</f>
        <v/>
      </c>
      <c r="O79" s="41" t="str">
        <f>IF(AND($N79&lt;&gt;"", $N79&lt;&gt;"geen normgroep", G79&lt;&gt;"", J79&lt;&gt;""),
_xlfn.IFNA(
(G79-J79)/
VLOOKUP($N79&amp;"|"&amp;O$3,calc!$K$1:$L$300,2,0),
""),"")</f>
        <v/>
      </c>
      <c r="P79" s="42" t="str">
        <f>IF(AND($N79&lt;&gt;"", $N79&lt;&gt;"geen normgroep", H79&lt;&gt;"", K79&lt;&gt;""),
_xlfn.IFNA(
(H79-K79)/
VLOOKUP($N79&amp;"|"&amp;P$3,calc!$K$1:$L$300,2,0),
""),"")</f>
        <v/>
      </c>
      <c r="Q79" s="40" t="str">
        <f>IF(AND($N79&lt;&gt;"", $N79&lt;&gt;"geen normgroep", I79&lt;&gt;"", L79&lt;&gt;""),
_xlfn.IFNA(
(I79-L79)/
VLOOKUP($N79&amp;"|"&amp;Q$3,calc!$K$1:$L$300,2,0),
""),"")</f>
        <v/>
      </c>
      <c r="R79" s="43" t="str">
        <f t="shared" si="6"/>
        <v/>
      </c>
      <c r="S79" s="42" t="str">
        <f t="shared" si="7"/>
        <v/>
      </c>
      <c r="T79" s="44" t="str">
        <f t="shared" si="8"/>
        <v/>
      </c>
      <c r="U79" s="45"/>
      <c r="V79" s="46"/>
      <c r="W79" s="47"/>
      <c r="X79" s="48"/>
      <c r="Y79" s="48"/>
      <c r="Z79" s="48"/>
      <c r="AA79" s="48"/>
      <c r="AB79" s="31"/>
      <c r="AC79" s="31"/>
      <c r="AD79" s="31"/>
      <c r="AE79" s="31"/>
      <c r="AF79" s="31"/>
      <c r="AG79" s="31"/>
      <c r="AH79" s="49"/>
      <c r="AI79" s="49"/>
      <c r="AK79" s="49"/>
      <c r="AL79" s="49"/>
      <c r="AM79" s="49"/>
      <c r="AQ79" s="49"/>
      <c r="AR79" s="49"/>
      <c r="AS79" s="49"/>
      <c r="AT79" s="49"/>
      <c r="AU79" s="49"/>
      <c r="AV79" s="49"/>
      <c r="AW79" s="49"/>
      <c r="AX79" s="49"/>
      <c r="AY79" s="49"/>
      <c r="AZ79" s="49"/>
      <c r="BA79" s="49"/>
      <c r="BB79" s="49"/>
      <c r="BC79" s="49"/>
      <c r="BD79" s="49"/>
      <c r="BE79" s="49"/>
      <c r="BF79" s="49"/>
      <c r="BG79" s="49"/>
      <c r="BI79" s="49"/>
      <c r="BJ79" s="49"/>
      <c r="BK79" s="49"/>
      <c r="BL79" s="49"/>
    </row>
    <row r="80" spans="1:64" s="50" customFormat="1" ht="15">
      <c r="A80" s="32" t="str">
        <f>calc!$A$2</f>
        <v>CBCL 1,5-5</v>
      </c>
      <c r="B80" s="33"/>
      <c r="C80" s="73"/>
      <c r="D80" s="33"/>
      <c r="E80" s="34"/>
      <c r="F80" s="35"/>
      <c r="G80" s="36"/>
      <c r="H80" s="37"/>
      <c r="I80" s="38"/>
      <c r="J80" s="36"/>
      <c r="K80" s="37"/>
      <c r="L80" s="37"/>
      <c r="M80" s="39" t="str">
        <f t="shared" si="5"/>
        <v/>
      </c>
      <c r="N80" s="40" t="str">
        <f>IF(AND($C80&lt;&gt;"", $M80&lt;&gt;""),
_xlfn.IFNA(VLOOKUP($C80&amp;$M80,calc!$C$2:$D$100,2,FALSE),"geen normgroep"),"")</f>
        <v/>
      </c>
      <c r="O80" s="41" t="str">
        <f>IF(AND($N80&lt;&gt;"", $N80&lt;&gt;"geen normgroep", G80&lt;&gt;"", J80&lt;&gt;""),
_xlfn.IFNA(
(G80-J80)/
VLOOKUP($N80&amp;"|"&amp;O$3,calc!$K$1:$L$300,2,0),
""),"")</f>
        <v/>
      </c>
      <c r="P80" s="42" t="str">
        <f>IF(AND($N80&lt;&gt;"", $N80&lt;&gt;"geen normgroep", H80&lt;&gt;"", K80&lt;&gt;""),
_xlfn.IFNA(
(H80-K80)/
VLOOKUP($N80&amp;"|"&amp;P$3,calc!$K$1:$L$300,2,0),
""),"")</f>
        <v/>
      </c>
      <c r="Q80" s="40" t="str">
        <f>IF(AND($N80&lt;&gt;"", $N80&lt;&gt;"geen normgroep", I80&lt;&gt;"", L80&lt;&gt;""),
_xlfn.IFNA(
(I80-L80)/
VLOOKUP($N80&amp;"|"&amp;Q$3,calc!$K$1:$L$300,2,0),
""),"")</f>
        <v/>
      </c>
      <c r="R80" s="43" t="str">
        <f t="shared" si="6"/>
        <v/>
      </c>
      <c r="S80" s="42" t="str">
        <f t="shared" si="7"/>
        <v/>
      </c>
      <c r="T80" s="44" t="str">
        <f t="shared" si="8"/>
        <v/>
      </c>
      <c r="U80" s="45"/>
      <c r="V80" s="46"/>
      <c r="W80" s="47"/>
      <c r="X80" s="48"/>
      <c r="Y80" s="48"/>
      <c r="Z80" s="48"/>
      <c r="AA80" s="48"/>
      <c r="AB80" s="31"/>
      <c r="AC80" s="31"/>
      <c r="AD80" s="31"/>
      <c r="AE80" s="31"/>
      <c r="AF80" s="31"/>
      <c r="AG80" s="31"/>
      <c r="AH80" s="49"/>
      <c r="AI80" s="49"/>
      <c r="AK80" s="49"/>
      <c r="AL80" s="49"/>
      <c r="AM80" s="49"/>
      <c r="AQ80" s="49"/>
      <c r="AR80" s="49"/>
      <c r="AS80" s="49"/>
      <c r="AT80" s="49"/>
      <c r="AU80" s="49"/>
      <c r="AV80" s="49"/>
      <c r="AW80" s="49"/>
      <c r="AX80" s="49"/>
      <c r="AY80" s="49"/>
      <c r="AZ80" s="49"/>
      <c r="BA80" s="49"/>
      <c r="BB80" s="49"/>
      <c r="BC80" s="49"/>
      <c r="BD80" s="49"/>
      <c r="BE80" s="49"/>
      <c r="BF80" s="49"/>
      <c r="BG80" s="49"/>
      <c r="BI80" s="49"/>
      <c r="BJ80" s="49"/>
      <c r="BK80" s="49"/>
      <c r="BL80" s="49"/>
    </row>
    <row r="81" spans="1:64" s="50" customFormat="1" ht="15">
      <c r="A81" s="32" t="str">
        <f>calc!$A$2</f>
        <v>CBCL 1,5-5</v>
      </c>
      <c r="B81" s="33"/>
      <c r="C81" s="73"/>
      <c r="D81" s="33"/>
      <c r="E81" s="34"/>
      <c r="F81" s="35"/>
      <c r="G81" s="36"/>
      <c r="H81" s="37"/>
      <c r="I81" s="38"/>
      <c r="J81" s="36"/>
      <c r="K81" s="37"/>
      <c r="L81" s="37"/>
      <c r="M81" s="39" t="str">
        <f t="shared" si="5"/>
        <v/>
      </c>
      <c r="N81" s="40" t="str">
        <f>IF(AND($C81&lt;&gt;"", $M81&lt;&gt;""),
_xlfn.IFNA(VLOOKUP($C81&amp;$M81,calc!$C$2:$D$100,2,FALSE),"geen normgroep"),"")</f>
        <v/>
      </c>
      <c r="O81" s="41" t="str">
        <f>IF(AND($N81&lt;&gt;"", $N81&lt;&gt;"geen normgroep", G81&lt;&gt;"", J81&lt;&gt;""),
_xlfn.IFNA(
(G81-J81)/
VLOOKUP($N81&amp;"|"&amp;O$3,calc!$K$1:$L$300,2,0),
""),"")</f>
        <v/>
      </c>
      <c r="P81" s="42" t="str">
        <f>IF(AND($N81&lt;&gt;"", $N81&lt;&gt;"geen normgroep", H81&lt;&gt;"", K81&lt;&gt;""),
_xlfn.IFNA(
(H81-K81)/
VLOOKUP($N81&amp;"|"&amp;P$3,calc!$K$1:$L$300,2,0),
""),"")</f>
        <v/>
      </c>
      <c r="Q81" s="40" t="str">
        <f>IF(AND($N81&lt;&gt;"", $N81&lt;&gt;"geen normgroep", I81&lt;&gt;"", L81&lt;&gt;""),
_xlfn.IFNA(
(I81-L81)/
VLOOKUP($N81&amp;"|"&amp;Q$3,calc!$K$1:$L$300,2,0),
""),"")</f>
        <v/>
      </c>
      <c r="R81" s="43" t="str">
        <f t="shared" si="6"/>
        <v/>
      </c>
      <c r="S81" s="42" t="str">
        <f t="shared" si="7"/>
        <v/>
      </c>
      <c r="T81" s="44" t="str">
        <f t="shared" si="8"/>
        <v/>
      </c>
      <c r="U81" s="45"/>
      <c r="V81" s="46"/>
      <c r="W81" s="47"/>
      <c r="X81" s="48"/>
      <c r="Y81" s="48"/>
      <c r="Z81" s="48"/>
      <c r="AA81" s="48"/>
      <c r="AB81" s="31"/>
      <c r="AC81" s="31"/>
      <c r="AD81" s="31"/>
      <c r="AE81" s="31"/>
      <c r="AF81" s="31"/>
      <c r="AG81" s="31"/>
      <c r="AH81" s="49"/>
      <c r="AI81" s="49"/>
      <c r="AK81" s="49"/>
      <c r="AL81" s="49"/>
      <c r="AM81" s="49"/>
      <c r="AQ81" s="49"/>
      <c r="AR81" s="49"/>
      <c r="AS81" s="49"/>
      <c r="AT81" s="49"/>
      <c r="AU81" s="49"/>
      <c r="AV81" s="49"/>
      <c r="AW81" s="49"/>
      <c r="AX81" s="49"/>
      <c r="AY81" s="49"/>
      <c r="AZ81" s="49"/>
      <c r="BA81" s="49"/>
      <c r="BB81" s="49"/>
      <c r="BC81" s="49"/>
      <c r="BD81" s="49"/>
      <c r="BE81" s="49"/>
      <c r="BF81" s="49"/>
      <c r="BG81" s="49"/>
      <c r="BI81" s="49"/>
      <c r="BJ81" s="49"/>
      <c r="BK81" s="49"/>
      <c r="BL81" s="49"/>
    </row>
    <row r="82" spans="1:64" s="50" customFormat="1" ht="15">
      <c r="A82" s="32" t="str">
        <f>calc!$A$2</f>
        <v>CBCL 1,5-5</v>
      </c>
      <c r="B82" s="33"/>
      <c r="C82" s="73"/>
      <c r="D82" s="33"/>
      <c r="E82" s="34"/>
      <c r="F82" s="35"/>
      <c r="G82" s="36"/>
      <c r="H82" s="37"/>
      <c r="I82" s="38"/>
      <c r="J82" s="36"/>
      <c r="K82" s="37"/>
      <c r="L82" s="37"/>
      <c r="M82" s="39" t="str">
        <f t="shared" si="5"/>
        <v/>
      </c>
      <c r="N82" s="40" t="str">
        <f>IF(AND($C82&lt;&gt;"", $M82&lt;&gt;""),
_xlfn.IFNA(VLOOKUP($C82&amp;$M82,calc!$C$2:$D$100,2,FALSE),"geen normgroep"),"")</f>
        <v/>
      </c>
      <c r="O82" s="41" t="str">
        <f>IF(AND($N82&lt;&gt;"", $N82&lt;&gt;"geen normgroep", G82&lt;&gt;"", J82&lt;&gt;""),
_xlfn.IFNA(
(G82-J82)/
VLOOKUP($N82&amp;"|"&amp;O$3,calc!$K$1:$L$300,2,0),
""),"")</f>
        <v/>
      </c>
      <c r="P82" s="42" t="str">
        <f>IF(AND($N82&lt;&gt;"", $N82&lt;&gt;"geen normgroep", H82&lt;&gt;"", K82&lt;&gt;""),
_xlfn.IFNA(
(H82-K82)/
VLOOKUP($N82&amp;"|"&amp;P$3,calc!$K$1:$L$300,2,0),
""),"")</f>
        <v/>
      </c>
      <c r="Q82" s="40" t="str">
        <f>IF(AND($N82&lt;&gt;"", $N82&lt;&gt;"geen normgroep", I82&lt;&gt;"", L82&lt;&gt;""),
_xlfn.IFNA(
(I82-L82)/
VLOOKUP($N82&amp;"|"&amp;Q$3,calc!$K$1:$L$300,2,0),
""),"")</f>
        <v/>
      </c>
      <c r="R82" s="43" t="str">
        <f t="shared" si="6"/>
        <v/>
      </c>
      <c r="S82" s="42" t="str">
        <f t="shared" si="7"/>
        <v/>
      </c>
      <c r="T82" s="44" t="str">
        <f t="shared" si="8"/>
        <v/>
      </c>
      <c r="U82" s="45"/>
      <c r="V82" s="46"/>
      <c r="W82" s="47"/>
      <c r="X82" s="48"/>
      <c r="Y82" s="48"/>
      <c r="Z82" s="48"/>
      <c r="AA82" s="48"/>
      <c r="AB82" s="31"/>
      <c r="AC82" s="31"/>
      <c r="AD82" s="31"/>
      <c r="AE82" s="31"/>
      <c r="AF82" s="31"/>
      <c r="AG82" s="31"/>
      <c r="AH82" s="49"/>
      <c r="AI82" s="49"/>
      <c r="AK82" s="49"/>
      <c r="AL82" s="49"/>
      <c r="AM82" s="49"/>
      <c r="AQ82" s="49"/>
      <c r="AR82" s="49"/>
      <c r="AS82" s="49"/>
      <c r="AT82" s="49"/>
      <c r="AU82" s="49"/>
      <c r="AV82" s="49"/>
      <c r="AW82" s="49"/>
      <c r="AX82" s="49"/>
      <c r="AY82" s="49"/>
      <c r="AZ82" s="49"/>
      <c r="BA82" s="49"/>
      <c r="BB82" s="49"/>
      <c r="BC82" s="49"/>
      <c r="BD82" s="49"/>
      <c r="BE82" s="49"/>
      <c r="BF82" s="49"/>
      <c r="BG82" s="49"/>
      <c r="BI82" s="49"/>
      <c r="BJ82" s="49"/>
      <c r="BK82" s="49"/>
      <c r="BL82" s="49"/>
    </row>
    <row r="83" spans="1:64" s="50" customFormat="1" ht="15">
      <c r="A83" s="32" t="str">
        <f>calc!$A$2</f>
        <v>CBCL 1,5-5</v>
      </c>
      <c r="B83" s="33"/>
      <c r="C83" s="73"/>
      <c r="D83" s="33"/>
      <c r="E83" s="34"/>
      <c r="F83" s="35"/>
      <c r="G83" s="36"/>
      <c r="H83" s="37"/>
      <c r="I83" s="38"/>
      <c r="J83" s="36"/>
      <c r="K83" s="37"/>
      <c r="L83" s="37"/>
      <c r="M83" s="39" t="str">
        <f t="shared" si="5"/>
        <v/>
      </c>
      <c r="N83" s="40" t="str">
        <f>IF(AND($C83&lt;&gt;"", $M83&lt;&gt;""),
_xlfn.IFNA(VLOOKUP($C83&amp;$M83,calc!$C$2:$D$100,2,FALSE),"geen normgroep"),"")</f>
        <v/>
      </c>
      <c r="O83" s="41" t="str">
        <f>IF(AND($N83&lt;&gt;"", $N83&lt;&gt;"geen normgroep", G83&lt;&gt;"", J83&lt;&gt;""),
_xlfn.IFNA(
(G83-J83)/
VLOOKUP($N83&amp;"|"&amp;O$3,calc!$K$1:$L$300,2,0),
""),"")</f>
        <v/>
      </c>
      <c r="P83" s="42" t="str">
        <f>IF(AND($N83&lt;&gt;"", $N83&lt;&gt;"geen normgroep", H83&lt;&gt;"", K83&lt;&gt;""),
_xlfn.IFNA(
(H83-K83)/
VLOOKUP($N83&amp;"|"&amp;P$3,calc!$K$1:$L$300,2,0),
""),"")</f>
        <v/>
      </c>
      <c r="Q83" s="40" t="str">
        <f>IF(AND($N83&lt;&gt;"", $N83&lt;&gt;"geen normgroep", I83&lt;&gt;"", L83&lt;&gt;""),
_xlfn.IFNA(
(I83-L83)/
VLOOKUP($N83&amp;"|"&amp;Q$3,calc!$K$1:$L$300,2,0),
""),"")</f>
        <v/>
      </c>
      <c r="R83" s="43" t="str">
        <f t="shared" si="6"/>
        <v/>
      </c>
      <c r="S83" s="42" t="str">
        <f t="shared" si="7"/>
        <v/>
      </c>
      <c r="T83" s="44" t="str">
        <f t="shared" si="8"/>
        <v/>
      </c>
      <c r="U83" s="45"/>
      <c r="V83" s="46"/>
      <c r="W83" s="47"/>
      <c r="X83" s="48"/>
      <c r="Y83" s="48"/>
      <c r="Z83" s="48"/>
      <c r="AA83" s="48"/>
      <c r="AB83" s="31"/>
      <c r="AC83" s="31"/>
      <c r="AD83" s="31"/>
      <c r="AE83" s="31"/>
      <c r="AF83" s="31"/>
      <c r="AG83" s="31"/>
      <c r="AH83" s="49"/>
      <c r="AI83" s="49"/>
      <c r="AK83" s="49"/>
      <c r="AL83" s="49"/>
      <c r="AM83" s="49"/>
      <c r="AQ83" s="49"/>
      <c r="AR83" s="49"/>
      <c r="AS83" s="49"/>
      <c r="AT83" s="49"/>
      <c r="AU83" s="49"/>
      <c r="AV83" s="49"/>
      <c r="AW83" s="49"/>
      <c r="AX83" s="49"/>
      <c r="AY83" s="49"/>
      <c r="AZ83" s="49"/>
      <c r="BA83" s="49"/>
      <c r="BB83" s="49"/>
      <c r="BC83" s="49"/>
      <c r="BD83" s="49"/>
      <c r="BE83" s="49"/>
      <c r="BF83" s="49"/>
      <c r="BG83" s="49"/>
      <c r="BI83" s="49"/>
      <c r="BJ83" s="49"/>
      <c r="BK83" s="49"/>
      <c r="BL83" s="49"/>
    </row>
    <row r="84" spans="1:64" s="50" customFormat="1" ht="15">
      <c r="A84" s="32" t="str">
        <f>calc!$A$2</f>
        <v>CBCL 1,5-5</v>
      </c>
      <c r="B84" s="33"/>
      <c r="C84" s="73"/>
      <c r="D84" s="33"/>
      <c r="E84" s="34"/>
      <c r="F84" s="35"/>
      <c r="G84" s="36"/>
      <c r="H84" s="37"/>
      <c r="I84" s="38"/>
      <c r="J84" s="36"/>
      <c r="K84" s="37"/>
      <c r="L84" s="37"/>
      <c r="M84" s="39" t="str">
        <f t="shared" si="5"/>
        <v/>
      </c>
      <c r="N84" s="40" t="str">
        <f>IF(AND($C84&lt;&gt;"", $M84&lt;&gt;""),
_xlfn.IFNA(VLOOKUP($C84&amp;$M84,calc!$C$2:$D$100,2,FALSE),"geen normgroep"),"")</f>
        <v/>
      </c>
      <c r="O84" s="41" t="str">
        <f>IF(AND($N84&lt;&gt;"", $N84&lt;&gt;"geen normgroep", G84&lt;&gt;"", J84&lt;&gt;""),
_xlfn.IFNA(
(G84-J84)/
VLOOKUP($N84&amp;"|"&amp;O$3,calc!$K$1:$L$300,2,0),
""),"")</f>
        <v/>
      </c>
      <c r="P84" s="42" t="str">
        <f>IF(AND($N84&lt;&gt;"", $N84&lt;&gt;"geen normgroep", H84&lt;&gt;"", K84&lt;&gt;""),
_xlfn.IFNA(
(H84-K84)/
VLOOKUP($N84&amp;"|"&amp;P$3,calc!$K$1:$L$300,2,0),
""),"")</f>
        <v/>
      </c>
      <c r="Q84" s="40" t="str">
        <f>IF(AND($N84&lt;&gt;"", $N84&lt;&gt;"geen normgroep", I84&lt;&gt;"", L84&lt;&gt;""),
_xlfn.IFNA(
(I84-L84)/
VLOOKUP($N84&amp;"|"&amp;Q$3,calc!$K$1:$L$300,2,0),
""),"")</f>
        <v/>
      </c>
      <c r="R84" s="43" t="str">
        <f t="shared" si="6"/>
        <v/>
      </c>
      <c r="S84" s="42" t="str">
        <f t="shared" si="7"/>
        <v/>
      </c>
      <c r="T84" s="44" t="str">
        <f t="shared" si="8"/>
        <v/>
      </c>
      <c r="U84" s="45"/>
      <c r="V84" s="46"/>
      <c r="W84" s="47"/>
      <c r="X84" s="48"/>
      <c r="Y84" s="48"/>
      <c r="Z84" s="48"/>
      <c r="AA84" s="48"/>
      <c r="AB84" s="31"/>
      <c r="AC84" s="31"/>
      <c r="AD84" s="31"/>
      <c r="AE84" s="31"/>
      <c r="AF84" s="31"/>
      <c r="AG84" s="31"/>
      <c r="AH84" s="49"/>
      <c r="AI84" s="49"/>
      <c r="AK84" s="49"/>
      <c r="AL84" s="49"/>
      <c r="AM84" s="49"/>
      <c r="AQ84" s="49"/>
      <c r="AR84" s="49"/>
      <c r="AS84" s="49"/>
      <c r="AT84" s="49"/>
      <c r="AU84" s="49"/>
      <c r="AV84" s="49"/>
      <c r="AW84" s="49"/>
      <c r="AX84" s="49"/>
      <c r="AY84" s="49"/>
      <c r="AZ84" s="49"/>
      <c r="BA84" s="49"/>
      <c r="BB84" s="49"/>
      <c r="BC84" s="49"/>
      <c r="BD84" s="49"/>
      <c r="BE84" s="49"/>
      <c r="BF84" s="49"/>
      <c r="BG84" s="49"/>
      <c r="BI84" s="49"/>
      <c r="BJ84" s="49"/>
      <c r="BK84" s="49"/>
      <c r="BL84" s="49"/>
    </row>
    <row r="85" spans="1:64" s="50" customFormat="1" ht="15">
      <c r="A85" s="32" t="str">
        <f>calc!$A$2</f>
        <v>CBCL 1,5-5</v>
      </c>
      <c r="B85" s="33"/>
      <c r="C85" s="73"/>
      <c r="D85" s="33"/>
      <c r="E85" s="34"/>
      <c r="F85" s="35"/>
      <c r="G85" s="36"/>
      <c r="H85" s="37"/>
      <c r="I85" s="38"/>
      <c r="J85" s="36"/>
      <c r="K85" s="37"/>
      <c r="L85" s="37"/>
      <c r="M85" s="39" t="str">
        <f t="shared" si="5"/>
        <v/>
      </c>
      <c r="N85" s="40" t="str">
        <f>IF(AND($C85&lt;&gt;"", $M85&lt;&gt;""),
_xlfn.IFNA(VLOOKUP($C85&amp;$M85,calc!$C$2:$D$100,2,FALSE),"geen normgroep"),"")</f>
        <v/>
      </c>
      <c r="O85" s="41" t="str">
        <f>IF(AND($N85&lt;&gt;"", $N85&lt;&gt;"geen normgroep", G85&lt;&gt;"", J85&lt;&gt;""),
_xlfn.IFNA(
(G85-J85)/
VLOOKUP($N85&amp;"|"&amp;O$3,calc!$K$1:$L$300,2,0),
""),"")</f>
        <v/>
      </c>
      <c r="P85" s="42" t="str">
        <f>IF(AND($N85&lt;&gt;"", $N85&lt;&gt;"geen normgroep", H85&lt;&gt;"", K85&lt;&gt;""),
_xlfn.IFNA(
(H85-K85)/
VLOOKUP($N85&amp;"|"&amp;P$3,calc!$K$1:$L$300,2,0),
""),"")</f>
        <v/>
      </c>
      <c r="Q85" s="40" t="str">
        <f>IF(AND($N85&lt;&gt;"", $N85&lt;&gt;"geen normgroep", I85&lt;&gt;"", L85&lt;&gt;""),
_xlfn.IFNA(
(I85-L85)/
VLOOKUP($N85&amp;"|"&amp;Q$3,calc!$K$1:$L$300,2,0),
""),"")</f>
        <v/>
      </c>
      <c r="R85" s="43" t="str">
        <f t="shared" si="6"/>
        <v/>
      </c>
      <c r="S85" s="42" t="str">
        <f t="shared" si="7"/>
        <v/>
      </c>
      <c r="T85" s="44" t="str">
        <f t="shared" si="8"/>
        <v/>
      </c>
      <c r="U85" s="45"/>
      <c r="V85" s="46"/>
      <c r="W85" s="47"/>
      <c r="X85" s="48"/>
      <c r="Y85" s="48"/>
      <c r="Z85" s="48"/>
      <c r="AA85" s="48"/>
      <c r="AB85" s="31"/>
      <c r="AC85" s="31"/>
      <c r="AD85" s="31"/>
      <c r="AE85" s="31"/>
      <c r="AF85" s="31"/>
      <c r="AG85" s="31"/>
      <c r="AH85" s="49"/>
      <c r="AI85" s="49"/>
      <c r="AK85" s="49"/>
      <c r="AL85" s="49"/>
      <c r="AM85" s="49"/>
      <c r="AQ85" s="49"/>
      <c r="AR85" s="49"/>
      <c r="AS85" s="49"/>
      <c r="AT85" s="49"/>
      <c r="AU85" s="49"/>
      <c r="AV85" s="49"/>
      <c r="AW85" s="49"/>
      <c r="AX85" s="49"/>
      <c r="AY85" s="49"/>
      <c r="AZ85" s="49"/>
      <c r="BA85" s="49"/>
      <c r="BB85" s="49"/>
      <c r="BC85" s="49"/>
      <c r="BD85" s="49"/>
      <c r="BE85" s="49"/>
      <c r="BF85" s="49"/>
      <c r="BG85" s="49"/>
      <c r="BI85" s="49"/>
      <c r="BJ85" s="49"/>
      <c r="BK85" s="49"/>
      <c r="BL85" s="49"/>
    </row>
    <row r="86" spans="1:64" s="50" customFormat="1" ht="15">
      <c r="A86" s="32" t="str">
        <f>calc!$A$2</f>
        <v>CBCL 1,5-5</v>
      </c>
      <c r="B86" s="33"/>
      <c r="C86" s="73"/>
      <c r="D86" s="33"/>
      <c r="E86" s="34"/>
      <c r="F86" s="35"/>
      <c r="G86" s="36"/>
      <c r="H86" s="37"/>
      <c r="I86" s="38"/>
      <c r="J86" s="36"/>
      <c r="K86" s="37"/>
      <c r="L86" s="37"/>
      <c r="M86" s="39" t="str">
        <f t="shared" si="5"/>
        <v/>
      </c>
      <c r="N86" s="40" t="str">
        <f>IF(AND($C86&lt;&gt;"", $M86&lt;&gt;""),
_xlfn.IFNA(VLOOKUP($C86&amp;$M86,calc!$C$2:$D$100,2,FALSE),"geen normgroep"),"")</f>
        <v/>
      </c>
      <c r="O86" s="41" t="str">
        <f>IF(AND($N86&lt;&gt;"", $N86&lt;&gt;"geen normgroep", G86&lt;&gt;"", J86&lt;&gt;""),
_xlfn.IFNA(
(G86-J86)/
VLOOKUP($N86&amp;"|"&amp;O$3,calc!$K$1:$L$300,2,0),
""),"")</f>
        <v/>
      </c>
      <c r="P86" s="42" t="str">
        <f>IF(AND($N86&lt;&gt;"", $N86&lt;&gt;"geen normgroep", H86&lt;&gt;"", K86&lt;&gt;""),
_xlfn.IFNA(
(H86-K86)/
VLOOKUP($N86&amp;"|"&amp;P$3,calc!$K$1:$L$300,2,0),
""),"")</f>
        <v/>
      </c>
      <c r="Q86" s="40" t="str">
        <f>IF(AND($N86&lt;&gt;"", $N86&lt;&gt;"geen normgroep", I86&lt;&gt;"", L86&lt;&gt;""),
_xlfn.IFNA(
(I86-L86)/
VLOOKUP($N86&amp;"|"&amp;Q$3,calc!$K$1:$L$300,2,0),
""),"")</f>
        <v/>
      </c>
      <c r="R86" s="43" t="str">
        <f t="shared" si="6"/>
        <v/>
      </c>
      <c r="S86" s="42" t="str">
        <f t="shared" si="7"/>
        <v/>
      </c>
      <c r="T86" s="44" t="str">
        <f t="shared" si="8"/>
        <v/>
      </c>
      <c r="U86" s="45"/>
      <c r="V86" s="46"/>
      <c r="W86" s="47"/>
      <c r="X86" s="48"/>
      <c r="Y86" s="48"/>
      <c r="Z86" s="48"/>
      <c r="AA86" s="48"/>
      <c r="AB86" s="31"/>
      <c r="AC86" s="31"/>
      <c r="AD86" s="31"/>
      <c r="AE86" s="31"/>
      <c r="AF86" s="31"/>
      <c r="AG86" s="31"/>
      <c r="AH86" s="49"/>
      <c r="AI86" s="49"/>
      <c r="AK86" s="49"/>
      <c r="AL86" s="49"/>
      <c r="AM86" s="49"/>
      <c r="AQ86" s="49"/>
      <c r="AR86" s="49"/>
      <c r="AS86" s="49"/>
      <c r="AT86" s="49"/>
      <c r="AU86" s="49"/>
      <c r="AV86" s="49"/>
      <c r="AW86" s="49"/>
      <c r="AX86" s="49"/>
      <c r="AY86" s="49"/>
      <c r="AZ86" s="49"/>
      <c r="BA86" s="49"/>
      <c r="BB86" s="49"/>
      <c r="BC86" s="49"/>
      <c r="BD86" s="49"/>
      <c r="BE86" s="49"/>
      <c r="BF86" s="49"/>
      <c r="BG86" s="49"/>
      <c r="BI86" s="49"/>
      <c r="BJ86" s="49"/>
      <c r="BK86" s="49"/>
      <c r="BL86" s="49"/>
    </row>
    <row r="87" spans="1:64" s="50" customFormat="1" ht="15">
      <c r="A87" s="32" t="str">
        <f>calc!$A$2</f>
        <v>CBCL 1,5-5</v>
      </c>
      <c r="B87" s="33"/>
      <c r="C87" s="73"/>
      <c r="D87" s="33"/>
      <c r="E87" s="34"/>
      <c r="F87" s="35"/>
      <c r="G87" s="36"/>
      <c r="H87" s="37"/>
      <c r="I87" s="38"/>
      <c r="J87" s="36"/>
      <c r="K87" s="37"/>
      <c r="L87" s="37"/>
      <c r="M87" s="39" t="str">
        <f t="shared" si="5"/>
        <v/>
      </c>
      <c r="N87" s="40" t="str">
        <f>IF(AND($C87&lt;&gt;"", $M87&lt;&gt;""),
_xlfn.IFNA(VLOOKUP($C87&amp;$M87,calc!$C$2:$D$100,2,FALSE),"geen normgroep"),"")</f>
        <v/>
      </c>
      <c r="O87" s="41" t="str">
        <f>IF(AND($N87&lt;&gt;"", $N87&lt;&gt;"geen normgroep", G87&lt;&gt;"", J87&lt;&gt;""),
_xlfn.IFNA(
(G87-J87)/
VLOOKUP($N87&amp;"|"&amp;O$3,calc!$K$1:$L$300,2,0),
""),"")</f>
        <v/>
      </c>
      <c r="P87" s="42" t="str">
        <f>IF(AND($N87&lt;&gt;"", $N87&lt;&gt;"geen normgroep", H87&lt;&gt;"", K87&lt;&gt;""),
_xlfn.IFNA(
(H87-K87)/
VLOOKUP($N87&amp;"|"&amp;P$3,calc!$K$1:$L$300,2,0),
""),"")</f>
        <v/>
      </c>
      <c r="Q87" s="40" t="str">
        <f>IF(AND($N87&lt;&gt;"", $N87&lt;&gt;"geen normgroep", I87&lt;&gt;"", L87&lt;&gt;""),
_xlfn.IFNA(
(I87-L87)/
VLOOKUP($N87&amp;"|"&amp;Q$3,calc!$K$1:$L$300,2,0),
""),"")</f>
        <v/>
      </c>
      <c r="R87" s="43" t="str">
        <f t="shared" si="6"/>
        <v/>
      </c>
      <c r="S87" s="42" t="str">
        <f t="shared" si="7"/>
        <v/>
      </c>
      <c r="T87" s="44" t="str">
        <f t="shared" si="8"/>
        <v/>
      </c>
      <c r="U87" s="45"/>
      <c r="V87" s="46"/>
      <c r="W87" s="47"/>
      <c r="X87" s="48"/>
      <c r="Y87" s="48"/>
      <c r="Z87" s="48"/>
      <c r="AA87" s="48"/>
      <c r="AB87" s="31"/>
      <c r="AC87" s="31"/>
      <c r="AD87" s="31"/>
      <c r="AE87" s="31"/>
      <c r="AF87" s="31"/>
      <c r="AG87" s="31"/>
      <c r="AH87" s="49"/>
      <c r="AI87" s="49"/>
      <c r="AK87" s="49"/>
      <c r="AL87" s="49"/>
      <c r="AM87" s="49"/>
      <c r="AQ87" s="49"/>
      <c r="AR87" s="49"/>
      <c r="AS87" s="49"/>
      <c r="AT87" s="49"/>
      <c r="AU87" s="49"/>
      <c r="AV87" s="49"/>
      <c r="AW87" s="49"/>
      <c r="AX87" s="49"/>
      <c r="AY87" s="49"/>
      <c r="AZ87" s="49"/>
      <c r="BA87" s="49"/>
      <c r="BB87" s="49"/>
      <c r="BC87" s="49"/>
      <c r="BD87" s="49"/>
      <c r="BE87" s="49"/>
      <c r="BF87" s="49"/>
      <c r="BG87" s="49"/>
      <c r="BI87" s="49"/>
      <c r="BJ87" s="49"/>
      <c r="BK87" s="49"/>
      <c r="BL87" s="49"/>
    </row>
    <row r="88" spans="1:64" s="50" customFormat="1" ht="15">
      <c r="A88" s="32" t="str">
        <f>calc!$A$2</f>
        <v>CBCL 1,5-5</v>
      </c>
      <c r="B88" s="33"/>
      <c r="C88" s="73"/>
      <c r="D88" s="33"/>
      <c r="E88" s="34"/>
      <c r="F88" s="35"/>
      <c r="G88" s="36"/>
      <c r="H88" s="37"/>
      <c r="I88" s="38"/>
      <c r="J88" s="36"/>
      <c r="K88" s="37"/>
      <c r="L88" s="37"/>
      <c r="M88" s="39" t="str">
        <f t="shared" si="5"/>
        <v/>
      </c>
      <c r="N88" s="40" t="str">
        <f>IF(AND($C88&lt;&gt;"", $M88&lt;&gt;""),
_xlfn.IFNA(VLOOKUP($C88&amp;$M88,calc!$C$2:$D$100,2,FALSE),"geen normgroep"),"")</f>
        <v/>
      </c>
      <c r="O88" s="41" t="str">
        <f>IF(AND($N88&lt;&gt;"", $N88&lt;&gt;"geen normgroep", G88&lt;&gt;"", J88&lt;&gt;""),
_xlfn.IFNA(
(G88-J88)/
VLOOKUP($N88&amp;"|"&amp;O$3,calc!$K$1:$L$300,2,0),
""),"")</f>
        <v/>
      </c>
      <c r="P88" s="42" t="str">
        <f>IF(AND($N88&lt;&gt;"", $N88&lt;&gt;"geen normgroep", H88&lt;&gt;"", K88&lt;&gt;""),
_xlfn.IFNA(
(H88-K88)/
VLOOKUP($N88&amp;"|"&amp;P$3,calc!$K$1:$L$300,2,0),
""),"")</f>
        <v/>
      </c>
      <c r="Q88" s="40" t="str">
        <f>IF(AND($N88&lt;&gt;"", $N88&lt;&gt;"geen normgroep", I88&lt;&gt;"", L88&lt;&gt;""),
_xlfn.IFNA(
(I88-L88)/
VLOOKUP($N88&amp;"|"&amp;Q$3,calc!$K$1:$L$300,2,0),
""),"")</f>
        <v/>
      </c>
      <c r="R88" s="43" t="str">
        <f t="shared" si="6"/>
        <v/>
      </c>
      <c r="S88" s="42" t="str">
        <f t="shared" si="7"/>
        <v/>
      </c>
      <c r="T88" s="44" t="str">
        <f t="shared" si="8"/>
        <v/>
      </c>
      <c r="U88" s="45"/>
      <c r="V88" s="46"/>
      <c r="W88" s="47"/>
      <c r="X88" s="48"/>
      <c r="Y88" s="48"/>
      <c r="Z88" s="48"/>
      <c r="AA88" s="48"/>
      <c r="AB88" s="31"/>
      <c r="AC88" s="31"/>
      <c r="AD88" s="31"/>
      <c r="AE88" s="31"/>
      <c r="AF88" s="31"/>
      <c r="AG88" s="31"/>
      <c r="AH88" s="49"/>
      <c r="AI88" s="49"/>
      <c r="AK88" s="49"/>
      <c r="AL88" s="49"/>
      <c r="AM88" s="49"/>
      <c r="AQ88" s="49"/>
      <c r="AR88" s="49"/>
      <c r="AS88" s="49"/>
      <c r="AT88" s="49"/>
      <c r="AU88" s="49"/>
      <c r="AV88" s="49"/>
      <c r="AW88" s="49"/>
      <c r="AX88" s="49"/>
      <c r="AY88" s="49"/>
      <c r="AZ88" s="49"/>
      <c r="BA88" s="49"/>
      <c r="BB88" s="49"/>
      <c r="BC88" s="49"/>
      <c r="BD88" s="49"/>
      <c r="BE88" s="49"/>
      <c r="BF88" s="49"/>
      <c r="BG88" s="49"/>
      <c r="BI88" s="49"/>
      <c r="BJ88" s="49"/>
      <c r="BK88" s="49"/>
      <c r="BL88" s="49"/>
    </row>
    <row r="89" spans="1:64" s="50" customFormat="1" ht="15">
      <c r="A89" s="32" t="str">
        <f>calc!$A$2</f>
        <v>CBCL 1,5-5</v>
      </c>
      <c r="B89" s="33"/>
      <c r="C89" s="73"/>
      <c r="D89" s="33"/>
      <c r="E89" s="34"/>
      <c r="F89" s="35"/>
      <c r="G89" s="36"/>
      <c r="H89" s="37"/>
      <c r="I89" s="38"/>
      <c r="J89" s="36"/>
      <c r="K89" s="37"/>
      <c r="L89" s="37"/>
      <c r="M89" s="39" t="str">
        <f t="shared" si="5"/>
        <v/>
      </c>
      <c r="N89" s="40" t="str">
        <f>IF(AND($C89&lt;&gt;"", $M89&lt;&gt;""),
_xlfn.IFNA(VLOOKUP($C89&amp;$M89,calc!$C$2:$D$100,2,FALSE),"geen normgroep"),"")</f>
        <v/>
      </c>
      <c r="O89" s="41" t="str">
        <f>IF(AND($N89&lt;&gt;"", $N89&lt;&gt;"geen normgroep", G89&lt;&gt;"", J89&lt;&gt;""),
_xlfn.IFNA(
(G89-J89)/
VLOOKUP($N89&amp;"|"&amp;O$3,calc!$K$1:$L$300,2,0),
""),"")</f>
        <v/>
      </c>
      <c r="P89" s="42" t="str">
        <f>IF(AND($N89&lt;&gt;"", $N89&lt;&gt;"geen normgroep", H89&lt;&gt;"", K89&lt;&gt;""),
_xlfn.IFNA(
(H89-K89)/
VLOOKUP($N89&amp;"|"&amp;P$3,calc!$K$1:$L$300,2,0),
""),"")</f>
        <v/>
      </c>
      <c r="Q89" s="40" t="str">
        <f>IF(AND($N89&lt;&gt;"", $N89&lt;&gt;"geen normgroep", I89&lt;&gt;"", L89&lt;&gt;""),
_xlfn.IFNA(
(I89-L89)/
VLOOKUP($N89&amp;"|"&amp;Q$3,calc!$K$1:$L$300,2,0),
""),"")</f>
        <v/>
      </c>
      <c r="R89" s="43" t="str">
        <f t="shared" si="6"/>
        <v/>
      </c>
      <c r="S89" s="42" t="str">
        <f t="shared" si="7"/>
        <v/>
      </c>
      <c r="T89" s="44" t="str">
        <f t="shared" si="8"/>
        <v/>
      </c>
      <c r="U89" s="45"/>
      <c r="V89" s="46"/>
      <c r="W89" s="47"/>
      <c r="X89" s="48"/>
      <c r="Y89" s="48"/>
      <c r="Z89" s="48"/>
      <c r="AA89" s="48"/>
      <c r="AB89" s="31"/>
      <c r="AC89" s="31"/>
      <c r="AD89" s="31"/>
      <c r="AE89" s="31"/>
      <c r="AF89" s="31"/>
      <c r="AG89" s="31"/>
      <c r="AH89" s="49"/>
      <c r="AI89" s="49"/>
      <c r="AK89" s="49"/>
      <c r="AL89" s="49"/>
      <c r="AM89" s="49"/>
      <c r="AQ89" s="49"/>
      <c r="AR89" s="49"/>
      <c r="AS89" s="49"/>
      <c r="AT89" s="49"/>
      <c r="AU89" s="49"/>
      <c r="AV89" s="49"/>
      <c r="AW89" s="49"/>
      <c r="AX89" s="49"/>
      <c r="AY89" s="49"/>
      <c r="AZ89" s="49"/>
      <c r="BA89" s="49"/>
      <c r="BB89" s="49"/>
      <c r="BC89" s="49"/>
      <c r="BD89" s="49"/>
      <c r="BE89" s="49"/>
      <c r="BF89" s="49"/>
      <c r="BG89" s="49"/>
      <c r="BI89" s="49"/>
      <c r="BJ89" s="49"/>
      <c r="BK89" s="49"/>
      <c r="BL89" s="49"/>
    </row>
    <row r="90" spans="1:64" s="50" customFormat="1" ht="15">
      <c r="A90" s="32" t="str">
        <f>calc!$A$2</f>
        <v>CBCL 1,5-5</v>
      </c>
      <c r="B90" s="33"/>
      <c r="C90" s="73"/>
      <c r="D90" s="33"/>
      <c r="E90" s="34"/>
      <c r="F90" s="35"/>
      <c r="G90" s="36"/>
      <c r="H90" s="37"/>
      <c r="I90" s="38"/>
      <c r="J90" s="36"/>
      <c r="K90" s="37"/>
      <c r="L90" s="37"/>
      <c r="M90" s="39" t="str">
        <f t="shared" si="5"/>
        <v/>
      </c>
      <c r="N90" s="40" t="str">
        <f>IF(AND($C90&lt;&gt;"", $M90&lt;&gt;""),
_xlfn.IFNA(VLOOKUP($C90&amp;$M90,calc!$C$2:$D$100,2,FALSE),"geen normgroep"),"")</f>
        <v/>
      </c>
      <c r="O90" s="41" t="str">
        <f>IF(AND($N90&lt;&gt;"", $N90&lt;&gt;"geen normgroep", G90&lt;&gt;"", J90&lt;&gt;""),
_xlfn.IFNA(
(G90-J90)/
VLOOKUP($N90&amp;"|"&amp;O$3,calc!$K$1:$L$300,2,0),
""),"")</f>
        <v/>
      </c>
      <c r="P90" s="42" t="str">
        <f>IF(AND($N90&lt;&gt;"", $N90&lt;&gt;"geen normgroep", H90&lt;&gt;"", K90&lt;&gt;""),
_xlfn.IFNA(
(H90-K90)/
VLOOKUP($N90&amp;"|"&amp;P$3,calc!$K$1:$L$300,2,0),
""),"")</f>
        <v/>
      </c>
      <c r="Q90" s="40" t="str">
        <f>IF(AND($N90&lt;&gt;"", $N90&lt;&gt;"geen normgroep", I90&lt;&gt;"", L90&lt;&gt;""),
_xlfn.IFNA(
(I90-L90)/
VLOOKUP($N90&amp;"|"&amp;Q$3,calc!$K$1:$L$300,2,0),
""),"")</f>
        <v/>
      </c>
      <c r="R90" s="43" t="str">
        <f t="shared" si="6"/>
        <v/>
      </c>
      <c r="S90" s="42" t="str">
        <f t="shared" si="7"/>
        <v/>
      </c>
      <c r="T90" s="44" t="str">
        <f t="shared" si="8"/>
        <v/>
      </c>
      <c r="U90" s="45"/>
      <c r="V90" s="46"/>
      <c r="W90" s="47"/>
      <c r="X90" s="48"/>
      <c r="Y90" s="48"/>
      <c r="Z90" s="48"/>
      <c r="AA90" s="48"/>
      <c r="AB90" s="31"/>
      <c r="AC90" s="31"/>
      <c r="AD90" s="31"/>
      <c r="AE90" s="31"/>
      <c r="AF90" s="31"/>
      <c r="AG90" s="31"/>
      <c r="AH90" s="49"/>
      <c r="AI90" s="49"/>
      <c r="AK90" s="49"/>
      <c r="AL90" s="49"/>
      <c r="AM90" s="49"/>
      <c r="AQ90" s="49"/>
      <c r="AR90" s="49"/>
      <c r="AS90" s="49"/>
      <c r="AT90" s="49"/>
      <c r="AU90" s="49"/>
      <c r="AV90" s="49"/>
      <c r="AW90" s="49"/>
      <c r="AX90" s="49"/>
      <c r="AY90" s="49"/>
      <c r="AZ90" s="49"/>
      <c r="BA90" s="49"/>
      <c r="BB90" s="49"/>
      <c r="BC90" s="49"/>
      <c r="BD90" s="49"/>
      <c r="BE90" s="49"/>
      <c r="BF90" s="49"/>
      <c r="BG90" s="49"/>
      <c r="BI90" s="49"/>
      <c r="BJ90" s="49"/>
      <c r="BK90" s="49"/>
      <c r="BL90" s="49"/>
    </row>
    <row r="91" spans="1:64" s="50" customFormat="1" ht="15">
      <c r="A91" s="32" t="str">
        <f>calc!$A$2</f>
        <v>CBCL 1,5-5</v>
      </c>
      <c r="B91" s="33"/>
      <c r="C91" s="73"/>
      <c r="D91" s="33"/>
      <c r="E91" s="34"/>
      <c r="F91" s="35"/>
      <c r="G91" s="36"/>
      <c r="H91" s="37"/>
      <c r="I91" s="38"/>
      <c r="J91" s="36"/>
      <c r="K91" s="37"/>
      <c r="L91" s="37"/>
      <c r="M91" s="39" t="str">
        <f t="shared" si="5"/>
        <v/>
      </c>
      <c r="N91" s="40" t="str">
        <f>IF(AND($C91&lt;&gt;"", $M91&lt;&gt;""),
_xlfn.IFNA(VLOOKUP($C91&amp;$M91,calc!$C$2:$D$100,2,FALSE),"geen normgroep"),"")</f>
        <v/>
      </c>
      <c r="O91" s="41" t="str">
        <f>IF(AND($N91&lt;&gt;"", $N91&lt;&gt;"geen normgroep", G91&lt;&gt;"", J91&lt;&gt;""),
_xlfn.IFNA(
(G91-J91)/
VLOOKUP($N91&amp;"|"&amp;O$3,calc!$K$1:$L$300,2,0),
""),"")</f>
        <v/>
      </c>
      <c r="P91" s="42" t="str">
        <f>IF(AND($N91&lt;&gt;"", $N91&lt;&gt;"geen normgroep", H91&lt;&gt;"", K91&lt;&gt;""),
_xlfn.IFNA(
(H91-K91)/
VLOOKUP($N91&amp;"|"&amp;P$3,calc!$K$1:$L$300,2,0),
""),"")</f>
        <v/>
      </c>
      <c r="Q91" s="40" t="str">
        <f>IF(AND($N91&lt;&gt;"", $N91&lt;&gt;"geen normgroep", I91&lt;&gt;"", L91&lt;&gt;""),
_xlfn.IFNA(
(I91-L91)/
VLOOKUP($N91&amp;"|"&amp;Q$3,calc!$K$1:$L$300,2,0),
""),"")</f>
        <v/>
      </c>
      <c r="R91" s="43" t="str">
        <f t="shared" si="6"/>
        <v/>
      </c>
      <c r="S91" s="42" t="str">
        <f t="shared" si="7"/>
        <v/>
      </c>
      <c r="T91" s="44" t="str">
        <f t="shared" si="8"/>
        <v/>
      </c>
      <c r="U91" s="45"/>
      <c r="V91" s="46"/>
      <c r="W91" s="47"/>
      <c r="X91" s="48"/>
      <c r="Y91" s="48"/>
      <c r="Z91" s="48"/>
      <c r="AA91" s="48"/>
      <c r="AB91" s="31"/>
      <c r="AC91" s="31"/>
      <c r="AD91" s="31"/>
      <c r="AE91" s="31"/>
      <c r="AF91" s="31"/>
      <c r="AG91" s="31"/>
      <c r="AH91" s="49"/>
      <c r="AI91" s="49"/>
      <c r="AK91" s="49"/>
      <c r="AL91" s="49"/>
      <c r="AM91" s="49"/>
      <c r="AQ91" s="49"/>
      <c r="AR91" s="49"/>
      <c r="AS91" s="49"/>
      <c r="AT91" s="49"/>
      <c r="AU91" s="49"/>
      <c r="AV91" s="49"/>
      <c r="AW91" s="49"/>
      <c r="AX91" s="49"/>
      <c r="AY91" s="49"/>
      <c r="AZ91" s="49"/>
      <c r="BA91" s="49"/>
      <c r="BB91" s="49"/>
      <c r="BC91" s="49"/>
      <c r="BD91" s="49"/>
      <c r="BE91" s="49"/>
      <c r="BF91" s="49"/>
      <c r="BG91" s="49"/>
      <c r="BI91" s="49"/>
      <c r="BJ91" s="49"/>
      <c r="BK91" s="49"/>
      <c r="BL91" s="49"/>
    </row>
    <row r="92" spans="1:64" s="50" customFormat="1" ht="15">
      <c r="A92" s="32" t="str">
        <f>calc!$A$2</f>
        <v>CBCL 1,5-5</v>
      </c>
      <c r="B92" s="33"/>
      <c r="C92" s="73"/>
      <c r="D92" s="33"/>
      <c r="E92" s="34"/>
      <c r="F92" s="35"/>
      <c r="G92" s="36"/>
      <c r="H92" s="37"/>
      <c r="I92" s="38"/>
      <c r="J92" s="36"/>
      <c r="K92" s="37"/>
      <c r="L92" s="37"/>
      <c r="M92" s="39" t="str">
        <f t="shared" si="5"/>
        <v/>
      </c>
      <c r="N92" s="40" t="str">
        <f>IF(AND($C92&lt;&gt;"", $M92&lt;&gt;""),
_xlfn.IFNA(VLOOKUP($C92&amp;$M92,calc!$C$2:$D$100,2,FALSE),"geen normgroep"),"")</f>
        <v/>
      </c>
      <c r="O92" s="41" t="str">
        <f>IF(AND($N92&lt;&gt;"", $N92&lt;&gt;"geen normgroep", G92&lt;&gt;"", J92&lt;&gt;""),
_xlfn.IFNA(
(G92-J92)/
VLOOKUP($N92&amp;"|"&amp;O$3,calc!$K$1:$L$300,2,0),
""),"")</f>
        <v/>
      </c>
      <c r="P92" s="42" t="str">
        <f>IF(AND($N92&lt;&gt;"", $N92&lt;&gt;"geen normgroep", H92&lt;&gt;"", K92&lt;&gt;""),
_xlfn.IFNA(
(H92-K92)/
VLOOKUP($N92&amp;"|"&amp;P$3,calc!$K$1:$L$300,2,0),
""),"")</f>
        <v/>
      </c>
      <c r="Q92" s="40" t="str">
        <f>IF(AND($N92&lt;&gt;"", $N92&lt;&gt;"geen normgroep", I92&lt;&gt;"", L92&lt;&gt;""),
_xlfn.IFNA(
(I92-L92)/
VLOOKUP($N92&amp;"|"&amp;Q$3,calc!$K$1:$L$300,2,0),
""),"")</f>
        <v/>
      </c>
      <c r="R92" s="43" t="str">
        <f t="shared" si="6"/>
        <v/>
      </c>
      <c r="S92" s="42" t="str">
        <f t="shared" si="7"/>
        <v/>
      </c>
      <c r="T92" s="44" t="str">
        <f t="shared" si="8"/>
        <v/>
      </c>
      <c r="U92" s="45"/>
      <c r="V92" s="46"/>
      <c r="W92" s="47"/>
      <c r="X92" s="48"/>
      <c r="Y92" s="48"/>
      <c r="Z92" s="48"/>
      <c r="AA92" s="48"/>
      <c r="AB92" s="31"/>
      <c r="AC92" s="31"/>
      <c r="AD92" s="31"/>
      <c r="AE92" s="31"/>
      <c r="AF92" s="31"/>
      <c r="AG92" s="31"/>
      <c r="AH92" s="49"/>
      <c r="AI92" s="49"/>
      <c r="AK92" s="49"/>
      <c r="AL92" s="49"/>
      <c r="AM92" s="49"/>
      <c r="AQ92" s="49"/>
      <c r="AR92" s="49"/>
      <c r="AS92" s="49"/>
      <c r="AT92" s="49"/>
      <c r="AU92" s="49"/>
      <c r="AV92" s="49"/>
      <c r="AW92" s="49"/>
      <c r="AX92" s="49"/>
      <c r="AY92" s="49"/>
      <c r="AZ92" s="49"/>
      <c r="BA92" s="49"/>
      <c r="BB92" s="49"/>
      <c r="BC92" s="49"/>
      <c r="BD92" s="49"/>
      <c r="BE92" s="49"/>
      <c r="BF92" s="49"/>
      <c r="BG92" s="49"/>
      <c r="BI92" s="49"/>
      <c r="BJ92" s="49"/>
      <c r="BK92" s="49"/>
      <c r="BL92" s="49"/>
    </row>
    <row r="93" spans="1:64" s="50" customFormat="1" ht="15">
      <c r="A93" s="32" t="str">
        <f>calc!$A$2</f>
        <v>CBCL 1,5-5</v>
      </c>
      <c r="B93" s="33"/>
      <c r="C93" s="73"/>
      <c r="D93" s="33"/>
      <c r="E93" s="34"/>
      <c r="F93" s="35"/>
      <c r="G93" s="36"/>
      <c r="H93" s="37"/>
      <c r="I93" s="38"/>
      <c r="J93" s="36"/>
      <c r="K93" s="37"/>
      <c r="L93" s="37"/>
      <c r="M93" s="39" t="str">
        <f t="shared" si="5"/>
        <v/>
      </c>
      <c r="N93" s="40" t="str">
        <f>IF(AND($C93&lt;&gt;"", $M93&lt;&gt;""),
_xlfn.IFNA(VLOOKUP($C93&amp;$M93,calc!$C$2:$D$100,2,FALSE),"geen normgroep"),"")</f>
        <v/>
      </c>
      <c r="O93" s="41" t="str">
        <f>IF(AND($N93&lt;&gt;"", $N93&lt;&gt;"geen normgroep", G93&lt;&gt;"", J93&lt;&gt;""),
_xlfn.IFNA(
(G93-J93)/
VLOOKUP($N93&amp;"|"&amp;O$3,calc!$K$1:$L$300,2,0),
""),"")</f>
        <v/>
      </c>
      <c r="P93" s="42" t="str">
        <f>IF(AND($N93&lt;&gt;"", $N93&lt;&gt;"geen normgroep", H93&lt;&gt;"", K93&lt;&gt;""),
_xlfn.IFNA(
(H93-K93)/
VLOOKUP($N93&amp;"|"&amp;P$3,calc!$K$1:$L$300,2,0),
""),"")</f>
        <v/>
      </c>
      <c r="Q93" s="40" t="str">
        <f>IF(AND($N93&lt;&gt;"", $N93&lt;&gt;"geen normgroep", I93&lt;&gt;"", L93&lt;&gt;""),
_xlfn.IFNA(
(I93-L93)/
VLOOKUP($N93&amp;"|"&amp;Q$3,calc!$K$1:$L$300,2,0),
""),"")</f>
        <v/>
      </c>
      <c r="R93" s="43" t="str">
        <f t="shared" si="6"/>
        <v/>
      </c>
      <c r="S93" s="42" t="str">
        <f t="shared" si="7"/>
        <v/>
      </c>
      <c r="T93" s="44" t="str">
        <f t="shared" si="8"/>
        <v/>
      </c>
      <c r="U93" s="45"/>
      <c r="V93" s="46"/>
      <c r="W93" s="47"/>
      <c r="X93" s="48"/>
      <c r="Y93" s="48"/>
      <c r="Z93" s="48"/>
      <c r="AA93" s="48"/>
      <c r="AB93" s="31"/>
      <c r="AC93" s="31"/>
      <c r="AD93" s="31"/>
      <c r="AE93" s="31"/>
      <c r="AF93" s="31"/>
      <c r="AG93" s="31"/>
      <c r="AH93" s="49"/>
      <c r="AI93" s="49"/>
      <c r="AK93" s="49"/>
      <c r="AL93" s="49"/>
      <c r="AM93" s="49"/>
      <c r="AQ93" s="49"/>
      <c r="AR93" s="49"/>
      <c r="AS93" s="49"/>
      <c r="AT93" s="49"/>
      <c r="AU93" s="49"/>
      <c r="AV93" s="49"/>
      <c r="AW93" s="49"/>
      <c r="AX93" s="49"/>
      <c r="AY93" s="49"/>
      <c r="AZ93" s="49"/>
      <c r="BA93" s="49"/>
      <c r="BB93" s="49"/>
      <c r="BC93" s="49"/>
      <c r="BD93" s="49"/>
      <c r="BE93" s="49"/>
      <c r="BF93" s="49"/>
      <c r="BG93" s="49"/>
      <c r="BI93" s="49"/>
      <c r="BJ93" s="49"/>
      <c r="BK93" s="49"/>
      <c r="BL93" s="49"/>
    </row>
    <row r="94" spans="1:64" s="50" customFormat="1" ht="15">
      <c r="A94" s="32" t="str">
        <f>calc!$A$2</f>
        <v>CBCL 1,5-5</v>
      </c>
      <c r="B94" s="33"/>
      <c r="C94" s="73"/>
      <c r="D94" s="33"/>
      <c r="E94" s="34"/>
      <c r="F94" s="35"/>
      <c r="G94" s="36"/>
      <c r="H94" s="37"/>
      <c r="I94" s="38"/>
      <c r="J94" s="36"/>
      <c r="K94" s="37"/>
      <c r="L94" s="37"/>
      <c r="M94" s="39" t="str">
        <f t="shared" si="5"/>
        <v/>
      </c>
      <c r="N94" s="40" t="str">
        <f>IF(AND($C94&lt;&gt;"", $M94&lt;&gt;""),
_xlfn.IFNA(VLOOKUP($C94&amp;$M94,calc!$C$2:$D$100,2,FALSE),"geen normgroep"),"")</f>
        <v/>
      </c>
      <c r="O94" s="41" t="str">
        <f>IF(AND($N94&lt;&gt;"", $N94&lt;&gt;"geen normgroep", G94&lt;&gt;"", J94&lt;&gt;""),
_xlfn.IFNA(
(G94-J94)/
VLOOKUP($N94&amp;"|"&amp;O$3,calc!$K$1:$L$300,2,0),
""),"")</f>
        <v/>
      </c>
      <c r="P94" s="42" t="str">
        <f>IF(AND($N94&lt;&gt;"", $N94&lt;&gt;"geen normgroep", H94&lt;&gt;"", K94&lt;&gt;""),
_xlfn.IFNA(
(H94-K94)/
VLOOKUP($N94&amp;"|"&amp;P$3,calc!$K$1:$L$300,2,0),
""),"")</f>
        <v/>
      </c>
      <c r="Q94" s="40" t="str">
        <f>IF(AND($N94&lt;&gt;"", $N94&lt;&gt;"geen normgroep", I94&lt;&gt;"", L94&lt;&gt;""),
_xlfn.IFNA(
(I94-L94)/
VLOOKUP($N94&amp;"|"&amp;Q$3,calc!$K$1:$L$300,2,0),
""),"")</f>
        <v/>
      </c>
      <c r="R94" s="43" t="str">
        <f t="shared" si="6"/>
        <v/>
      </c>
      <c r="S94" s="42" t="str">
        <f t="shared" si="7"/>
        <v/>
      </c>
      <c r="T94" s="44" t="str">
        <f t="shared" si="8"/>
        <v/>
      </c>
      <c r="U94" s="45"/>
      <c r="V94" s="46"/>
      <c r="W94" s="47"/>
      <c r="X94" s="48"/>
      <c r="Y94" s="48"/>
      <c r="Z94" s="48"/>
      <c r="AA94" s="48"/>
      <c r="AB94" s="31"/>
      <c r="AC94" s="31"/>
      <c r="AD94" s="31"/>
      <c r="AE94" s="31"/>
      <c r="AF94" s="31"/>
      <c r="AG94" s="31"/>
      <c r="AH94" s="49"/>
      <c r="AI94" s="49"/>
      <c r="AK94" s="49"/>
      <c r="AL94" s="49"/>
      <c r="AM94" s="49"/>
      <c r="AQ94" s="49"/>
      <c r="AR94" s="49"/>
      <c r="AS94" s="49"/>
      <c r="AT94" s="49"/>
      <c r="AU94" s="49"/>
      <c r="AV94" s="49"/>
      <c r="AW94" s="49"/>
      <c r="AX94" s="49"/>
      <c r="AY94" s="49"/>
      <c r="AZ94" s="49"/>
      <c r="BA94" s="49"/>
      <c r="BB94" s="49"/>
      <c r="BC94" s="49"/>
      <c r="BD94" s="49"/>
      <c r="BE94" s="49"/>
      <c r="BF94" s="49"/>
      <c r="BG94" s="49"/>
      <c r="BI94" s="49"/>
      <c r="BJ94" s="49"/>
      <c r="BK94" s="49"/>
      <c r="BL94" s="49"/>
    </row>
    <row r="95" spans="1:64" s="50" customFormat="1" ht="15">
      <c r="A95" s="32" t="str">
        <f>calc!$A$2</f>
        <v>CBCL 1,5-5</v>
      </c>
      <c r="B95" s="33"/>
      <c r="C95" s="73"/>
      <c r="D95" s="33"/>
      <c r="E95" s="34"/>
      <c r="F95" s="35"/>
      <c r="G95" s="36"/>
      <c r="H95" s="37"/>
      <c r="I95" s="38"/>
      <c r="J95" s="36"/>
      <c r="K95" s="37"/>
      <c r="L95" s="37"/>
      <c r="M95" s="39" t="str">
        <f t="shared" si="5"/>
        <v/>
      </c>
      <c r="N95" s="40" t="str">
        <f>IF(AND($C95&lt;&gt;"", $M95&lt;&gt;""),
_xlfn.IFNA(VLOOKUP($C95&amp;$M95,calc!$C$2:$D$100,2,FALSE),"geen normgroep"),"")</f>
        <v/>
      </c>
      <c r="O95" s="41" t="str">
        <f>IF(AND($N95&lt;&gt;"", $N95&lt;&gt;"geen normgroep", G95&lt;&gt;"", J95&lt;&gt;""),
_xlfn.IFNA(
(G95-J95)/
VLOOKUP($N95&amp;"|"&amp;O$3,calc!$K$1:$L$300,2,0),
""),"")</f>
        <v/>
      </c>
      <c r="P95" s="42" t="str">
        <f>IF(AND($N95&lt;&gt;"", $N95&lt;&gt;"geen normgroep", H95&lt;&gt;"", K95&lt;&gt;""),
_xlfn.IFNA(
(H95-K95)/
VLOOKUP($N95&amp;"|"&amp;P$3,calc!$K$1:$L$300,2,0),
""),"")</f>
        <v/>
      </c>
      <c r="Q95" s="40" t="str">
        <f>IF(AND($N95&lt;&gt;"", $N95&lt;&gt;"geen normgroep", I95&lt;&gt;"", L95&lt;&gt;""),
_xlfn.IFNA(
(I95-L95)/
VLOOKUP($N95&amp;"|"&amp;Q$3,calc!$K$1:$L$300,2,0),
""),"")</f>
        <v/>
      </c>
      <c r="R95" s="43" t="str">
        <f t="shared" si="6"/>
        <v/>
      </c>
      <c r="S95" s="42" t="str">
        <f t="shared" si="7"/>
        <v/>
      </c>
      <c r="T95" s="44" t="str">
        <f t="shared" si="8"/>
        <v/>
      </c>
      <c r="U95" s="45"/>
      <c r="V95" s="46"/>
      <c r="W95" s="47"/>
      <c r="X95" s="48"/>
      <c r="Y95" s="48"/>
      <c r="Z95" s="48"/>
      <c r="AA95" s="48"/>
      <c r="AB95" s="31"/>
      <c r="AC95" s="31"/>
      <c r="AD95" s="31"/>
      <c r="AE95" s="31"/>
      <c r="AF95" s="31"/>
      <c r="AG95" s="31"/>
      <c r="AH95" s="49"/>
      <c r="AI95" s="49"/>
      <c r="AK95" s="49"/>
      <c r="AL95" s="49"/>
      <c r="AM95" s="49"/>
      <c r="AQ95" s="49"/>
      <c r="AR95" s="49"/>
      <c r="AS95" s="49"/>
      <c r="AT95" s="49"/>
      <c r="AU95" s="49"/>
      <c r="AV95" s="49"/>
      <c r="AW95" s="49"/>
      <c r="AX95" s="49"/>
      <c r="AY95" s="49"/>
      <c r="AZ95" s="49"/>
      <c r="BA95" s="49"/>
      <c r="BB95" s="49"/>
      <c r="BC95" s="49"/>
      <c r="BD95" s="49"/>
      <c r="BE95" s="49"/>
      <c r="BF95" s="49"/>
      <c r="BG95" s="49"/>
      <c r="BI95" s="49"/>
      <c r="BJ95" s="49"/>
      <c r="BK95" s="49"/>
      <c r="BL95" s="49"/>
    </row>
    <row r="96" spans="1:64" s="50" customFormat="1" ht="15">
      <c r="A96" s="32" t="str">
        <f>calc!$A$2</f>
        <v>CBCL 1,5-5</v>
      </c>
      <c r="B96" s="33"/>
      <c r="C96" s="73"/>
      <c r="D96" s="33"/>
      <c r="E96" s="34"/>
      <c r="F96" s="35"/>
      <c r="G96" s="36"/>
      <c r="H96" s="37"/>
      <c r="I96" s="38"/>
      <c r="J96" s="36"/>
      <c r="K96" s="37"/>
      <c r="L96" s="37"/>
      <c r="M96" s="39" t="str">
        <f t="shared" si="5"/>
        <v/>
      </c>
      <c r="N96" s="40" t="str">
        <f>IF(AND($C96&lt;&gt;"", $M96&lt;&gt;""),
_xlfn.IFNA(VLOOKUP($C96&amp;$M96,calc!$C$2:$D$100,2,FALSE),"geen normgroep"),"")</f>
        <v/>
      </c>
      <c r="O96" s="41" t="str">
        <f>IF(AND($N96&lt;&gt;"", $N96&lt;&gt;"geen normgroep", G96&lt;&gt;"", J96&lt;&gt;""),
_xlfn.IFNA(
(G96-J96)/
VLOOKUP($N96&amp;"|"&amp;O$3,calc!$K$1:$L$300,2,0),
""),"")</f>
        <v/>
      </c>
      <c r="P96" s="42" t="str">
        <f>IF(AND($N96&lt;&gt;"", $N96&lt;&gt;"geen normgroep", H96&lt;&gt;"", K96&lt;&gt;""),
_xlfn.IFNA(
(H96-K96)/
VLOOKUP($N96&amp;"|"&amp;P$3,calc!$K$1:$L$300,2,0),
""),"")</f>
        <v/>
      </c>
      <c r="Q96" s="40" t="str">
        <f>IF(AND($N96&lt;&gt;"", $N96&lt;&gt;"geen normgroep", I96&lt;&gt;"", L96&lt;&gt;""),
_xlfn.IFNA(
(I96-L96)/
VLOOKUP($N96&amp;"|"&amp;Q$3,calc!$K$1:$L$300,2,0),
""),"")</f>
        <v/>
      </c>
      <c r="R96" s="43" t="str">
        <f t="shared" si="6"/>
        <v/>
      </c>
      <c r="S96" s="42" t="str">
        <f t="shared" si="7"/>
        <v/>
      </c>
      <c r="T96" s="44" t="str">
        <f t="shared" si="8"/>
        <v/>
      </c>
      <c r="U96" s="45"/>
      <c r="V96" s="46"/>
      <c r="W96" s="47"/>
      <c r="X96" s="48"/>
      <c r="Y96" s="48"/>
      <c r="Z96" s="48"/>
      <c r="AA96" s="48"/>
      <c r="AB96" s="31"/>
      <c r="AC96" s="31"/>
      <c r="AD96" s="31"/>
      <c r="AE96" s="31"/>
      <c r="AF96" s="31"/>
      <c r="AG96" s="31"/>
      <c r="AH96" s="49"/>
      <c r="AI96" s="49"/>
      <c r="AK96" s="49"/>
      <c r="AL96" s="49"/>
      <c r="AM96" s="49"/>
      <c r="AQ96" s="49"/>
      <c r="AR96" s="49"/>
      <c r="AS96" s="49"/>
      <c r="AT96" s="49"/>
      <c r="AU96" s="49"/>
      <c r="AV96" s="49"/>
      <c r="AW96" s="49"/>
      <c r="AX96" s="49"/>
      <c r="AY96" s="49"/>
      <c r="AZ96" s="49"/>
      <c r="BA96" s="49"/>
      <c r="BB96" s="49"/>
      <c r="BC96" s="49"/>
      <c r="BD96" s="49"/>
      <c r="BE96" s="49"/>
      <c r="BF96" s="49"/>
      <c r="BG96" s="49"/>
      <c r="BI96" s="49"/>
      <c r="BJ96" s="49"/>
      <c r="BK96" s="49"/>
      <c r="BL96" s="49"/>
    </row>
    <row r="97" spans="1:64" s="50" customFormat="1" ht="15">
      <c r="A97" s="32" t="str">
        <f>calc!$A$2</f>
        <v>CBCL 1,5-5</v>
      </c>
      <c r="B97" s="33"/>
      <c r="C97" s="73"/>
      <c r="D97" s="33"/>
      <c r="E97" s="34"/>
      <c r="F97" s="35"/>
      <c r="G97" s="36"/>
      <c r="H97" s="37"/>
      <c r="I97" s="38"/>
      <c r="J97" s="36"/>
      <c r="K97" s="37"/>
      <c r="L97" s="37"/>
      <c r="M97" s="39" t="str">
        <f t="shared" si="5"/>
        <v/>
      </c>
      <c r="N97" s="40" t="str">
        <f>IF(AND($C97&lt;&gt;"", $M97&lt;&gt;""),
_xlfn.IFNA(VLOOKUP($C97&amp;$M97,calc!$C$2:$D$100,2,FALSE),"geen normgroep"),"")</f>
        <v/>
      </c>
      <c r="O97" s="41" t="str">
        <f>IF(AND($N97&lt;&gt;"", $N97&lt;&gt;"geen normgroep", G97&lt;&gt;"", J97&lt;&gt;""),
_xlfn.IFNA(
(G97-J97)/
VLOOKUP($N97&amp;"|"&amp;O$3,calc!$K$1:$L$300,2,0),
""),"")</f>
        <v/>
      </c>
      <c r="P97" s="42" t="str">
        <f>IF(AND($N97&lt;&gt;"", $N97&lt;&gt;"geen normgroep", H97&lt;&gt;"", K97&lt;&gt;""),
_xlfn.IFNA(
(H97-K97)/
VLOOKUP($N97&amp;"|"&amp;P$3,calc!$K$1:$L$300,2,0),
""),"")</f>
        <v/>
      </c>
      <c r="Q97" s="40" t="str">
        <f>IF(AND($N97&lt;&gt;"", $N97&lt;&gt;"geen normgroep", I97&lt;&gt;"", L97&lt;&gt;""),
_xlfn.IFNA(
(I97-L97)/
VLOOKUP($N97&amp;"|"&amp;Q$3,calc!$K$1:$L$300,2,0),
""),"")</f>
        <v/>
      </c>
      <c r="R97" s="43" t="str">
        <f t="shared" si="6"/>
        <v/>
      </c>
      <c r="S97" s="42" t="str">
        <f t="shared" si="7"/>
        <v/>
      </c>
      <c r="T97" s="44" t="str">
        <f t="shared" si="8"/>
        <v/>
      </c>
      <c r="U97" s="45"/>
      <c r="V97" s="46"/>
      <c r="W97" s="47"/>
      <c r="X97" s="48"/>
      <c r="Y97" s="48"/>
      <c r="Z97" s="48"/>
      <c r="AA97" s="48"/>
      <c r="AB97" s="31"/>
      <c r="AC97" s="31"/>
      <c r="AD97" s="31"/>
      <c r="AE97" s="31"/>
      <c r="AF97" s="31"/>
      <c r="AG97" s="31"/>
      <c r="AH97" s="49"/>
      <c r="AI97" s="49"/>
      <c r="AK97" s="49"/>
      <c r="AL97" s="49"/>
      <c r="AM97" s="49"/>
      <c r="AQ97" s="49"/>
      <c r="AR97" s="49"/>
      <c r="AS97" s="49"/>
      <c r="AT97" s="49"/>
      <c r="AU97" s="49"/>
      <c r="AV97" s="49"/>
      <c r="AW97" s="49"/>
      <c r="AX97" s="49"/>
      <c r="AY97" s="49"/>
      <c r="AZ97" s="49"/>
      <c r="BA97" s="49"/>
      <c r="BB97" s="49"/>
      <c r="BC97" s="49"/>
      <c r="BD97" s="49"/>
      <c r="BE97" s="49"/>
      <c r="BF97" s="49"/>
      <c r="BG97" s="49"/>
      <c r="BI97" s="49"/>
      <c r="BJ97" s="49"/>
      <c r="BK97" s="49"/>
      <c r="BL97" s="49"/>
    </row>
    <row r="98" spans="1:64" s="50" customFormat="1" ht="15">
      <c r="A98" s="32" t="str">
        <f>calc!$A$2</f>
        <v>CBCL 1,5-5</v>
      </c>
      <c r="B98" s="33"/>
      <c r="C98" s="73"/>
      <c r="D98" s="33"/>
      <c r="E98" s="34"/>
      <c r="F98" s="35"/>
      <c r="G98" s="36"/>
      <c r="H98" s="37"/>
      <c r="I98" s="38"/>
      <c r="J98" s="36"/>
      <c r="K98" s="37"/>
      <c r="L98" s="37"/>
      <c r="M98" s="39" t="str">
        <f t="shared" si="5"/>
        <v/>
      </c>
      <c r="N98" s="40" t="str">
        <f>IF(AND($C98&lt;&gt;"", $M98&lt;&gt;""),
_xlfn.IFNA(VLOOKUP($C98&amp;$M98,calc!$C$2:$D$100,2,FALSE),"geen normgroep"),"")</f>
        <v/>
      </c>
      <c r="O98" s="41" t="str">
        <f>IF(AND($N98&lt;&gt;"", $N98&lt;&gt;"geen normgroep", G98&lt;&gt;"", J98&lt;&gt;""),
_xlfn.IFNA(
(G98-J98)/
VLOOKUP($N98&amp;"|"&amp;O$3,calc!$K$1:$L$300,2,0),
""),"")</f>
        <v/>
      </c>
      <c r="P98" s="42" t="str">
        <f>IF(AND($N98&lt;&gt;"", $N98&lt;&gt;"geen normgroep", H98&lt;&gt;"", K98&lt;&gt;""),
_xlfn.IFNA(
(H98-K98)/
VLOOKUP($N98&amp;"|"&amp;P$3,calc!$K$1:$L$300,2,0),
""),"")</f>
        <v/>
      </c>
      <c r="Q98" s="40" t="str">
        <f>IF(AND($N98&lt;&gt;"", $N98&lt;&gt;"geen normgroep", I98&lt;&gt;"", L98&lt;&gt;""),
_xlfn.IFNA(
(I98-L98)/
VLOOKUP($N98&amp;"|"&amp;Q$3,calc!$K$1:$L$300,2,0),
""),"")</f>
        <v/>
      </c>
      <c r="R98" s="43" t="str">
        <f t="shared" si="6"/>
        <v/>
      </c>
      <c r="S98" s="42" t="str">
        <f t="shared" si="7"/>
        <v/>
      </c>
      <c r="T98" s="44" t="str">
        <f t="shared" si="8"/>
        <v/>
      </c>
      <c r="U98" s="45"/>
      <c r="V98" s="46"/>
      <c r="W98" s="47"/>
      <c r="X98" s="48"/>
      <c r="Y98" s="48"/>
      <c r="Z98" s="48"/>
      <c r="AA98" s="48"/>
      <c r="AB98" s="31"/>
      <c r="AC98" s="31"/>
      <c r="AD98" s="31"/>
      <c r="AE98" s="31"/>
      <c r="AF98" s="31"/>
      <c r="AG98" s="31"/>
      <c r="AH98" s="49"/>
      <c r="AI98" s="49"/>
      <c r="AK98" s="49"/>
      <c r="AL98" s="49"/>
      <c r="AM98" s="49"/>
      <c r="AQ98" s="49"/>
      <c r="AR98" s="49"/>
      <c r="AS98" s="49"/>
      <c r="AT98" s="49"/>
      <c r="AU98" s="49"/>
      <c r="AV98" s="49"/>
      <c r="AW98" s="49"/>
      <c r="AX98" s="49"/>
      <c r="AY98" s="49"/>
      <c r="AZ98" s="49"/>
      <c r="BA98" s="49"/>
      <c r="BB98" s="49"/>
      <c r="BC98" s="49"/>
      <c r="BD98" s="49"/>
      <c r="BE98" s="49"/>
      <c r="BF98" s="49"/>
      <c r="BG98" s="49"/>
      <c r="BI98" s="49"/>
      <c r="BJ98" s="49"/>
      <c r="BK98" s="49"/>
      <c r="BL98" s="49"/>
    </row>
    <row r="99" spans="1:64" s="50" customFormat="1" ht="15">
      <c r="A99" s="32" t="str">
        <f>calc!$A$2</f>
        <v>CBCL 1,5-5</v>
      </c>
      <c r="B99" s="33"/>
      <c r="C99" s="73"/>
      <c r="D99" s="33"/>
      <c r="E99" s="34"/>
      <c r="F99" s="35"/>
      <c r="G99" s="36"/>
      <c r="H99" s="37"/>
      <c r="I99" s="38"/>
      <c r="J99" s="36"/>
      <c r="K99" s="37"/>
      <c r="L99" s="37"/>
      <c r="M99" s="39" t="str">
        <f t="shared" si="5"/>
        <v/>
      </c>
      <c r="N99" s="40" t="str">
        <f>IF(AND($C99&lt;&gt;"", $M99&lt;&gt;""),
_xlfn.IFNA(VLOOKUP($C99&amp;$M99,calc!$C$2:$D$100,2,FALSE),"geen normgroep"),"")</f>
        <v/>
      </c>
      <c r="O99" s="41" t="str">
        <f>IF(AND($N99&lt;&gt;"", $N99&lt;&gt;"geen normgroep", G99&lt;&gt;"", J99&lt;&gt;""),
_xlfn.IFNA(
(G99-J99)/
VLOOKUP($N99&amp;"|"&amp;O$3,calc!$K$1:$L$300,2,0),
""),"")</f>
        <v/>
      </c>
      <c r="P99" s="42" t="str">
        <f>IF(AND($N99&lt;&gt;"", $N99&lt;&gt;"geen normgroep", H99&lt;&gt;"", K99&lt;&gt;""),
_xlfn.IFNA(
(H99-K99)/
VLOOKUP($N99&amp;"|"&amp;P$3,calc!$K$1:$L$300,2,0),
""),"")</f>
        <v/>
      </c>
      <c r="Q99" s="40" t="str">
        <f>IF(AND($N99&lt;&gt;"", $N99&lt;&gt;"geen normgroep", I99&lt;&gt;"", L99&lt;&gt;""),
_xlfn.IFNA(
(I99-L99)/
VLOOKUP($N99&amp;"|"&amp;Q$3,calc!$K$1:$L$300,2,0),
""),"")</f>
        <v/>
      </c>
      <c r="R99" s="43" t="str">
        <f t="shared" si="6"/>
        <v/>
      </c>
      <c r="S99" s="42" t="str">
        <f t="shared" si="7"/>
        <v/>
      </c>
      <c r="T99" s="44" t="str">
        <f t="shared" si="8"/>
        <v/>
      </c>
      <c r="U99" s="45"/>
      <c r="V99" s="46"/>
      <c r="W99" s="47"/>
      <c r="X99" s="48"/>
      <c r="Y99" s="48"/>
      <c r="Z99" s="48"/>
      <c r="AA99" s="48"/>
      <c r="AB99" s="31"/>
      <c r="AC99" s="31"/>
      <c r="AD99" s="31"/>
      <c r="AE99" s="31"/>
      <c r="AF99" s="31"/>
      <c r="AG99" s="31"/>
      <c r="AH99" s="49"/>
      <c r="AI99" s="49"/>
      <c r="AK99" s="49"/>
      <c r="AL99" s="49"/>
      <c r="AM99" s="49"/>
      <c r="AQ99" s="49"/>
      <c r="AR99" s="49"/>
      <c r="AS99" s="49"/>
      <c r="AT99" s="49"/>
      <c r="AU99" s="49"/>
      <c r="AV99" s="49"/>
      <c r="AW99" s="49"/>
      <c r="AX99" s="49"/>
      <c r="AY99" s="49"/>
      <c r="AZ99" s="49"/>
      <c r="BA99" s="49"/>
      <c r="BB99" s="49"/>
      <c r="BC99" s="49"/>
      <c r="BD99" s="49"/>
      <c r="BE99" s="49"/>
      <c r="BF99" s="49"/>
      <c r="BG99" s="49"/>
      <c r="BI99" s="49"/>
      <c r="BJ99" s="49"/>
      <c r="BK99" s="49"/>
      <c r="BL99" s="49"/>
    </row>
    <row r="100" spans="1:64" s="50" customFormat="1" ht="15">
      <c r="A100" s="32" t="str">
        <f>calc!$A$2</f>
        <v>CBCL 1,5-5</v>
      </c>
      <c r="B100" s="33"/>
      <c r="C100" s="73"/>
      <c r="D100" s="33"/>
      <c r="E100" s="34"/>
      <c r="F100" s="35"/>
      <c r="G100" s="36"/>
      <c r="H100" s="37"/>
      <c r="I100" s="38"/>
      <c r="J100" s="36"/>
      <c r="K100" s="37"/>
      <c r="L100" s="37"/>
      <c r="M100" s="39" t="str">
        <f t="shared" si="5"/>
        <v/>
      </c>
      <c r="N100" s="40" t="str">
        <f>IF(AND($C100&lt;&gt;"", $M100&lt;&gt;""),
_xlfn.IFNA(VLOOKUP($C100&amp;$M100,calc!$C$2:$D$100,2,FALSE),"geen normgroep"),"")</f>
        <v/>
      </c>
      <c r="O100" s="41" t="str">
        <f>IF(AND($N100&lt;&gt;"", $N100&lt;&gt;"geen normgroep", G100&lt;&gt;"", J100&lt;&gt;""),
_xlfn.IFNA(
(G100-J100)/
VLOOKUP($N100&amp;"|"&amp;O$3,calc!$K$1:$L$300,2,0),
""),"")</f>
        <v/>
      </c>
      <c r="P100" s="42" t="str">
        <f>IF(AND($N100&lt;&gt;"", $N100&lt;&gt;"geen normgroep", H100&lt;&gt;"", K100&lt;&gt;""),
_xlfn.IFNA(
(H100-K100)/
VLOOKUP($N100&amp;"|"&amp;P$3,calc!$K$1:$L$300,2,0),
""),"")</f>
        <v/>
      </c>
      <c r="Q100" s="40" t="str">
        <f>IF(AND($N100&lt;&gt;"", $N100&lt;&gt;"geen normgroep", I100&lt;&gt;"", L100&lt;&gt;""),
_xlfn.IFNA(
(I100-L100)/
VLOOKUP($N100&amp;"|"&amp;Q$3,calc!$K$1:$L$300,2,0),
""),"")</f>
        <v/>
      </c>
      <c r="R100" s="43" t="str">
        <f t="shared" si="6"/>
        <v/>
      </c>
      <c r="S100" s="42" t="str">
        <f t="shared" si="7"/>
        <v/>
      </c>
      <c r="T100" s="44" t="str">
        <f t="shared" si="8"/>
        <v/>
      </c>
      <c r="U100" s="45"/>
      <c r="V100" s="46"/>
      <c r="W100" s="47"/>
      <c r="X100" s="48"/>
      <c r="Y100" s="48"/>
      <c r="Z100" s="48"/>
      <c r="AA100" s="48"/>
      <c r="AB100" s="31"/>
      <c r="AC100" s="31"/>
      <c r="AD100" s="31"/>
      <c r="AE100" s="31"/>
      <c r="AF100" s="31"/>
      <c r="AG100" s="31"/>
      <c r="AH100" s="49"/>
      <c r="AI100" s="49"/>
      <c r="AK100" s="49"/>
      <c r="AL100" s="49"/>
      <c r="AM100" s="49"/>
      <c r="AQ100" s="49"/>
      <c r="AR100" s="49"/>
      <c r="AS100" s="49"/>
      <c r="AT100" s="49"/>
      <c r="AU100" s="49"/>
      <c r="AV100" s="49"/>
      <c r="AW100" s="49"/>
      <c r="AX100" s="49"/>
      <c r="AY100" s="49"/>
      <c r="AZ100" s="49"/>
      <c r="BA100" s="49"/>
      <c r="BB100" s="49"/>
      <c r="BC100" s="49"/>
      <c r="BD100" s="49"/>
      <c r="BE100" s="49"/>
      <c r="BF100" s="49"/>
      <c r="BG100" s="49"/>
      <c r="BI100" s="49"/>
      <c r="BJ100" s="49"/>
      <c r="BK100" s="49"/>
      <c r="BL100" s="49"/>
    </row>
    <row r="101" spans="1:64" s="50" customFormat="1" ht="15">
      <c r="A101" s="32" t="str">
        <f>calc!$A$2</f>
        <v>CBCL 1,5-5</v>
      </c>
      <c r="B101" s="33"/>
      <c r="C101" s="73"/>
      <c r="D101" s="33"/>
      <c r="E101" s="34"/>
      <c r="F101" s="35"/>
      <c r="G101" s="36"/>
      <c r="H101" s="37"/>
      <c r="I101" s="38"/>
      <c r="J101" s="36"/>
      <c r="K101" s="37"/>
      <c r="L101" s="37"/>
      <c r="M101" s="39" t="str">
        <f t="shared" si="5"/>
        <v/>
      </c>
      <c r="N101" s="40" t="str">
        <f>IF(AND($C101&lt;&gt;"", $M101&lt;&gt;""),
_xlfn.IFNA(VLOOKUP($C101&amp;$M101,calc!$C$2:$D$100,2,FALSE),"geen normgroep"),"")</f>
        <v/>
      </c>
      <c r="O101" s="41" t="str">
        <f>IF(AND($N101&lt;&gt;"", $N101&lt;&gt;"geen normgroep", G101&lt;&gt;"", J101&lt;&gt;""),
_xlfn.IFNA(
(G101-J101)/
VLOOKUP($N101&amp;"|"&amp;O$3,calc!$K$1:$L$300,2,0),
""),"")</f>
        <v/>
      </c>
      <c r="P101" s="42" t="str">
        <f>IF(AND($N101&lt;&gt;"", $N101&lt;&gt;"geen normgroep", H101&lt;&gt;"", K101&lt;&gt;""),
_xlfn.IFNA(
(H101-K101)/
VLOOKUP($N101&amp;"|"&amp;P$3,calc!$K$1:$L$300,2,0),
""),"")</f>
        <v/>
      </c>
      <c r="Q101" s="40" t="str">
        <f>IF(AND($N101&lt;&gt;"", $N101&lt;&gt;"geen normgroep", I101&lt;&gt;"", L101&lt;&gt;""),
_xlfn.IFNA(
(I101-L101)/
VLOOKUP($N101&amp;"|"&amp;Q$3,calc!$K$1:$L$300,2,0),
""),"")</f>
        <v/>
      </c>
      <c r="R101" s="43" t="str">
        <f t="shared" si="6"/>
        <v/>
      </c>
      <c r="S101" s="42" t="str">
        <f t="shared" si="7"/>
        <v/>
      </c>
      <c r="T101" s="44" t="str">
        <f t="shared" si="8"/>
        <v/>
      </c>
      <c r="U101" s="45"/>
      <c r="V101" s="46"/>
      <c r="W101" s="47"/>
      <c r="X101" s="48"/>
      <c r="Y101" s="48"/>
      <c r="Z101" s="48"/>
      <c r="AA101" s="48"/>
      <c r="AB101" s="31"/>
      <c r="AC101" s="31"/>
      <c r="AD101" s="31"/>
      <c r="AE101" s="31"/>
      <c r="AF101" s="31"/>
      <c r="AG101" s="31"/>
      <c r="AH101" s="49"/>
      <c r="AI101" s="49"/>
      <c r="AK101" s="49"/>
      <c r="AL101" s="49"/>
      <c r="AM101" s="49"/>
      <c r="AQ101" s="49"/>
      <c r="AR101" s="49"/>
      <c r="AS101" s="49"/>
      <c r="AT101" s="49"/>
      <c r="AU101" s="49"/>
      <c r="AV101" s="49"/>
      <c r="AW101" s="49"/>
      <c r="AX101" s="49"/>
      <c r="AY101" s="49"/>
      <c r="AZ101" s="49"/>
      <c r="BA101" s="49"/>
      <c r="BB101" s="49"/>
      <c r="BC101" s="49"/>
      <c r="BD101" s="49"/>
      <c r="BE101" s="49"/>
      <c r="BF101" s="49"/>
      <c r="BG101" s="49"/>
      <c r="BI101" s="49"/>
      <c r="BJ101" s="49"/>
      <c r="BK101" s="49"/>
      <c r="BL101" s="49"/>
    </row>
    <row r="102" spans="1:64" s="50" customFormat="1" ht="15">
      <c r="A102" s="32" t="str">
        <f>calc!$A$2</f>
        <v>CBCL 1,5-5</v>
      </c>
      <c r="B102" s="33"/>
      <c r="C102" s="73"/>
      <c r="D102" s="33"/>
      <c r="E102" s="34"/>
      <c r="F102" s="35"/>
      <c r="G102" s="36"/>
      <c r="H102" s="37"/>
      <c r="I102" s="38"/>
      <c r="J102" s="36"/>
      <c r="K102" s="37"/>
      <c r="L102" s="37"/>
      <c r="M102" s="39" t="str">
        <f t="shared" si="5"/>
        <v/>
      </c>
      <c r="N102" s="40" t="str">
        <f>IF(AND($C102&lt;&gt;"", $M102&lt;&gt;""),
_xlfn.IFNA(VLOOKUP($C102&amp;$M102,calc!$C$2:$D$100,2,FALSE),"geen normgroep"),"")</f>
        <v/>
      </c>
      <c r="O102" s="41" t="str">
        <f>IF(AND($N102&lt;&gt;"", $N102&lt;&gt;"geen normgroep", G102&lt;&gt;"", J102&lt;&gt;""),
_xlfn.IFNA(
(G102-J102)/
VLOOKUP($N102&amp;"|"&amp;O$3,calc!$K$1:$L$300,2,0),
""),"")</f>
        <v/>
      </c>
      <c r="P102" s="42" t="str">
        <f>IF(AND($N102&lt;&gt;"", $N102&lt;&gt;"geen normgroep", H102&lt;&gt;"", K102&lt;&gt;""),
_xlfn.IFNA(
(H102-K102)/
VLOOKUP($N102&amp;"|"&amp;P$3,calc!$K$1:$L$300,2,0),
""),"")</f>
        <v/>
      </c>
      <c r="Q102" s="40" t="str">
        <f>IF(AND($N102&lt;&gt;"", $N102&lt;&gt;"geen normgroep", I102&lt;&gt;"", L102&lt;&gt;""),
_xlfn.IFNA(
(I102-L102)/
VLOOKUP($N102&amp;"|"&amp;Q$3,calc!$K$1:$L$300,2,0),
""),"")</f>
        <v/>
      </c>
      <c r="R102" s="43" t="str">
        <f t="shared" si="6"/>
        <v/>
      </c>
      <c r="S102" s="42" t="str">
        <f t="shared" si="7"/>
        <v/>
      </c>
      <c r="T102" s="44" t="str">
        <f t="shared" si="8"/>
        <v/>
      </c>
      <c r="U102" s="45"/>
      <c r="V102" s="46"/>
      <c r="W102" s="47"/>
      <c r="X102" s="48"/>
      <c r="Y102" s="48"/>
      <c r="Z102" s="48"/>
      <c r="AA102" s="48"/>
      <c r="AB102" s="31"/>
      <c r="AC102" s="31"/>
      <c r="AD102" s="31"/>
      <c r="AE102" s="31"/>
      <c r="AF102" s="31"/>
      <c r="AG102" s="31"/>
      <c r="AH102" s="49"/>
      <c r="AI102" s="49"/>
      <c r="AK102" s="49"/>
      <c r="AL102" s="49"/>
      <c r="AM102" s="49"/>
      <c r="AQ102" s="49"/>
      <c r="AR102" s="49"/>
      <c r="AS102" s="49"/>
      <c r="AT102" s="49"/>
      <c r="AU102" s="49"/>
      <c r="AV102" s="49"/>
      <c r="AW102" s="49"/>
      <c r="AX102" s="49"/>
      <c r="AY102" s="49"/>
      <c r="AZ102" s="49"/>
      <c r="BA102" s="49"/>
      <c r="BB102" s="49"/>
      <c r="BC102" s="49"/>
      <c r="BD102" s="49"/>
      <c r="BE102" s="49"/>
      <c r="BF102" s="49"/>
      <c r="BG102" s="49"/>
      <c r="BI102" s="49"/>
      <c r="BJ102" s="49"/>
      <c r="BK102" s="49"/>
      <c r="BL102" s="49"/>
    </row>
    <row r="103" spans="1:64" s="50" customFormat="1" ht="15">
      <c r="A103" s="32" t="str">
        <f>calc!$A$2</f>
        <v>CBCL 1,5-5</v>
      </c>
      <c r="B103" s="33"/>
      <c r="C103" s="73"/>
      <c r="D103" s="33"/>
      <c r="E103" s="34"/>
      <c r="F103" s="35"/>
      <c r="G103" s="36"/>
      <c r="H103" s="37"/>
      <c r="I103" s="38"/>
      <c r="J103" s="36"/>
      <c r="K103" s="37"/>
      <c r="L103" s="37"/>
      <c r="M103" s="39" t="str">
        <f t="shared" si="5"/>
        <v/>
      </c>
      <c r="N103" s="40" t="str">
        <f>IF(AND($C103&lt;&gt;"", $M103&lt;&gt;""),
_xlfn.IFNA(VLOOKUP($C103&amp;$M103,calc!$C$2:$D$100,2,FALSE),"geen normgroep"),"")</f>
        <v/>
      </c>
      <c r="O103" s="41" t="str">
        <f>IF(AND($N103&lt;&gt;"", $N103&lt;&gt;"geen normgroep", G103&lt;&gt;"", J103&lt;&gt;""),
_xlfn.IFNA(
(G103-J103)/
VLOOKUP($N103&amp;"|"&amp;O$3,calc!$K$1:$L$300,2,0),
""),"")</f>
        <v/>
      </c>
      <c r="P103" s="42" t="str">
        <f>IF(AND($N103&lt;&gt;"", $N103&lt;&gt;"geen normgroep", H103&lt;&gt;"", K103&lt;&gt;""),
_xlfn.IFNA(
(H103-K103)/
VLOOKUP($N103&amp;"|"&amp;P$3,calc!$K$1:$L$300,2,0),
""),"")</f>
        <v/>
      </c>
      <c r="Q103" s="40" t="str">
        <f>IF(AND($N103&lt;&gt;"", $N103&lt;&gt;"geen normgroep", I103&lt;&gt;"", L103&lt;&gt;""),
_xlfn.IFNA(
(I103-L103)/
VLOOKUP($N103&amp;"|"&amp;Q$3,calc!$K$1:$L$300,2,0),
""),"")</f>
        <v/>
      </c>
      <c r="R103" s="43" t="str">
        <f t="shared" si="6"/>
        <v/>
      </c>
      <c r="S103" s="42" t="str">
        <f t="shared" si="7"/>
        <v/>
      </c>
      <c r="T103" s="44" t="str">
        <f t="shared" si="8"/>
        <v/>
      </c>
      <c r="U103" s="45"/>
      <c r="V103" s="46"/>
      <c r="W103" s="47"/>
      <c r="X103" s="48"/>
      <c r="Y103" s="48"/>
      <c r="Z103" s="48"/>
      <c r="AA103" s="48"/>
      <c r="AB103" s="31"/>
      <c r="AC103" s="31"/>
      <c r="AD103" s="31"/>
      <c r="AE103" s="31"/>
      <c r="AF103" s="31"/>
      <c r="AG103" s="31"/>
      <c r="AH103" s="49"/>
      <c r="AI103" s="49"/>
      <c r="AK103" s="49"/>
      <c r="AL103" s="49"/>
      <c r="AM103" s="49"/>
      <c r="AQ103" s="49"/>
      <c r="AR103" s="49"/>
      <c r="AS103" s="49"/>
      <c r="AT103" s="49"/>
      <c r="AU103" s="49"/>
      <c r="AV103" s="49"/>
      <c r="AW103" s="49"/>
      <c r="AX103" s="49"/>
      <c r="AY103" s="49"/>
      <c r="AZ103" s="49"/>
      <c r="BA103" s="49"/>
      <c r="BB103" s="49"/>
      <c r="BC103" s="49"/>
      <c r="BD103" s="49"/>
      <c r="BE103" s="49"/>
      <c r="BF103" s="49"/>
      <c r="BG103" s="49"/>
      <c r="BI103" s="49"/>
      <c r="BJ103" s="49"/>
      <c r="BK103" s="49"/>
      <c r="BL103" s="49"/>
    </row>
    <row r="104" spans="1:64" s="50" customFormat="1" ht="15">
      <c r="A104" s="32" t="str">
        <f>calc!$A$2</f>
        <v>CBCL 1,5-5</v>
      </c>
      <c r="B104" s="33"/>
      <c r="C104" s="73"/>
      <c r="D104" s="33"/>
      <c r="E104" s="34"/>
      <c r="F104" s="35"/>
      <c r="G104" s="36"/>
      <c r="H104" s="37"/>
      <c r="I104" s="38"/>
      <c r="J104" s="36"/>
      <c r="K104" s="37"/>
      <c r="L104" s="37"/>
      <c r="M104" s="39" t="str">
        <f t="shared" si="5"/>
        <v/>
      </c>
      <c r="N104" s="40" t="str">
        <f>IF(AND($C104&lt;&gt;"", $M104&lt;&gt;""),
_xlfn.IFNA(VLOOKUP($C104&amp;$M104,calc!$C$2:$D$100,2,FALSE),"geen normgroep"),"")</f>
        <v/>
      </c>
      <c r="O104" s="41" t="str">
        <f>IF(AND($N104&lt;&gt;"", $N104&lt;&gt;"geen normgroep", G104&lt;&gt;"", J104&lt;&gt;""),
_xlfn.IFNA(
(G104-J104)/
VLOOKUP($N104&amp;"|"&amp;O$3,calc!$K$1:$L$300,2,0),
""),"")</f>
        <v/>
      </c>
      <c r="P104" s="42" t="str">
        <f>IF(AND($N104&lt;&gt;"", $N104&lt;&gt;"geen normgroep", H104&lt;&gt;"", K104&lt;&gt;""),
_xlfn.IFNA(
(H104-K104)/
VLOOKUP($N104&amp;"|"&amp;P$3,calc!$K$1:$L$300,2,0),
""),"")</f>
        <v/>
      </c>
      <c r="Q104" s="40" t="str">
        <f>IF(AND($N104&lt;&gt;"", $N104&lt;&gt;"geen normgroep", I104&lt;&gt;"", L104&lt;&gt;""),
_xlfn.IFNA(
(I104-L104)/
VLOOKUP($N104&amp;"|"&amp;Q$3,calc!$K$1:$L$300,2,0),
""),"")</f>
        <v/>
      </c>
      <c r="R104" s="43" t="str">
        <f t="shared" si="6"/>
        <v/>
      </c>
      <c r="S104" s="42" t="str">
        <f t="shared" si="7"/>
        <v/>
      </c>
      <c r="T104" s="44" t="str">
        <f t="shared" si="8"/>
        <v/>
      </c>
      <c r="U104" s="45"/>
      <c r="V104" s="46"/>
      <c r="W104" s="47"/>
      <c r="X104" s="48"/>
      <c r="Y104" s="48"/>
      <c r="Z104" s="48"/>
      <c r="AA104" s="48"/>
      <c r="AB104" s="31"/>
      <c r="AC104" s="31"/>
      <c r="AD104" s="31"/>
      <c r="AE104" s="31"/>
      <c r="AF104" s="31"/>
      <c r="AG104" s="31"/>
      <c r="AH104" s="49"/>
      <c r="AI104" s="49"/>
      <c r="AK104" s="49"/>
      <c r="AL104" s="49"/>
      <c r="AM104" s="49"/>
      <c r="AQ104" s="49"/>
      <c r="AR104" s="49"/>
      <c r="AS104" s="49"/>
      <c r="AT104" s="49"/>
      <c r="AU104" s="49"/>
      <c r="AV104" s="49"/>
      <c r="AW104" s="49"/>
      <c r="AX104" s="49"/>
      <c r="AY104" s="49"/>
      <c r="AZ104" s="49"/>
      <c r="BA104" s="49"/>
      <c r="BB104" s="49"/>
      <c r="BC104" s="49"/>
      <c r="BD104" s="49"/>
      <c r="BE104" s="49"/>
      <c r="BF104" s="49"/>
      <c r="BG104" s="49"/>
      <c r="BI104" s="49"/>
      <c r="BJ104" s="49"/>
      <c r="BK104" s="49"/>
      <c r="BL104" s="49"/>
    </row>
    <row r="105" spans="1:64" s="50" customFormat="1" ht="15">
      <c r="A105" s="32" t="str">
        <f>calc!$A$2</f>
        <v>CBCL 1,5-5</v>
      </c>
      <c r="B105" s="33"/>
      <c r="C105" s="73"/>
      <c r="D105" s="33"/>
      <c r="E105" s="34"/>
      <c r="F105" s="35"/>
      <c r="G105" s="36"/>
      <c r="H105" s="37"/>
      <c r="I105" s="38"/>
      <c r="J105" s="36"/>
      <c r="K105" s="37"/>
      <c r="L105" s="37"/>
      <c r="M105" s="39" t="str">
        <f t="shared" si="5"/>
        <v/>
      </c>
      <c r="N105" s="40" t="str">
        <f>IF(AND($C105&lt;&gt;"", $M105&lt;&gt;""),
_xlfn.IFNA(VLOOKUP($C105&amp;$M105,calc!$C$2:$D$100,2,FALSE),"geen normgroep"),"")</f>
        <v/>
      </c>
      <c r="O105" s="41" t="str">
        <f>IF(AND($N105&lt;&gt;"", $N105&lt;&gt;"geen normgroep", G105&lt;&gt;"", J105&lt;&gt;""),
_xlfn.IFNA(
(G105-J105)/
VLOOKUP($N105&amp;"|"&amp;O$3,calc!$K$1:$L$300,2,0),
""),"")</f>
        <v/>
      </c>
      <c r="P105" s="42" t="str">
        <f>IF(AND($N105&lt;&gt;"", $N105&lt;&gt;"geen normgroep", H105&lt;&gt;"", K105&lt;&gt;""),
_xlfn.IFNA(
(H105-K105)/
VLOOKUP($N105&amp;"|"&amp;P$3,calc!$K$1:$L$300,2,0),
""),"")</f>
        <v/>
      </c>
      <c r="Q105" s="40" t="str">
        <f>IF(AND($N105&lt;&gt;"", $N105&lt;&gt;"geen normgroep", I105&lt;&gt;"", L105&lt;&gt;""),
_xlfn.IFNA(
(I105-L105)/
VLOOKUP($N105&amp;"|"&amp;Q$3,calc!$K$1:$L$300,2,0),
""),"")</f>
        <v/>
      </c>
      <c r="R105" s="43" t="str">
        <f t="shared" si="6"/>
        <v/>
      </c>
      <c r="S105" s="42" t="str">
        <f t="shared" si="7"/>
        <v/>
      </c>
      <c r="T105" s="44" t="str">
        <f t="shared" si="8"/>
        <v/>
      </c>
      <c r="U105" s="45"/>
      <c r="V105" s="46"/>
      <c r="W105" s="47"/>
      <c r="X105" s="48"/>
      <c r="Y105" s="48"/>
      <c r="Z105" s="48"/>
      <c r="AA105" s="48"/>
      <c r="AB105" s="31"/>
      <c r="AC105" s="31"/>
      <c r="AD105" s="31"/>
      <c r="AE105" s="31"/>
      <c r="AF105" s="31"/>
      <c r="AG105" s="31"/>
      <c r="AH105" s="49"/>
      <c r="AI105" s="49"/>
      <c r="AK105" s="49"/>
      <c r="AL105" s="49"/>
      <c r="AM105" s="49"/>
      <c r="AQ105" s="49"/>
      <c r="AR105" s="49"/>
      <c r="AS105" s="49"/>
      <c r="AT105" s="49"/>
      <c r="AU105" s="49"/>
      <c r="AV105" s="49"/>
      <c r="AW105" s="49"/>
      <c r="AX105" s="49"/>
      <c r="AY105" s="49"/>
      <c r="AZ105" s="49"/>
      <c r="BA105" s="49"/>
      <c r="BB105" s="49"/>
      <c r="BC105" s="49"/>
      <c r="BD105" s="49"/>
      <c r="BE105" s="49"/>
      <c r="BF105" s="49"/>
      <c r="BG105" s="49"/>
      <c r="BI105" s="49"/>
      <c r="BJ105" s="49"/>
      <c r="BK105" s="49"/>
      <c r="BL105" s="49"/>
    </row>
    <row r="106" spans="1:64" s="50" customFormat="1" ht="15">
      <c r="A106" s="32" t="str">
        <f>calc!$A$2</f>
        <v>CBCL 1,5-5</v>
      </c>
      <c r="B106" s="33"/>
      <c r="C106" s="73"/>
      <c r="D106" s="33"/>
      <c r="E106" s="34"/>
      <c r="F106" s="35"/>
      <c r="G106" s="36"/>
      <c r="H106" s="37"/>
      <c r="I106" s="38"/>
      <c r="J106" s="36"/>
      <c r="K106" s="37"/>
      <c r="L106" s="37"/>
      <c r="M106" s="39" t="str">
        <f t="shared" si="5"/>
        <v/>
      </c>
      <c r="N106" s="40" t="str">
        <f>IF(AND($C106&lt;&gt;"", $M106&lt;&gt;""),
_xlfn.IFNA(VLOOKUP($C106&amp;$M106,calc!$C$2:$D$100,2,FALSE),"geen normgroep"),"")</f>
        <v/>
      </c>
      <c r="O106" s="41" t="str">
        <f>IF(AND($N106&lt;&gt;"", $N106&lt;&gt;"geen normgroep", G106&lt;&gt;"", J106&lt;&gt;""),
_xlfn.IFNA(
(G106-J106)/
VLOOKUP($N106&amp;"|"&amp;O$3,calc!$K$1:$L$300,2,0),
""),"")</f>
        <v/>
      </c>
      <c r="P106" s="42" t="str">
        <f>IF(AND($N106&lt;&gt;"", $N106&lt;&gt;"geen normgroep", H106&lt;&gt;"", K106&lt;&gt;""),
_xlfn.IFNA(
(H106-K106)/
VLOOKUP($N106&amp;"|"&amp;P$3,calc!$K$1:$L$300,2,0),
""),"")</f>
        <v/>
      </c>
      <c r="Q106" s="40" t="str">
        <f>IF(AND($N106&lt;&gt;"", $N106&lt;&gt;"geen normgroep", I106&lt;&gt;"", L106&lt;&gt;""),
_xlfn.IFNA(
(I106-L106)/
VLOOKUP($N106&amp;"|"&amp;Q$3,calc!$K$1:$L$300,2,0),
""),"")</f>
        <v/>
      </c>
      <c r="R106" s="43" t="str">
        <f t="shared" si="6"/>
        <v/>
      </c>
      <c r="S106" s="42" t="str">
        <f t="shared" si="7"/>
        <v/>
      </c>
      <c r="T106" s="44" t="str">
        <f t="shared" si="8"/>
        <v/>
      </c>
      <c r="U106" s="45"/>
      <c r="V106" s="46"/>
      <c r="W106" s="47"/>
      <c r="X106" s="48"/>
      <c r="Y106" s="48"/>
      <c r="Z106" s="48"/>
      <c r="AA106" s="48"/>
      <c r="AB106" s="31"/>
      <c r="AC106" s="31"/>
      <c r="AD106" s="31"/>
      <c r="AE106" s="31"/>
      <c r="AF106" s="31"/>
      <c r="AG106" s="31"/>
      <c r="AH106" s="49"/>
      <c r="AI106" s="49"/>
      <c r="AK106" s="49"/>
      <c r="AL106" s="49"/>
      <c r="AM106" s="49"/>
      <c r="AQ106" s="49"/>
      <c r="AR106" s="49"/>
      <c r="AS106" s="49"/>
      <c r="AT106" s="49"/>
      <c r="AU106" s="49"/>
      <c r="AV106" s="49"/>
      <c r="AW106" s="49"/>
      <c r="AX106" s="49"/>
      <c r="AY106" s="49"/>
      <c r="AZ106" s="49"/>
      <c r="BA106" s="49"/>
      <c r="BB106" s="49"/>
      <c r="BC106" s="49"/>
      <c r="BD106" s="49"/>
      <c r="BE106" s="49"/>
      <c r="BF106" s="49"/>
      <c r="BG106" s="49"/>
      <c r="BI106" s="49"/>
      <c r="BJ106" s="49"/>
      <c r="BK106" s="49"/>
      <c r="BL106" s="49"/>
    </row>
    <row r="107" spans="1:64" s="50" customFormat="1" ht="15">
      <c r="A107" s="32" t="str">
        <f>calc!$A$2</f>
        <v>CBCL 1,5-5</v>
      </c>
      <c r="B107" s="33"/>
      <c r="C107" s="73"/>
      <c r="D107" s="33"/>
      <c r="E107" s="34"/>
      <c r="F107" s="35"/>
      <c r="G107" s="36"/>
      <c r="H107" s="37"/>
      <c r="I107" s="38"/>
      <c r="J107" s="36"/>
      <c r="K107" s="37"/>
      <c r="L107" s="37"/>
      <c r="M107" s="39" t="str">
        <f t="shared" si="5"/>
        <v/>
      </c>
      <c r="N107" s="40" t="str">
        <f>IF(AND($C107&lt;&gt;"", $M107&lt;&gt;""),
_xlfn.IFNA(VLOOKUP($C107&amp;$M107,calc!$C$2:$D$100,2,FALSE),"geen normgroep"),"")</f>
        <v/>
      </c>
      <c r="O107" s="41" t="str">
        <f>IF(AND($N107&lt;&gt;"", $N107&lt;&gt;"geen normgroep", G107&lt;&gt;"", J107&lt;&gt;""),
_xlfn.IFNA(
(G107-J107)/
VLOOKUP($N107&amp;"|"&amp;O$3,calc!$K$1:$L$300,2,0),
""),"")</f>
        <v/>
      </c>
      <c r="P107" s="42" t="str">
        <f>IF(AND($N107&lt;&gt;"", $N107&lt;&gt;"geen normgroep", H107&lt;&gt;"", K107&lt;&gt;""),
_xlfn.IFNA(
(H107-K107)/
VLOOKUP($N107&amp;"|"&amp;P$3,calc!$K$1:$L$300,2,0),
""),"")</f>
        <v/>
      </c>
      <c r="Q107" s="40" t="str">
        <f>IF(AND($N107&lt;&gt;"", $N107&lt;&gt;"geen normgroep", I107&lt;&gt;"", L107&lt;&gt;""),
_xlfn.IFNA(
(I107-L107)/
VLOOKUP($N107&amp;"|"&amp;Q$3,calc!$K$1:$L$300,2,0),
""),"")</f>
        <v/>
      </c>
      <c r="R107" s="43" t="str">
        <f t="shared" si="6"/>
        <v/>
      </c>
      <c r="S107" s="42" t="str">
        <f t="shared" si="7"/>
        <v/>
      </c>
      <c r="T107" s="44" t="str">
        <f t="shared" si="8"/>
        <v/>
      </c>
      <c r="U107" s="45"/>
      <c r="V107" s="46"/>
      <c r="W107" s="47"/>
      <c r="X107" s="48"/>
      <c r="Y107" s="48"/>
      <c r="Z107" s="48"/>
      <c r="AA107" s="48"/>
      <c r="AB107" s="31"/>
      <c r="AC107" s="31"/>
      <c r="AD107" s="31"/>
      <c r="AE107" s="31"/>
      <c r="AF107" s="31"/>
      <c r="AG107" s="31"/>
      <c r="AH107" s="49"/>
      <c r="AI107" s="49"/>
      <c r="AK107" s="49"/>
      <c r="AL107" s="49"/>
      <c r="AM107" s="49"/>
      <c r="AQ107" s="49"/>
      <c r="AR107" s="49"/>
      <c r="AS107" s="49"/>
      <c r="AT107" s="49"/>
      <c r="AU107" s="49"/>
      <c r="AV107" s="49"/>
      <c r="AW107" s="49"/>
      <c r="AX107" s="49"/>
      <c r="AY107" s="49"/>
      <c r="AZ107" s="49"/>
      <c r="BA107" s="49"/>
      <c r="BB107" s="49"/>
      <c r="BC107" s="49"/>
      <c r="BD107" s="49"/>
      <c r="BE107" s="49"/>
      <c r="BF107" s="49"/>
      <c r="BG107" s="49"/>
      <c r="BI107" s="49"/>
      <c r="BJ107" s="49"/>
      <c r="BK107" s="49"/>
      <c r="BL107" s="49"/>
    </row>
    <row r="108" spans="1:64" s="50" customFormat="1" ht="15">
      <c r="A108" s="32" t="str">
        <f>calc!$A$2</f>
        <v>CBCL 1,5-5</v>
      </c>
      <c r="B108" s="33"/>
      <c r="C108" s="73"/>
      <c r="D108" s="33"/>
      <c r="E108" s="34"/>
      <c r="F108" s="35"/>
      <c r="G108" s="36"/>
      <c r="H108" s="37"/>
      <c r="I108" s="38"/>
      <c r="J108" s="36"/>
      <c r="K108" s="37"/>
      <c r="L108" s="37"/>
      <c r="M108" s="39" t="str">
        <f t="shared" si="5"/>
        <v/>
      </c>
      <c r="N108" s="40" t="str">
        <f>IF(AND($C108&lt;&gt;"", $M108&lt;&gt;""),
_xlfn.IFNA(VLOOKUP($C108&amp;$M108,calc!$C$2:$D$100,2,FALSE),"geen normgroep"),"")</f>
        <v/>
      </c>
      <c r="O108" s="41" t="str">
        <f>IF(AND($N108&lt;&gt;"", $N108&lt;&gt;"geen normgroep", G108&lt;&gt;"", J108&lt;&gt;""),
_xlfn.IFNA(
(G108-J108)/
VLOOKUP($N108&amp;"|"&amp;O$3,calc!$K$1:$L$300,2,0),
""),"")</f>
        <v/>
      </c>
      <c r="P108" s="42" t="str">
        <f>IF(AND($N108&lt;&gt;"", $N108&lt;&gt;"geen normgroep", H108&lt;&gt;"", K108&lt;&gt;""),
_xlfn.IFNA(
(H108-K108)/
VLOOKUP($N108&amp;"|"&amp;P$3,calc!$K$1:$L$300,2,0),
""),"")</f>
        <v/>
      </c>
      <c r="Q108" s="40" t="str">
        <f>IF(AND($N108&lt;&gt;"", $N108&lt;&gt;"geen normgroep", I108&lt;&gt;"", L108&lt;&gt;""),
_xlfn.IFNA(
(I108-L108)/
VLOOKUP($N108&amp;"|"&amp;Q$3,calc!$K$1:$L$300,2,0),
""),"")</f>
        <v/>
      </c>
      <c r="R108" s="43" t="str">
        <f t="shared" si="6"/>
        <v/>
      </c>
      <c r="S108" s="42" t="str">
        <f t="shared" si="7"/>
        <v/>
      </c>
      <c r="T108" s="44" t="str">
        <f t="shared" si="8"/>
        <v/>
      </c>
      <c r="U108" s="45"/>
      <c r="V108" s="46"/>
      <c r="W108" s="47"/>
      <c r="X108" s="48"/>
      <c r="Y108" s="48"/>
      <c r="Z108" s="48"/>
      <c r="AA108" s="48"/>
      <c r="AB108" s="31"/>
      <c r="AC108" s="31"/>
      <c r="AD108" s="31"/>
      <c r="AE108" s="31"/>
      <c r="AF108" s="31"/>
      <c r="AG108" s="31"/>
      <c r="AH108" s="49"/>
      <c r="AI108" s="49"/>
      <c r="AK108" s="49"/>
      <c r="AL108" s="49"/>
      <c r="AM108" s="49"/>
      <c r="AQ108" s="49"/>
      <c r="AR108" s="49"/>
      <c r="AS108" s="49"/>
      <c r="AT108" s="49"/>
      <c r="AU108" s="49"/>
      <c r="AV108" s="49"/>
      <c r="AW108" s="49"/>
      <c r="AX108" s="49"/>
      <c r="AY108" s="49"/>
      <c r="AZ108" s="49"/>
      <c r="BA108" s="49"/>
      <c r="BB108" s="49"/>
      <c r="BC108" s="49"/>
      <c r="BD108" s="49"/>
      <c r="BE108" s="49"/>
      <c r="BF108" s="49"/>
      <c r="BG108" s="49"/>
      <c r="BI108" s="49"/>
      <c r="BJ108" s="49"/>
      <c r="BK108" s="49"/>
      <c r="BL108" s="49"/>
    </row>
    <row r="109" spans="1:64" s="50" customFormat="1" ht="15">
      <c r="A109" s="32" t="str">
        <f>calc!$A$2</f>
        <v>CBCL 1,5-5</v>
      </c>
      <c r="B109" s="33"/>
      <c r="C109" s="73"/>
      <c r="D109" s="33"/>
      <c r="E109" s="34"/>
      <c r="F109" s="35"/>
      <c r="G109" s="36"/>
      <c r="H109" s="37"/>
      <c r="I109" s="38"/>
      <c r="J109" s="36"/>
      <c r="K109" s="37"/>
      <c r="L109" s="37"/>
      <c r="M109" s="39" t="str">
        <f t="shared" si="5"/>
        <v/>
      </c>
      <c r="N109" s="40" t="str">
        <f>IF(AND($C109&lt;&gt;"", $M109&lt;&gt;""),
_xlfn.IFNA(VLOOKUP($C109&amp;$M109,calc!$C$2:$D$100,2,FALSE),"geen normgroep"),"")</f>
        <v/>
      </c>
      <c r="O109" s="41" t="str">
        <f>IF(AND($N109&lt;&gt;"", $N109&lt;&gt;"geen normgroep", G109&lt;&gt;"", J109&lt;&gt;""),
_xlfn.IFNA(
(G109-J109)/
VLOOKUP($N109&amp;"|"&amp;O$3,calc!$K$1:$L$300,2,0),
""),"")</f>
        <v/>
      </c>
      <c r="P109" s="42" t="str">
        <f>IF(AND($N109&lt;&gt;"", $N109&lt;&gt;"geen normgroep", H109&lt;&gt;"", K109&lt;&gt;""),
_xlfn.IFNA(
(H109-K109)/
VLOOKUP($N109&amp;"|"&amp;P$3,calc!$K$1:$L$300,2,0),
""),"")</f>
        <v/>
      </c>
      <c r="Q109" s="40" t="str">
        <f>IF(AND($N109&lt;&gt;"", $N109&lt;&gt;"geen normgroep", I109&lt;&gt;"", L109&lt;&gt;""),
_xlfn.IFNA(
(I109-L109)/
VLOOKUP($N109&amp;"|"&amp;Q$3,calc!$K$1:$L$300,2,0),
""),"")</f>
        <v/>
      </c>
      <c r="R109" s="43" t="str">
        <f t="shared" si="6"/>
        <v/>
      </c>
      <c r="S109" s="42" t="str">
        <f t="shared" si="7"/>
        <v/>
      </c>
      <c r="T109" s="44" t="str">
        <f t="shared" si="8"/>
        <v/>
      </c>
      <c r="U109" s="45"/>
      <c r="V109" s="46"/>
      <c r="W109" s="47"/>
      <c r="X109" s="48"/>
      <c r="Y109" s="48"/>
      <c r="Z109" s="48"/>
      <c r="AA109" s="48"/>
      <c r="AB109" s="31"/>
      <c r="AC109" s="31"/>
      <c r="AD109" s="31"/>
      <c r="AE109" s="31"/>
      <c r="AF109" s="31"/>
      <c r="AG109" s="31"/>
      <c r="AH109" s="49"/>
      <c r="AI109" s="49"/>
      <c r="AK109" s="49"/>
      <c r="AL109" s="49"/>
      <c r="AM109" s="49"/>
      <c r="AQ109" s="49"/>
      <c r="AR109" s="49"/>
      <c r="AS109" s="49"/>
      <c r="AT109" s="49"/>
      <c r="AU109" s="49"/>
      <c r="AV109" s="49"/>
      <c r="AW109" s="49"/>
      <c r="AX109" s="49"/>
      <c r="AY109" s="49"/>
      <c r="AZ109" s="49"/>
      <c r="BA109" s="49"/>
      <c r="BB109" s="49"/>
      <c r="BC109" s="49"/>
      <c r="BD109" s="49"/>
      <c r="BE109" s="49"/>
      <c r="BF109" s="49"/>
      <c r="BG109" s="49"/>
      <c r="BI109" s="49"/>
      <c r="BJ109" s="49"/>
      <c r="BK109" s="49"/>
      <c r="BL109" s="49"/>
    </row>
    <row r="110" spans="1:64" s="50" customFormat="1" ht="15">
      <c r="A110" s="32" t="str">
        <f>calc!$A$2</f>
        <v>CBCL 1,5-5</v>
      </c>
      <c r="B110" s="33"/>
      <c r="C110" s="73"/>
      <c r="D110" s="33"/>
      <c r="E110" s="34"/>
      <c r="F110" s="35"/>
      <c r="G110" s="36"/>
      <c r="H110" s="37"/>
      <c r="I110" s="38"/>
      <c r="J110" s="36"/>
      <c r="K110" s="37"/>
      <c r="L110" s="37"/>
      <c r="M110" s="39" t="str">
        <f t="shared" si="5"/>
        <v/>
      </c>
      <c r="N110" s="40" t="str">
        <f>IF(AND($C110&lt;&gt;"", $M110&lt;&gt;""),
_xlfn.IFNA(VLOOKUP($C110&amp;$M110,calc!$C$2:$D$100,2,FALSE),"geen normgroep"),"")</f>
        <v/>
      </c>
      <c r="O110" s="41" t="str">
        <f>IF(AND($N110&lt;&gt;"", $N110&lt;&gt;"geen normgroep", G110&lt;&gt;"", J110&lt;&gt;""),
_xlfn.IFNA(
(G110-J110)/
VLOOKUP($N110&amp;"|"&amp;O$3,calc!$K$1:$L$300,2,0),
""),"")</f>
        <v/>
      </c>
      <c r="P110" s="42" t="str">
        <f>IF(AND($N110&lt;&gt;"", $N110&lt;&gt;"geen normgroep", H110&lt;&gt;"", K110&lt;&gt;""),
_xlfn.IFNA(
(H110-K110)/
VLOOKUP($N110&amp;"|"&amp;P$3,calc!$K$1:$L$300,2,0),
""),"")</f>
        <v/>
      </c>
      <c r="Q110" s="40" t="str">
        <f>IF(AND($N110&lt;&gt;"", $N110&lt;&gt;"geen normgroep", I110&lt;&gt;"", L110&lt;&gt;""),
_xlfn.IFNA(
(I110-L110)/
VLOOKUP($N110&amp;"|"&amp;Q$3,calc!$K$1:$L$300,2,0),
""),"")</f>
        <v/>
      </c>
      <c r="R110" s="43" t="str">
        <f t="shared" si="6"/>
        <v/>
      </c>
      <c r="S110" s="42" t="str">
        <f t="shared" si="7"/>
        <v/>
      </c>
      <c r="T110" s="44" t="str">
        <f t="shared" si="8"/>
        <v/>
      </c>
      <c r="U110" s="45"/>
      <c r="V110" s="46"/>
      <c r="W110" s="47"/>
      <c r="X110" s="48"/>
      <c r="Y110" s="48"/>
      <c r="Z110" s="48"/>
      <c r="AA110" s="48"/>
      <c r="AB110" s="31"/>
      <c r="AC110" s="31"/>
      <c r="AD110" s="31"/>
      <c r="AE110" s="31"/>
      <c r="AF110" s="31"/>
      <c r="AG110" s="31"/>
      <c r="AH110" s="49"/>
      <c r="AI110" s="49"/>
      <c r="AK110" s="49"/>
      <c r="AL110" s="49"/>
      <c r="AM110" s="49"/>
      <c r="AQ110" s="49"/>
      <c r="AR110" s="49"/>
      <c r="AS110" s="49"/>
      <c r="AT110" s="49"/>
      <c r="AU110" s="49"/>
      <c r="AV110" s="49"/>
      <c r="AW110" s="49"/>
      <c r="AX110" s="49"/>
      <c r="AY110" s="49"/>
      <c r="AZ110" s="49"/>
      <c r="BA110" s="49"/>
      <c r="BB110" s="49"/>
      <c r="BC110" s="49"/>
      <c r="BD110" s="49"/>
      <c r="BE110" s="49"/>
      <c r="BF110" s="49"/>
      <c r="BG110" s="49"/>
      <c r="BI110" s="49"/>
      <c r="BJ110" s="49"/>
      <c r="BK110" s="49"/>
      <c r="BL110" s="49"/>
    </row>
    <row r="111" spans="1:64" s="50" customFormat="1" ht="15">
      <c r="A111" s="32" t="str">
        <f>calc!$A$2</f>
        <v>CBCL 1,5-5</v>
      </c>
      <c r="B111" s="33"/>
      <c r="C111" s="73"/>
      <c r="D111" s="33"/>
      <c r="E111" s="34"/>
      <c r="F111" s="35"/>
      <c r="G111" s="36"/>
      <c r="H111" s="37"/>
      <c r="I111" s="38"/>
      <c r="J111" s="36"/>
      <c r="K111" s="37"/>
      <c r="L111" s="37"/>
      <c r="M111" s="39" t="str">
        <f t="shared" si="5"/>
        <v/>
      </c>
      <c r="N111" s="40" t="str">
        <f>IF(AND($C111&lt;&gt;"", $M111&lt;&gt;""),
_xlfn.IFNA(VLOOKUP($C111&amp;$M111,calc!$C$2:$D$100,2,FALSE),"geen normgroep"),"")</f>
        <v/>
      </c>
      <c r="O111" s="41" t="str">
        <f>IF(AND($N111&lt;&gt;"", $N111&lt;&gt;"geen normgroep", G111&lt;&gt;"", J111&lt;&gt;""),
_xlfn.IFNA(
(G111-J111)/
VLOOKUP($N111&amp;"|"&amp;O$3,calc!$K$1:$L$300,2,0),
""),"")</f>
        <v/>
      </c>
      <c r="P111" s="42" t="str">
        <f>IF(AND($N111&lt;&gt;"", $N111&lt;&gt;"geen normgroep", H111&lt;&gt;"", K111&lt;&gt;""),
_xlfn.IFNA(
(H111-K111)/
VLOOKUP($N111&amp;"|"&amp;P$3,calc!$K$1:$L$300,2,0),
""),"")</f>
        <v/>
      </c>
      <c r="Q111" s="40" t="str">
        <f>IF(AND($N111&lt;&gt;"", $N111&lt;&gt;"geen normgroep", I111&lt;&gt;"", L111&lt;&gt;""),
_xlfn.IFNA(
(I111-L111)/
VLOOKUP($N111&amp;"|"&amp;Q$3,calc!$K$1:$L$300,2,0),
""),"")</f>
        <v/>
      </c>
      <c r="R111" s="43" t="str">
        <f t="shared" si="6"/>
        <v/>
      </c>
      <c r="S111" s="42" t="str">
        <f t="shared" si="7"/>
        <v/>
      </c>
      <c r="T111" s="44" t="str">
        <f t="shared" si="8"/>
        <v/>
      </c>
      <c r="U111" s="45"/>
      <c r="V111" s="46"/>
      <c r="W111" s="47"/>
      <c r="X111" s="48"/>
      <c r="Y111" s="48"/>
      <c r="Z111" s="48"/>
      <c r="AA111" s="48"/>
      <c r="AB111" s="31"/>
      <c r="AC111" s="31"/>
      <c r="AD111" s="31"/>
      <c r="AE111" s="31"/>
      <c r="AF111" s="31"/>
      <c r="AG111" s="31"/>
      <c r="AH111" s="49"/>
      <c r="AI111" s="49"/>
      <c r="AK111" s="49"/>
      <c r="AL111" s="49"/>
      <c r="AM111" s="49"/>
      <c r="AQ111" s="49"/>
      <c r="AR111" s="49"/>
      <c r="AS111" s="49"/>
      <c r="AT111" s="49"/>
      <c r="AU111" s="49"/>
      <c r="AV111" s="49"/>
      <c r="AW111" s="49"/>
      <c r="AX111" s="49"/>
      <c r="AY111" s="49"/>
      <c r="AZ111" s="49"/>
      <c r="BA111" s="49"/>
      <c r="BB111" s="49"/>
      <c r="BC111" s="49"/>
      <c r="BD111" s="49"/>
      <c r="BE111" s="49"/>
      <c r="BF111" s="49"/>
      <c r="BG111" s="49"/>
      <c r="BI111" s="49"/>
      <c r="BJ111" s="49"/>
      <c r="BK111" s="49"/>
      <c r="BL111" s="49"/>
    </row>
    <row r="112" spans="1:64" s="50" customFormat="1" ht="15">
      <c r="A112" s="32" t="str">
        <f>calc!$A$2</f>
        <v>CBCL 1,5-5</v>
      </c>
      <c r="B112" s="33"/>
      <c r="C112" s="73"/>
      <c r="D112" s="33"/>
      <c r="E112" s="34"/>
      <c r="F112" s="35"/>
      <c r="G112" s="36"/>
      <c r="H112" s="37"/>
      <c r="I112" s="38"/>
      <c r="J112" s="36"/>
      <c r="K112" s="37"/>
      <c r="L112" s="37"/>
      <c r="M112" s="39" t="str">
        <f t="shared" si="5"/>
        <v/>
      </c>
      <c r="N112" s="40" t="str">
        <f>IF(AND($C112&lt;&gt;"", $M112&lt;&gt;""),
_xlfn.IFNA(VLOOKUP($C112&amp;$M112,calc!$C$2:$D$100,2,FALSE),"geen normgroep"),"")</f>
        <v/>
      </c>
      <c r="O112" s="41" t="str">
        <f>IF(AND($N112&lt;&gt;"", $N112&lt;&gt;"geen normgroep", G112&lt;&gt;"", J112&lt;&gt;""),
_xlfn.IFNA(
(G112-J112)/
VLOOKUP($N112&amp;"|"&amp;O$3,calc!$K$1:$L$300,2,0),
""),"")</f>
        <v/>
      </c>
      <c r="P112" s="42" t="str">
        <f>IF(AND($N112&lt;&gt;"", $N112&lt;&gt;"geen normgroep", H112&lt;&gt;"", K112&lt;&gt;""),
_xlfn.IFNA(
(H112-K112)/
VLOOKUP($N112&amp;"|"&amp;P$3,calc!$K$1:$L$300,2,0),
""),"")</f>
        <v/>
      </c>
      <c r="Q112" s="40" t="str">
        <f>IF(AND($N112&lt;&gt;"", $N112&lt;&gt;"geen normgroep", I112&lt;&gt;"", L112&lt;&gt;""),
_xlfn.IFNA(
(I112-L112)/
VLOOKUP($N112&amp;"|"&amp;Q$3,calc!$K$1:$L$300,2,0),
""),"")</f>
        <v/>
      </c>
      <c r="R112" s="43" t="str">
        <f t="shared" si="6"/>
        <v/>
      </c>
      <c r="S112" s="42" t="str">
        <f t="shared" si="7"/>
        <v/>
      </c>
      <c r="T112" s="44" t="str">
        <f t="shared" si="8"/>
        <v/>
      </c>
      <c r="U112" s="45"/>
      <c r="V112" s="46"/>
      <c r="W112" s="47"/>
      <c r="X112" s="48"/>
      <c r="Y112" s="48"/>
      <c r="Z112" s="48"/>
      <c r="AA112" s="48"/>
      <c r="AB112" s="31"/>
      <c r="AC112" s="31"/>
      <c r="AD112" s="31"/>
      <c r="AE112" s="31"/>
      <c r="AF112" s="31"/>
      <c r="AG112" s="31"/>
      <c r="AH112" s="49"/>
      <c r="AI112" s="49"/>
      <c r="AK112" s="49"/>
      <c r="AL112" s="49"/>
      <c r="AM112" s="49"/>
      <c r="AQ112" s="49"/>
      <c r="AR112" s="49"/>
      <c r="AS112" s="49"/>
      <c r="AT112" s="49"/>
      <c r="AU112" s="49"/>
      <c r="AV112" s="49"/>
      <c r="AW112" s="49"/>
      <c r="AX112" s="49"/>
      <c r="AY112" s="49"/>
      <c r="AZ112" s="49"/>
      <c r="BA112" s="49"/>
      <c r="BB112" s="49"/>
      <c r="BC112" s="49"/>
      <c r="BD112" s="49"/>
      <c r="BE112" s="49"/>
      <c r="BF112" s="49"/>
      <c r="BG112" s="49"/>
      <c r="BI112" s="49"/>
      <c r="BJ112" s="49"/>
      <c r="BK112" s="49"/>
      <c r="BL112" s="49"/>
    </row>
    <row r="113" spans="1:64" s="50" customFormat="1" ht="15">
      <c r="A113" s="32" t="str">
        <f>calc!$A$2</f>
        <v>CBCL 1,5-5</v>
      </c>
      <c r="B113" s="33"/>
      <c r="C113" s="73"/>
      <c r="D113" s="33"/>
      <c r="E113" s="34"/>
      <c r="F113" s="35"/>
      <c r="G113" s="36"/>
      <c r="H113" s="37"/>
      <c r="I113" s="38"/>
      <c r="J113" s="36"/>
      <c r="K113" s="37"/>
      <c r="L113" s="37"/>
      <c r="M113" s="39" t="str">
        <f t="shared" si="5"/>
        <v/>
      </c>
      <c r="N113" s="40" t="str">
        <f>IF(AND($C113&lt;&gt;"", $M113&lt;&gt;""),
_xlfn.IFNA(VLOOKUP($C113&amp;$M113,calc!$C$2:$D$100,2,FALSE),"geen normgroep"),"")</f>
        <v/>
      </c>
      <c r="O113" s="41" t="str">
        <f>IF(AND($N113&lt;&gt;"", $N113&lt;&gt;"geen normgroep", G113&lt;&gt;"", J113&lt;&gt;""),
_xlfn.IFNA(
(G113-J113)/
VLOOKUP($N113&amp;"|"&amp;O$3,calc!$K$1:$L$300,2,0),
""),"")</f>
        <v/>
      </c>
      <c r="P113" s="42" t="str">
        <f>IF(AND($N113&lt;&gt;"", $N113&lt;&gt;"geen normgroep", H113&lt;&gt;"", K113&lt;&gt;""),
_xlfn.IFNA(
(H113-K113)/
VLOOKUP($N113&amp;"|"&amp;P$3,calc!$K$1:$L$300,2,0),
""),"")</f>
        <v/>
      </c>
      <c r="Q113" s="40" t="str">
        <f>IF(AND($N113&lt;&gt;"", $N113&lt;&gt;"geen normgroep", I113&lt;&gt;"", L113&lt;&gt;""),
_xlfn.IFNA(
(I113-L113)/
VLOOKUP($N113&amp;"|"&amp;Q$3,calc!$K$1:$L$300,2,0),
""),"")</f>
        <v/>
      </c>
      <c r="R113" s="43" t="str">
        <f t="shared" si="6"/>
        <v/>
      </c>
      <c r="S113" s="42" t="str">
        <f t="shared" si="7"/>
        <v/>
      </c>
      <c r="T113" s="44" t="str">
        <f t="shared" si="8"/>
        <v/>
      </c>
      <c r="U113" s="45"/>
      <c r="V113" s="46"/>
      <c r="W113" s="47"/>
      <c r="X113" s="48"/>
      <c r="Y113" s="48"/>
      <c r="Z113" s="48"/>
      <c r="AA113" s="48"/>
      <c r="AB113" s="31"/>
      <c r="AC113" s="31"/>
      <c r="AD113" s="31"/>
      <c r="AE113" s="31"/>
      <c r="AF113" s="31"/>
      <c r="AG113" s="31"/>
      <c r="AH113" s="49"/>
      <c r="AI113" s="49"/>
      <c r="AK113" s="49"/>
      <c r="AL113" s="49"/>
      <c r="AM113" s="49"/>
      <c r="AQ113" s="49"/>
      <c r="AR113" s="49"/>
      <c r="AS113" s="49"/>
      <c r="AT113" s="49"/>
      <c r="AU113" s="49"/>
      <c r="AV113" s="49"/>
      <c r="AW113" s="49"/>
      <c r="AX113" s="49"/>
      <c r="AY113" s="49"/>
      <c r="AZ113" s="49"/>
      <c r="BA113" s="49"/>
      <c r="BB113" s="49"/>
      <c r="BC113" s="49"/>
      <c r="BD113" s="49"/>
      <c r="BE113" s="49"/>
      <c r="BF113" s="49"/>
      <c r="BG113" s="49"/>
      <c r="BI113" s="49"/>
      <c r="BJ113" s="49"/>
      <c r="BK113" s="49"/>
      <c r="BL113" s="49"/>
    </row>
    <row r="114" spans="1:64" s="50" customFormat="1" ht="15">
      <c r="A114" s="32" t="str">
        <f>calc!$A$2</f>
        <v>CBCL 1,5-5</v>
      </c>
      <c r="B114" s="33"/>
      <c r="C114" s="73"/>
      <c r="D114" s="33"/>
      <c r="E114" s="34"/>
      <c r="F114" s="35"/>
      <c r="G114" s="36"/>
      <c r="H114" s="37"/>
      <c r="I114" s="38"/>
      <c r="J114" s="36"/>
      <c r="K114" s="37"/>
      <c r="L114" s="37"/>
      <c r="M114" s="39" t="str">
        <f t="shared" si="5"/>
        <v/>
      </c>
      <c r="N114" s="40" t="str">
        <f>IF(AND($C114&lt;&gt;"", $M114&lt;&gt;""),
_xlfn.IFNA(VLOOKUP($C114&amp;$M114,calc!$C$2:$D$100,2,FALSE),"geen normgroep"),"")</f>
        <v/>
      </c>
      <c r="O114" s="41" t="str">
        <f>IF(AND($N114&lt;&gt;"", $N114&lt;&gt;"geen normgroep", G114&lt;&gt;"", J114&lt;&gt;""),
_xlfn.IFNA(
(G114-J114)/
VLOOKUP($N114&amp;"|"&amp;O$3,calc!$K$1:$L$300,2,0),
""),"")</f>
        <v/>
      </c>
      <c r="P114" s="42" t="str">
        <f>IF(AND($N114&lt;&gt;"", $N114&lt;&gt;"geen normgroep", H114&lt;&gt;"", K114&lt;&gt;""),
_xlfn.IFNA(
(H114-K114)/
VLOOKUP($N114&amp;"|"&amp;P$3,calc!$K$1:$L$300,2,0),
""),"")</f>
        <v/>
      </c>
      <c r="Q114" s="40" t="str">
        <f>IF(AND($N114&lt;&gt;"", $N114&lt;&gt;"geen normgroep", I114&lt;&gt;"", L114&lt;&gt;""),
_xlfn.IFNA(
(I114-L114)/
VLOOKUP($N114&amp;"|"&amp;Q$3,calc!$K$1:$L$300,2,0),
""),"")</f>
        <v/>
      </c>
      <c r="R114" s="43" t="str">
        <f t="shared" si="6"/>
        <v/>
      </c>
      <c r="S114" s="42" t="str">
        <f t="shared" si="7"/>
        <v/>
      </c>
      <c r="T114" s="44" t="str">
        <f t="shared" si="8"/>
        <v/>
      </c>
      <c r="U114" s="45"/>
      <c r="V114" s="46"/>
      <c r="W114" s="47"/>
      <c r="X114" s="48"/>
      <c r="Y114" s="48"/>
      <c r="Z114" s="48"/>
      <c r="AA114" s="48"/>
      <c r="AB114" s="31"/>
      <c r="AC114" s="31"/>
      <c r="AD114" s="31"/>
      <c r="AE114" s="31"/>
      <c r="AF114" s="31"/>
      <c r="AG114" s="31"/>
      <c r="AH114" s="49"/>
      <c r="AI114" s="49"/>
      <c r="AK114" s="49"/>
      <c r="AL114" s="49"/>
      <c r="AM114" s="49"/>
      <c r="AQ114" s="49"/>
      <c r="AR114" s="49"/>
      <c r="AS114" s="49"/>
      <c r="AT114" s="49"/>
      <c r="AU114" s="49"/>
      <c r="AV114" s="49"/>
      <c r="AW114" s="49"/>
      <c r="AX114" s="49"/>
      <c r="AY114" s="49"/>
      <c r="AZ114" s="49"/>
      <c r="BA114" s="49"/>
      <c r="BB114" s="49"/>
      <c r="BC114" s="49"/>
      <c r="BD114" s="49"/>
      <c r="BE114" s="49"/>
      <c r="BF114" s="49"/>
      <c r="BG114" s="49"/>
      <c r="BI114" s="49"/>
      <c r="BJ114" s="49"/>
      <c r="BK114" s="49"/>
      <c r="BL114" s="49"/>
    </row>
    <row r="115" spans="1:64" s="50" customFormat="1" ht="15">
      <c r="A115" s="32" t="str">
        <f>calc!$A$2</f>
        <v>CBCL 1,5-5</v>
      </c>
      <c r="B115" s="33"/>
      <c r="C115" s="73"/>
      <c r="D115" s="33"/>
      <c r="E115" s="34"/>
      <c r="F115" s="35"/>
      <c r="G115" s="36"/>
      <c r="H115" s="37"/>
      <c r="I115" s="38"/>
      <c r="J115" s="36"/>
      <c r="K115" s="37"/>
      <c r="L115" s="37"/>
      <c r="M115" s="39" t="str">
        <f t="shared" si="5"/>
        <v/>
      </c>
      <c r="N115" s="40" t="str">
        <f>IF(AND($C115&lt;&gt;"", $M115&lt;&gt;""),
_xlfn.IFNA(VLOOKUP($C115&amp;$M115,calc!$C$2:$D$100,2,FALSE),"geen normgroep"),"")</f>
        <v/>
      </c>
      <c r="O115" s="41" t="str">
        <f>IF(AND($N115&lt;&gt;"", $N115&lt;&gt;"geen normgroep", G115&lt;&gt;"", J115&lt;&gt;""),
_xlfn.IFNA(
(G115-J115)/
VLOOKUP($N115&amp;"|"&amp;O$3,calc!$K$1:$L$300,2,0),
""),"")</f>
        <v/>
      </c>
      <c r="P115" s="42" t="str">
        <f>IF(AND($N115&lt;&gt;"", $N115&lt;&gt;"geen normgroep", H115&lt;&gt;"", K115&lt;&gt;""),
_xlfn.IFNA(
(H115-K115)/
VLOOKUP($N115&amp;"|"&amp;P$3,calc!$K$1:$L$300,2,0),
""),"")</f>
        <v/>
      </c>
      <c r="Q115" s="40" t="str">
        <f>IF(AND($N115&lt;&gt;"", $N115&lt;&gt;"geen normgroep", I115&lt;&gt;"", L115&lt;&gt;""),
_xlfn.IFNA(
(I115-L115)/
VLOOKUP($N115&amp;"|"&amp;Q$3,calc!$K$1:$L$300,2,0),
""),"")</f>
        <v/>
      </c>
      <c r="R115" s="43" t="str">
        <f t="shared" si="6"/>
        <v/>
      </c>
      <c r="S115" s="42" t="str">
        <f t="shared" si="7"/>
        <v/>
      </c>
      <c r="T115" s="44" t="str">
        <f t="shared" si="8"/>
        <v/>
      </c>
      <c r="U115" s="45"/>
      <c r="V115" s="46"/>
      <c r="W115" s="47"/>
      <c r="X115" s="48"/>
      <c r="Y115" s="48"/>
      <c r="Z115" s="48"/>
      <c r="AA115" s="48"/>
      <c r="AB115" s="31"/>
      <c r="AC115" s="31"/>
      <c r="AD115" s="31"/>
      <c r="AE115" s="31"/>
      <c r="AF115" s="31"/>
      <c r="AG115" s="31"/>
      <c r="AH115" s="49"/>
      <c r="AI115" s="49"/>
      <c r="AK115" s="49"/>
      <c r="AL115" s="49"/>
      <c r="AM115" s="49"/>
      <c r="AQ115" s="49"/>
      <c r="AR115" s="49"/>
      <c r="AS115" s="49"/>
      <c r="AT115" s="49"/>
      <c r="AU115" s="49"/>
      <c r="AV115" s="49"/>
      <c r="AW115" s="49"/>
      <c r="AX115" s="49"/>
      <c r="AY115" s="49"/>
      <c r="AZ115" s="49"/>
      <c r="BA115" s="49"/>
      <c r="BB115" s="49"/>
      <c r="BC115" s="49"/>
      <c r="BD115" s="49"/>
      <c r="BE115" s="49"/>
      <c r="BF115" s="49"/>
      <c r="BG115" s="49"/>
      <c r="BI115" s="49"/>
      <c r="BJ115" s="49"/>
      <c r="BK115" s="49"/>
      <c r="BL115" s="49"/>
    </row>
    <row r="116" spans="1:64" s="50" customFormat="1" ht="15">
      <c r="A116" s="32" t="str">
        <f>calc!$A$2</f>
        <v>CBCL 1,5-5</v>
      </c>
      <c r="B116" s="33"/>
      <c r="C116" s="73"/>
      <c r="D116" s="33"/>
      <c r="E116" s="34"/>
      <c r="F116" s="35"/>
      <c r="G116" s="36"/>
      <c r="H116" s="37"/>
      <c r="I116" s="38"/>
      <c r="J116" s="36"/>
      <c r="K116" s="37"/>
      <c r="L116" s="37"/>
      <c r="M116" s="39" t="str">
        <f t="shared" si="5"/>
        <v/>
      </c>
      <c r="N116" s="40" t="str">
        <f>IF(AND($C116&lt;&gt;"", $M116&lt;&gt;""),
_xlfn.IFNA(VLOOKUP($C116&amp;$M116,calc!$C$2:$D$100,2,FALSE),"geen normgroep"),"")</f>
        <v/>
      </c>
      <c r="O116" s="41" t="str">
        <f>IF(AND($N116&lt;&gt;"", $N116&lt;&gt;"geen normgroep", G116&lt;&gt;"", J116&lt;&gt;""),
_xlfn.IFNA(
(G116-J116)/
VLOOKUP($N116&amp;"|"&amp;O$3,calc!$K$1:$L$300,2,0),
""),"")</f>
        <v/>
      </c>
      <c r="P116" s="42" t="str">
        <f>IF(AND($N116&lt;&gt;"", $N116&lt;&gt;"geen normgroep", H116&lt;&gt;"", K116&lt;&gt;""),
_xlfn.IFNA(
(H116-K116)/
VLOOKUP($N116&amp;"|"&amp;P$3,calc!$K$1:$L$300,2,0),
""),"")</f>
        <v/>
      </c>
      <c r="Q116" s="40" t="str">
        <f>IF(AND($N116&lt;&gt;"", $N116&lt;&gt;"geen normgroep", I116&lt;&gt;"", L116&lt;&gt;""),
_xlfn.IFNA(
(I116-L116)/
VLOOKUP($N116&amp;"|"&amp;Q$3,calc!$K$1:$L$300,2,0),
""),"")</f>
        <v/>
      </c>
      <c r="R116" s="43" t="str">
        <f t="shared" si="6"/>
        <v/>
      </c>
      <c r="S116" s="42" t="str">
        <f t="shared" si="7"/>
        <v/>
      </c>
      <c r="T116" s="44" t="str">
        <f t="shared" si="8"/>
        <v/>
      </c>
      <c r="U116" s="45"/>
      <c r="V116" s="46"/>
      <c r="W116" s="47"/>
      <c r="X116" s="48"/>
      <c r="Y116" s="48"/>
      <c r="Z116" s="48"/>
      <c r="AA116" s="48"/>
      <c r="AB116" s="31"/>
      <c r="AC116" s="31"/>
      <c r="AD116" s="31"/>
      <c r="AE116" s="31"/>
      <c r="AF116" s="31"/>
      <c r="AG116" s="31"/>
      <c r="AH116" s="49"/>
      <c r="AI116" s="49"/>
      <c r="AK116" s="49"/>
      <c r="AL116" s="49"/>
      <c r="AM116" s="49"/>
      <c r="AQ116" s="49"/>
      <c r="AR116" s="49"/>
      <c r="AS116" s="49"/>
      <c r="AT116" s="49"/>
      <c r="AU116" s="49"/>
      <c r="AV116" s="49"/>
      <c r="AW116" s="49"/>
      <c r="AX116" s="49"/>
      <c r="AY116" s="49"/>
      <c r="AZ116" s="49"/>
      <c r="BA116" s="49"/>
      <c r="BB116" s="49"/>
      <c r="BC116" s="49"/>
      <c r="BD116" s="49"/>
      <c r="BE116" s="49"/>
      <c r="BF116" s="49"/>
      <c r="BG116" s="49"/>
      <c r="BI116" s="49"/>
      <c r="BJ116" s="49"/>
      <c r="BK116" s="49"/>
      <c r="BL116" s="49"/>
    </row>
    <row r="117" spans="1:64" s="50" customFormat="1" ht="15">
      <c r="A117" s="32" t="str">
        <f>calc!$A$2</f>
        <v>CBCL 1,5-5</v>
      </c>
      <c r="B117" s="33"/>
      <c r="C117" s="73"/>
      <c r="D117" s="33"/>
      <c r="E117" s="34"/>
      <c r="F117" s="35"/>
      <c r="G117" s="36"/>
      <c r="H117" s="37"/>
      <c r="I117" s="38"/>
      <c r="J117" s="36"/>
      <c r="K117" s="37"/>
      <c r="L117" s="37"/>
      <c r="M117" s="39" t="str">
        <f t="shared" si="5"/>
        <v/>
      </c>
      <c r="N117" s="40" t="str">
        <f>IF(AND($C117&lt;&gt;"", $M117&lt;&gt;""),
_xlfn.IFNA(VLOOKUP($C117&amp;$M117,calc!$C$2:$D$100,2,FALSE),"geen normgroep"),"")</f>
        <v/>
      </c>
      <c r="O117" s="41" t="str">
        <f>IF(AND($N117&lt;&gt;"", $N117&lt;&gt;"geen normgroep", G117&lt;&gt;"", J117&lt;&gt;""),
_xlfn.IFNA(
(G117-J117)/
VLOOKUP($N117&amp;"|"&amp;O$3,calc!$K$1:$L$300,2,0),
""),"")</f>
        <v/>
      </c>
      <c r="P117" s="42" t="str">
        <f>IF(AND($N117&lt;&gt;"", $N117&lt;&gt;"geen normgroep", H117&lt;&gt;"", K117&lt;&gt;""),
_xlfn.IFNA(
(H117-K117)/
VLOOKUP($N117&amp;"|"&amp;P$3,calc!$K$1:$L$300,2,0),
""),"")</f>
        <v/>
      </c>
      <c r="Q117" s="40" t="str">
        <f>IF(AND($N117&lt;&gt;"", $N117&lt;&gt;"geen normgroep", I117&lt;&gt;"", L117&lt;&gt;""),
_xlfn.IFNA(
(I117-L117)/
VLOOKUP($N117&amp;"|"&amp;Q$3,calc!$K$1:$L$300,2,0),
""),"")</f>
        <v/>
      </c>
      <c r="R117" s="43" t="str">
        <f t="shared" si="6"/>
        <v/>
      </c>
      <c r="S117" s="42" t="str">
        <f t="shared" si="7"/>
        <v/>
      </c>
      <c r="T117" s="44" t="str">
        <f t="shared" si="8"/>
        <v/>
      </c>
      <c r="U117" s="45"/>
      <c r="V117" s="46"/>
      <c r="W117" s="47"/>
      <c r="X117" s="48"/>
      <c r="Y117" s="48"/>
      <c r="Z117" s="48"/>
      <c r="AA117" s="48"/>
      <c r="AB117" s="31"/>
      <c r="AC117" s="31"/>
      <c r="AD117" s="31"/>
      <c r="AE117" s="31"/>
      <c r="AF117" s="31"/>
      <c r="AG117" s="31"/>
      <c r="AH117" s="49"/>
      <c r="AI117" s="49"/>
      <c r="AK117" s="49"/>
      <c r="AL117" s="49"/>
      <c r="AM117" s="49"/>
      <c r="AQ117" s="49"/>
      <c r="AR117" s="49"/>
      <c r="AS117" s="49"/>
      <c r="AT117" s="49"/>
      <c r="AU117" s="49"/>
      <c r="AV117" s="49"/>
      <c r="AW117" s="49"/>
      <c r="AX117" s="49"/>
      <c r="AY117" s="49"/>
      <c r="AZ117" s="49"/>
      <c r="BA117" s="49"/>
      <c r="BB117" s="49"/>
      <c r="BC117" s="49"/>
      <c r="BD117" s="49"/>
      <c r="BE117" s="49"/>
      <c r="BF117" s="49"/>
      <c r="BG117" s="49"/>
      <c r="BI117" s="49"/>
      <c r="BJ117" s="49"/>
      <c r="BK117" s="49"/>
      <c r="BL117" s="49"/>
    </row>
    <row r="118" spans="1:64" s="50" customFormat="1" ht="15">
      <c r="A118" s="32" t="str">
        <f>calc!$A$2</f>
        <v>CBCL 1,5-5</v>
      </c>
      <c r="B118" s="33"/>
      <c r="C118" s="73"/>
      <c r="D118" s="33"/>
      <c r="E118" s="34"/>
      <c r="F118" s="35"/>
      <c r="G118" s="36"/>
      <c r="H118" s="37"/>
      <c r="I118" s="38"/>
      <c r="J118" s="36"/>
      <c r="K118" s="37"/>
      <c r="L118" s="37"/>
      <c r="M118" s="39" t="str">
        <f t="shared" si="5"/>
        <v/>
      </c>
      <c r="N118" s="40" t="str">
        <f>IF(AND($C118&lt;&gt;"", $M118&lt;&gt;""),
_xlfn.IFNA(VLOOKUP($C118&amp;$M118,calc!$C$2:$D$100,2,FALSE),"geen normgroep"),"")</f>
        <v/>
      </c>
      <c r="O118" s="41" t="str">
        <f>IF(AND($N118&lt;&gt;"", $N118&lt;&gt;"geen normgroep", G118&lt;&gt;"", J118&lt;&gt;""),
_xlfn.IFNA(
(G118-J118)/
VLOOKUP($N118&amp;"|"&amp;O$3,calc!$K$1:$L$300,2,0),
""),"")</f>
        <v/>
      </c>
      <c r="P118" s="42" t="str">
        <f>IF(AND($N118&lt;&gt;"", $N118&lt;&gt;"geen normgroep", H118&lt;&gt;"", K118&lt;&gt;""),
_xlfn.IFNA(
(H118-K118)/
VLOOKUP($N118&amp;"|"&amp;P$3,calc!$K$1:$L$300,2,0),
""),"")</f>
        <v/>
      </c>
      <c r="Q118" s="40" t="str">
        <f>IF(AND($N118&lt;&gt;"", $N118&lt;&gt;"geen normgroep", I118&lt;&gt;"", L118&lt;&gt;""),
_xlfn.IFNA(
(I118-L118)/
VLOOKUP($N118&amp;"|"&amp;Q$3,calc!$K$1:$L$300,2,0),
""),"")</f>
        <v/>
      </c>
      <c r="R118" s="43" t="str">
        <f t="shared" si="6"/>
        <v/>
      </c>
      <c r="S118" s="42" t="str">
        <f t="shared" si="7"/>
        <v/>
      </c>
      <c r="T118" s="44" t="str">
        <f t="shared" si="8"/>
        <v/>
      </c>
      <c r="U118" s="45"/>
      <c r="V118" s="46"/>
      <c r="W118" s="47"/>
      <c r="X118" s="48"/>
      <c r="Y118" s="48"/>
      <c r="Z118" s="48"/>
      <c r="AA118" s="48"/>
      <c r="AB118" s="31"/>
      <c r="AC118" s="31"/>
      <c r="AD118" s="31"/>
      <c r="AE118" s="31"/>
      <c r="AF118" s="31"/>
      <c r="AG118" s="31"/>
      <c r="AH118" s="49"/>
      <c r="AI118" s="49"/>
      <c r="AK118" s="49"/>
      <c r="AL118" s="49"/>
      <c r="AM118" s="49"/>
      <c r="AQ118" s="49"/>
      <c r="AR118" s="49"/>
      <c r="AS118" s="49"/>
      <c r="AT118" s="49"/>
      <c r="AU118" s="49"/>
      <c r="AV118" s="49"/>
      <c r="AW118" s="49"/>
      <c r="AX118" s="49"/>
      <c r="AY118" s="49"/>
      <c r="AZ118" s="49"/>
      <c r="BA118" s="49"/>
      <c r="BB118" s="49"/>
      <c r="BC118" s="49"/>
      <c r="BD118" s="49"/>
      <c r="BE118" s="49"/>
      <c r="BF118" s="49"/>
      <c r="BG118" s="49"/>
      <c r="BI118" s="49"/>
      <c r="BJ118" s="49"/>
      <c r="BK118" s="49"/>
      <c r="BL118" s="49"/>
    </row>
    <row r="119" spans="1:64" s="50" customFormat="1" ht="15">
      <c r="A119" s="32" t="str">
        <f>calc!$A$2</f>
        <v>CBCL 1,5-5</v>
      </c>
      <c r="B119" s="33"/>
      <c r="C119" s="73"/>
      <c r="D119" s="33"/>
      <c r="E119" s="34"/>
      <c r="F119" s="35"/>
      <c r="G119" s="36"/>
      <c r="H119" s="37"/>
      <c r="I119" s="38"/>
      <c r="J119" s="36"/>
      <c r="K119" s="37"/>
      <c r="L119" s="37"/>
      <c r="M119" s="39" t="str">
        <f t="shared" si="5"/>
        <v/>
      </c>
      <c r="N119" s="40" t="str">
        <f>IF(AND($C119&lt;&gt;"", $M119&lt;&gt;""),
_xlfn.IFNA(VLOOKUP($C119&amp;$M119,calc!$C$2:$D$100,2,FALSE),"geen normgroep"),"")</f>
        <v/>
      </c>
      <c r="O119" s="41" t="str">
        <f>IF(AND($N119&lt;&gt;"", $N119&lt;&gt;"geen normgroep", G119&lt;&gt;"", J119&lt;&gt;""),
_xlfn.IFNA(
(G119-J119)/
VLOOKUP($N119&amp;"|"&amp;O$3,calc!$K$1:$L$300,2,0),
""),"")</f>
        <v/>
      </c>
      <c r="P119" s="42" t="str">
        <f>IF(AND($N119&lt;&gt;"", $N119&lt;&gt;"geen normgroep", H119&lt;&gt;"", K119&lt;&gt;""),
_xlfn.IFNA(
(H119-K119)/
VLOOKUP($N119&amp;"|"&amp;P$3,calc!$K$1:$L$300,2,0),
""),"")</f>
        <v/>
      </c>
      <c r="Q119" s="40" t="str">
        <f>IF(AND($N119&lt;&gt;"", $N119&lt;&gt;"geen normgroep", I119&lt;&gt;"", L119&lt;&gt;""),
_xlfn.IFNA(
(I119-L119)/
VLOOKUP($N119&amp;"|"&amp;Q$3,calc!$K$1:$L$300,2,0),
""),"")</f>
        <v/>
      </c>
      <c r="R119" s="43" t="str">
        <f t="shared" si="6"/>
        <v/>
      </c>
      <c r="S119" s="42" t="str">
        <f t="shared" si="7"/>
        <v/>
      </c>
      <c r="T119" s="44" t="str">
        <f t="shared" si="8"/>
        <v/>
      </c>
      <c r="U119" s="45"/>
      <c r="V119" s="46"/>
      <c r="W119" s="47"/>
      <c r="X119" s="48"/>
      <c r="Y119" s="48"/>
      <c r="Z119" s="48"/>
      <c r="AA119" s="48"/>
      <c r="AB119" s="31"/>
      <c r="AC119" s="31"/>
      <c r="AD119" s="31"/>
      <c r="AE119" s="31"/>
      <c r="AF119" s="31"/>
      <c r="AG119" s="31"/>
      <c r="AH119" s="49"/>
      <c r="AI119" s="49"/>
      <c r="AK119" s="49"/>
      <c r="AL119" s="49"/>
      <c r="AM119" s="49"/>
      <c r="AQ119" s="49"/>
      <c r="AR119" s="49"/>
      <c r="AS119" s="49"/>
      <c r="AT119" s="49"/>
      <c r="AU119" s="49"/>
      <c r="AV119" s="49"/>
      <c r="AW119" s="49"/>
      <c r="AX119" s="49"/>
      <c r="AY119" s="49"/>
      <c r="AZ119" s="49"/>
      <c r="BA119" s="49"/>
      <c r="BB119" s="49"/>
      <c r="BC119" s="49"/>
      <c r="BD119" s="49"/>
      <c r="BE119" s="49"/>
      <c r="BF119" s="49"/>
      <c r="BG119" s="49"/>
      <c r="BI119" s="49"/>
      <c r="BJ119" s="49"/>
      <c r="BK119" s="49"/>
      <c r="BL119" s="49"/>
    </row>
    <row r="120" spans="1:64" s="50" customFormat="1" ht="15">
      <c r="A120" s="32" t="str">
        <f>calc!$A$2</f>
        <v>CBCL 1,5-5</v>
      </c>
      <c r="B120" s="33"/>
      <c r="C120" s="73"/>
      <c r="D120" s="33"/>
      <c r="E120" s="34"/>
      <c r="F120" s="35"/>
      <c r="G120" s="36"/>
      <c r="H120" s="37"/>
      <c r="I120" s="38"/>
      <c r="J120" s="36"/>
      <c r="K120" s="37"/>
      <c r="L120" s="37"/>
      <c r="M120" s="39" t="str">
        <f t="shared" si="5"/>
        <v/>
      </c>
      <c r="N120" s="40" t="str">
        <f>IF(AND($C120&lt;&gt;"", $M120&lt;&gt;""),
_xlfn.IFNA(VLOOKUP($C120&amp;$M120,calc!$C$2:$D$100,2,FALSE),"geen normgroep"),"")</f>
        <v/>
      </c>
      <c r="O120" s="41" t="str">
        <f>IF(AND($N120&lt;&gt;"", $N120&lt;&gt;"geen normgroep", G120&lt;&gt;"", J120&lt;&gt;""),
_xlfn.IFNA(
(G120-J120)/
VLOOKUP($N120&amp;"|"&amp;O$3,calc!$K$1:$L$300,2,0),
""),"")</f>
        <v/>
      </c>
      <c r="P120" s="42" t="str">
        <f>IF(AND($N120&lt;&gt;"", $N120&lt;&gt;"geen normgroep", H120&lt;&gt;"", K120&lt;&gt;""),
_xlfn.IFNA(
(H120-K120)/
VLOOKUP($N120&amp;"|"&amp;P$3,calc!$K$1:$L$300,2,0),
""),"")</f>
        <v/>
      </c>
      <c r="Q120" s="40" t="str">
        <f>IF(AND($N120&lt;&gt;"", $N120&lt;&gt;"geen normgroep", I120&lt;&gt;"", L120&lt;&gt;""),
_xlfn.IFNA(
(I120-L120)/
VLOOKUP($N120&amp;"|"&amp;Q$3,calc!$K$1:$L$300,2,0),
""),"")</f>
        <v/>
      </c>
      <c r="R120" s="43" t="str">
        <f t="shared" si="6"/>
        <v/>
      </c>
      <c r="S120" s="42" t="str">
        <f t="shared" si="7"/>
        <v/>
      </c>
      <c r="T120" s="44" t="str">
        <f t="shared" si="8"/>
        <v/>
      </c>
      <c r="U120" s="45"/>
      <c r="V120" s="46"/>
      <c r="W120" s="47"/>
      <c r="X120" s="48"/>
      <c r="Y120" s="48"/>
      <c r="Z120" s="48"/>
      <c r="AA120" s="48"/>
      <c r="AB120" s="31"/>
      <c r="AC120" s="31"/>
      <c r="AD120" s="31"/>
      <c r="AE120" s="31"/>
      <c r="AF120" s="31"/>
      <c r="AG120" s="31"/>
      <c r="AH120" s="49"/>
      <c r="AI120" s="49"/>
      <c r="AK120" s="49"/>
      <c r="AL120" s="49"/>
      <c r="AM120" s="49"/>
      <c r="AQ120" s="49"/>
      <c r="AR120" s="49"/>
      <c r="AS120" s="49"/>
      <c r="AT120" s="49"/>
      <c r="AU120" s="49"/>
      <c r="AV120" s="49"/>
      <c r="AW120" s="49"/>
      <c r="AX120" s="49"/>
      <c r="AY120" s="49"/>
      <c r="AZ120" s="49"/>
      <c r="BA120" s="49"/>
      <c r="BB120" s="49"/>
      <c r="BC120" s="49"/>
      <c r="BD120" s="49"/>
      <c r="BE120" s="49"/>
      <c r="BF120" s="49"/>
      <c r="BG120" s="49"/>
      <c r="BI120" s="49"/>
      <c r="BJ120" s="49"/>
      <c r="BK120" s="49"/>
      <c r="BL120" s="49"/>
    </row>
    <row r="121" spans="1:64" s="50" customFormat="1" ht="15">
      <c r="A121" s="32" t="str">
        <f>calc!$A$2</f>
        <v>CBCL 1,5-5</v>
      </c>
      <c r="B121" s="33"/>
      <c r="C121" s="73"/>
      <c r="D121" s="33"/>
      <c r="E121" s="34"/>
      <c r="F121" s="35"/>
      <c r="G121" s="36"/>
      <c r="H121" s="37"/>
      <c r="I121" s="38"/>
      <c r="J121" s="36"/>
      <c r="K121" s="37"/>
      <c r="L121" s="37"/>
      <c r="M121" s="39" t="str">
        <f t="shared" si="5"/>
        <v/>
      </c>
      <c r="N121" s="40" t="str">
        <f>IF(AND($C121&lt;&gt;"", $M121&lt;&gt;""),
_xlfn.IFNA(VLOOKUP($C121&amp;$M121,calc!$C$2:$D$100,2,FALSE),"geen normgroep"),"")</f>
        <v/>
      </c>
      <c r="O121" s="41" t="str">
        <f>IF(AND($N121&lt;&gt;"", $N121&lt;&gt;"geen normgroep", G121&lt;&gt;"", J121&lt;&gt;""),
_xlfn.IFNA(
(G121-J121)/
VLOOKUP($N121&amp;"|"&amp;O$3,calc!$K$1:$L$300,2,0),
""),"")</f>
        <v/>
      </c>
      <c r="P121" s="42" t="str">
        <f>IF(AND($N121&lt;&gt;"", $N121&lt;&gt;"geen normgroep", H121&lt;&gt;"", K121&lt;&gt;""),
_xlfn.IFNA(
(H121-K121)/
VLOOKUP($N121&amp;"|"&amp;P$3,calc!$K$1:$L$300,2,0),
""),"")</f>
        <v/>
      </c>
      <c r="Q121" s="40" t="str">
        <f>IF(AND($N121&lt;&gt;"", $N121&lt;&gt;"geen normgroep", I121&lt;&gt;"", L121&lt;&gt;""),
_xlfn.IFNA(
(I121-L121)/
VLOOKUP($N121&amp;"|"&amp;Q$3,calc!$K$1:$L$300,2,0),
""),"")</f>
        <v/>
      </c>
      <c r="R121" s="43" t="str">
        <f t="shared" si="6"/>
        <v/>
      </c>
      <c r="S121" s="42" t="str">
        <f t="shared" si="7"/>
        <v/>
      </c>
      <c r="T121" s="44" t="str">
        <f t="shared" si="8"/>
        <v/>
      </c>
      <c r="U121" s="45"/>
      <c r="V121" s="46"/>
      <c r="W121" s="47"/>
      <c r="X121" s="48"/>
      <c r="Y121" s="48"/>
      <c r="Z121" s="48"/>
      <c r="AA121" s="48"/>
      <c r="AB121" s="31"/>
      <c r="AC121" s="31"/>
      <c r="AD121" s="31"/>
      <c r="AE121" s="31"/>
      <c r="AF121" s="31"/>
      <c r="AG121" s="31"/>
      <c r="AH121" s="49"/>
      <c r="AI121" s="49"/>
      <c r="AK121" s="49"/>
      <c r="AL121" s="49"/>
      <c r="AM121" s="49"/>
      <c r="AQ121" s="49"/>
      <c r="AR121" s="49"/>
      <c r="AS121" s="49"/>
      <c r="AT121" s="49"/>
      <c r="AU121" s="49"/>
      <c r="AV121" s="49"/>
      <c r="AW121" s="49"/>
      <c r="AX121" s="49"/>
      <c r="AY121" s="49"/>
      <c r="AZ121" s="49"/>
      <c r="BA121" s="49"/>
      <c r="BB121" s="49"/>
      <c r="BC121" s="49"/>
      <c r="BD121" s="49"/>
      <c r="BE121" s="49"/>
      <c r="BF121" s="49"/>
      <c r="BG121" s="49"/>
      <c r="BI121" s="49"/>
      <c r="BJ121" s="49"/>
      <c r="BK121" s="49"/>
      <c r="BL121" s="49"/>
    </row>
    <row r="122" spans="1:64" s="50" customFormat="1" ht="15">
      <c r="A122" s="32" t="str">
        <f>calc!$A$2</f>
        <v>CBCL 1,5-5</v>
      </c>
      <c r="B122" s="33"/>
      <c r="C122" s="73"/>
      <c r="D122" s="33"/>
      <c r="E122" s="34"/>
      <c r="F122" s="35"/>
      <c r="G122" s="36"/>
      <c r="H122" s="37"/>
      <c r="I122" s="38"/>
      <c r="J122" s="36"/>
      <c r="K122" s="37"/>
      <c r="L122" s="37"/>
      <c r="M122" s="39" t="str">
        <f t="shared" si="5"/>
        <v/>
      </c>
      <c r="N122" s="40" t="str">
        <f>IF(AND($C122&lt;&gt;"", $M122&lt;&gt;""),
_xlfn.IFNA(VLOOKUP($C122&amp;$M122,calc!$C$2:$D$100,2,FALSE),"geen normgroep"),"")</f>
        <v/>
      </c>
      <c r="O122" s="41" t="str">
        <f>IF(AND($N122&lt;&gt;"", $N122&lt;&gt;"geen normgroep", G122&lt;&gt;"", J122&lt;&gt;""),
_xlfn.IFNA(
(G122-J122)/
VLOOKUP($N122&amp;"|"&amp;O$3,calc!$K$1:$L$300,2,0),
""),"")</f>
        <v/>
      </c>
      <c r="P122" s="42" t="str">
        <f>IF(AND($N122&lt;&gt;"", $N122&lt;&gt;"geen normgroep", H122&lt;&gt;"", K122&lt;&gt;""),
_xlfn.IFNA(
(H122-K122)/
VLOOKUP($N122&amp;"|"&amp;P$3,calc!$K$1:$L$300,2,0),
""),"")</f>
        <v/>
      </c>
      <c r="Q122" s="40" t="str">
        <f>IF(AND($N122&lt;&gt;"", $N122&lt;&gt;"geen normgroep", I122&lt;&gt;"", L122&lt;&gt;""),
_xlfn.IFNA(
(I122-L122)/
VLOOKUP($N122&amp;"|"&amp;Q$3,calc!$K$1:$L$300,2,0),
""),"")</f>
        <v/>
      </c>
      <c r="R122" s="43" t="str">
        <f t="shared" si="6"/>
        <v/>
      </c>
      <c r="S122" s="42" t="str">
        <f t="shared" si="7"/>
        <v/>
      </c>
      <c r="T122" s="44" t="str">
        <f t="shared" si="8"/>
        <v/>
      </c>
      <c r="U122" s="45"/>
      <c r="V122" s="46"/>
      <c r="W122" s="47"/>
      <c r="X122" s="48"/>
      <c r="Y122" s="48"/>
      <c r="Z122" s="48"/>
      <c r="AA122" s="48"/>
      <c r="AB122" s="31"/>
      <c r="AC122" s="31"/>
      <c r="AD122" s="31"/>
      <c r="AE122" s="31"/>
      <c r="AF122" s="31"/>
      <c r="AG122" s="31"/>
      <c r="AH122" s="49"/>
      <c r="AI122" s="49"/>
      <c r="AK122" s="49"/>
      <c r="AL122" s="49"/>
      <c r="AM122" s="49"/>
      <c r="AQ122" s="49"/>
      <c r="AR122" s="49"/>
      <c r="AS122" s="49"/>
      <c r="AT122" s="49"/>
      <c r="AU122" s="49"/>
      <c r="AV122" s="49"/>
      <c r="AW122" s="49"/>
      <c r="AX122" s="49"/>
      <c r="AY122" s="49"/>
      <c r="AZ122" s="49"/>
      <c r="BA122" s="49"/>
      <c r="BB122" s="49"/>
      <c r="BC122" s="49"/>
      <c r="BD122" s="49"/>
      <c r="BE122" s="49"/>
      <c r="BF122" s="49"/>
      <c r="BG122" s="49"/>
      <c r="BI122" s="49"/>
      <c r="BJ122" s="49"/>
      <c r="BK122" s="49"/>
      <c r="BL122" s="49"/>
    </row>
    <row r="123" spans="1:64" s="50" customFormat="1" ht="15">
      <c r="A123" s="32" t="str">
        <f>calc!$A$2</f>
        <v>CBCL 1,5-5</v>
      </c>
      <c r="B123" s="33"/>
      <c r="C123" s="73"/>
      <c r="D123" s="33"/>
      <c r="E123" s="34"/>
      <c r="F123" s="35"/>
      <c r="G123" s="36"/>
      <c r="H123" s="37"/>
      <c r="I123" s="38"/>
      <c r="J123" s="36"/>
      <c r="K123" s="37"/>
      <c r="L123" s="37"/>
      <c r="M123" s="39" t="str">
        <f t="shared" si="5"/>
        <v/>
      </c>
      <c r="N123" s="40" t="str">
        <f>IF(AND($C123&lt;&gt;"", $M123&lt;&gt;""),
_xlfn.IFNA(VLOOKUP($C123&amp;$M123,calc!$C$2:$D$100,2,FALSE),"geen normgroep"),"")</f>
        <v/>
      </c>
      <c r="O123" s="41" t="str">
        <f>IF(AND($N123&lt;&gt;"", $N123&lt;&gt;"geen normgroep", G123&lt;&gt;"", J123&lt;&gt;""),
_xlfn.IFNA(
(G123-J123)/
VLOOKUP($N123&amp;"|"&amp;O$3,calc!$K$1:$L$300,2,0),
""),"")</f>
        <v/>
      </c>
      <c r="P123" s="42" t="str">
        <f>IF(AND($N123&lt;&gt;"", $N123&lt;&gt;"geen normgroep", H123&lt;&gt;"", K123&lt;&gt;""),
_xlfn.IFNA(
(H123-K123)/
VLOOKUP($N123&amp;"|"&amp;P$3,calc!$K$1:$L$300,2,0),
""),"")</f>
        <v/>
      </c>
      <c r="Q123" s="40" t="str">
        <f>IF(AND($N123&lt;&gt;"", $N123&lt;&gt;"geen normgroep", I123&lt;&gt;"", L123&lt;&gt;""),
_xlfn.IFNA(
(I123-L123)/
VLOOKUP($N123&amp;"|"&amp;Q$3,calc!$K$1:$L$300,2,0),
""),"")</f>
        <v/>
      </c>
      <c r="R123" s="43" t="str">
        <f t="shared" si="6"/>
        <v/>
      </c>
      <c r="S123" s="42" t="str">
        <f t="shared" si="7"/>
        <v/>
      </c>
      <c r="T123" s="44" t="str">
        <f t="shared" si="8"/>
        <v/>
      </c>
      <c r="U123" s="45"/>
      <c r="V123" s="46"/>
      <c r="W123" s="47"/>
      <c r="X123" s="48"/>
      <c r="Y123" s="48"/>
      <c r="Z123" s="48"/>
      <c r="AA123" s="48"/>
      <c r="AB123" s="31"/>
      <c r="AC123" s="31"/>
      <c r="AD123" s="31"/>
      <c r="AE123" s="31"/>
      <c r="AF123" s="31"/>
      <c r="AG123" s="31"/>
      <c r="AH123" s="49"/>
      <c r="AI123" s="49"/>
      <c r="AK123" s="49"/>
      <c r="AL123" s="49"/>
      <c r="AM123" s="49"/>
      <c r="AQ123" s="49"/>
      <c r="AR123" s="49"/>
      <c r="AS123" s="49"/>
      <c r="AT123" s="49"/>
      <c r="AU123" s="49"/>
      <c r="AV123" s="49"/>
      <c r="AW123" s="49"/>
      <c r="AX123" s="49"/>
      <c r="AY123" s="49"/>
      <c r="AZ123" s="49"/>
      <c r="BA123" s="49"/>
      <c r="BB123" s="49"/>
      <c r="BC123" s="49"/>
      <c r="BD123" s="49"/>
      <c r="BE123" s="49"/>
      <c r="BF123" s="49"/>
      <c r="BG123" s="49"/>
      <c r="BI123" s="49"/>
      <c r="BJ123" s="49"/>
      <c r="BK123" s="49"/>
      <c r="BL123" s="49"/>
    </row>
    <row r="124" spans="1:64" s="50" customFormat="1" ht="15">
      <c r="A124" s="32" t="str">
        <f>calc!$A$2</f>
        <v>CBCL 1,5-5</v>
      </c>
      <c r="B124" s="33"/>
      <c r="C124" s="73"/>
      <c r="D124" s="33"/>
      <c r="E124" s="34"/>
      <c r="F124" s="35"/>
      <c r="G124" s="36"/>
      <c r="H124" s="37"/>
      <c r="I124" s="38"/>
      <c r="J124" s="36"/>
      <c r="K124" s="37"/>
      <c r="L124" s="37"/>
      <c r="M124" s="39" t="str">
        <f t="shared" si="5"/>
        <v/>
      </c>
      <c r="N124" s="40" t="str">
        <f>IF(AND($C124&lt;&gt;"", $M124&lt;&gt;""),
_xlfn.IFNA(VLOOKUP($C124&amp;$M124,calc!$C$2:$D$100,2,FALSE),"geen normgroep"),"")</f>
        <v/>
      </c>
      <c r="O124" s="41" t="str">
        <f>IF(AND($N124&lt;&gt;"", $N124&lt;&gt;"geen normgroep", G124&lt;&gt;"", J124&lt;&gt;""),
_xlfn.IFNA(
(G124-J124)/
VLOOKUP($N124&amp;"|"&amp;O$3,calc!$K$1:$L$300,2,0),
""),"")</f>
        <v/>
      </c>
      <c r="P124" s="42" t="str">
        <f>IF(AND($N124&lt;&gt;"", $N124&lt;&gt;"geen normgroep", H124&lt;&gt;"", K124&lt;&gt;""),
_xlfn.IFNA(
(H124-K124)/
VLOOKUP($N124&amp;"|"&amp;P$3,calc!$K$1:$L$300,2,0),
""),"")</f>
        <v/>
      </c>
      <c r="Q124" s="40" t="str">
        <f>IF(AND($N124&lt;&gt;"", $N124&lt;&gt;"geen normgroep", I124&lt;&gt;"", L124&lt;&gt;""),
_xlfn.IFNA(
(I124-L124)/
VLOOKUP($N124&amp;"|"&amp;Q$3,calc!$K$1:$L$300,2,0),
""),"")</f>
        <v/>
      </c>
      <c r="R124" s="43" t="str">
        <f t="shared" si="6"/>
        <v/>
      </c>
      <c r="S124" s="42" t="str">
        <f t="shared" si="7"/>
        <v/>
      </c>
      <c r="T124" s="44" t="str">
        <f t="shared" si="8"/>
        <v/>
      </c>
      <c r="U124" s="45"/>
      <c r="V124" s="46"/>
      <c r="W124" s="47"/>
      <c r="X124" s="48"/>
      <c r="Y124" s="48"/>
      <c r="Z124" s="48"/>
      <c r="AA124" s="48"/>
      <c r="AB124" s="31"/>
      <c r="AC124" s="31"/>
      <c r="AD124" s="31"/>
      <c r="AE124" s="31"/>
      <c r="AF124" s="31"/>
      <c r="AG124" s="31"/>
      <c r="AH124" s="49"/>
      <c r="AI124" s="49"/>
      <c r="AK124" s="49"/>
      <c r="AL124" s="49"/>
      <c r="AM124" s="49"/>
      <c r="AQ124" s="49"/>
      <c r="AR124" s="49"/>
      <c r="AS124" s="49"/>
      <c r="AT124" s="49"/>
      <c r="AU124" s="49"/>
      <c r="AV124" s="49"/>
      <c r="AW124" s="49"/>
      <c r="AX124" s="49"/>
      <c r="AY124" s="49"/>
      <c r="AZ124" s="49"/>
      <c r="BA124" s="49"/>
      <c r="BB124" s="49"/>
      <c r="BC124" s="49"/>
      <c r="BD124" s="49"/>
      <c r="BE124" s="49"/>
      <c r="BF124" s="49"/>
      <c r="BG124" s="49"/>
      <c r="BI124" s="49"/>
      <c r="BJ124" s="49"/>
      <c r="BK124" s="49"/>
      <c r="BL124" s="49"/>
    </row>
    <row r="125" spans="1:64" s="50" customFormat="1" ht="15">
      <c r="A125" s="32" t="str">
        <f>calc!$A$2</f>
        <v>CBCL 1,5-5</v>
      </c>
      <c r="B125" s="33"/>
      <c r="C125" s="73"/>
      <c r="D125" s="33"/>
      <c r="E125" s="34"/>
      <c r="F125" s="35"/>
      <c r="G125" s="36"/>
      <c r="H125" s="37"/>
      <c r="I125" s="38"/>
      <c r="J125" s="36"/>
      <c r="K125" s="37"/>
      <c r="L125" s="37"/>
      <c r="M125" s="39" t="str">
        <f t="shared" si="5"/>
        <v/>
      </c>
      <c r="N125" s="40" t="str">
        <f>IF(AND($C125&lt;&gt;"", $M125&lt;&gt;""),
_xlfn.IFNA(VLOOKUP($C125&amp;$M125,calc!$C$2:$D$100,2,FALSE),"geen normgroep"),"")</f>
        <v/>
      </c>
      <c r="O125" s="41" t="str">
        <f>IF(AND($N125&lt;&gt;"", $N125&lt;&gt;"geen normgroep", G125&lt;&gt;"", J125&lt;&gt;""),
_xlfn.IFNA(
(G125-J125)/
VLOOKUP($N125&amp;"|"&amp;O$3,calc!$K$1:$L$300,2,0),
""),"")</f>
        <v/>
      </c>
      <c r="P125" s="42" t="str">
        <f>IF(AND($N125&lt;&gt;"", $N125&lt;&gt;"geen normgroep", H125&lt;&gt;"", K125&lt;&gt;""),
_xlfn.IFNA(
(H125-K125)/
VLOOKUP($N125&amp;"|"&amp;P$3,calc!$K$1:$L$300,2,0),
""),"")</f>
        <v/>
      </c>
      <c r="Q125" s="40" t="str">
        <f>IF(AND($N125&lt;&gt;"", $N125&lt;&gt;"geen normgroep", I125&lt;&gt;"", L125&lt;&gt;""),
_xlfn.IFNA(
(I125-L125)/
VLOOKUP($N125&amp;"|"&amp;Q$3,calc!$K$1:$L$300,2,0),
""),"")</f>
        <v/>
      </c>
      <c r="R125" s="43" t="str">
        <f t="shared" si="6"/>
        <v/>
      </c>
      <c r="S125" s="42" t="str">
        <f t="shared" si="7"/>
        <v/>
      </c>
      <c r="T125" s="44" t="str">
        <f t="shared" si="8"/>
        <v/>
      </c>
      <c r="U125" s="45"/>
      <c r="V125" s="46"/>
      <c r="W125" s="47"/>
      <c r="X125" s="48"/>
      <c r="Y125" s="48"/>
      <c r="Z125" s="48"/>
      <c r="AA125" s="48"/>
      <c r="AB125" s="31"/>
      <c r="AC125" s="31"/>
      <c r="AD125" s="31"/>
      <c r="AE125" s="31"/>
      <c r="AF125" s="31"/>
      <c r="AG125" s="31"/>
      <c r="AH125" s="49"/>
      <c r="AI125" s="49"/>
      <c r="AK125" s="49"/>
      <c r="AL125" s="49"/>
      <c r="AM125" s="49"/>
      <c r="AQ125" s="49"/>
      <c r="AR125" s="49"/>
      <c r="AS125" s="49"/>
      <c r="AT125" s="49"/>
      <c r="AU125" s="49"/>
      <c r="AV125" s="49"/>
      <c r="AW125" s="49"/>
      <c r="AX125" s="49"/>
      <c r="AY125" s="49"/>
      <c r="AZ125" s="49"/>
      <c r="BA125" s="49"/>
      <c r="BB125" s="49"/>
      <c r="BC125" s="49"/>
      <c r="BD125" s="49"/>
      <c r="BE125" s="49"/>
      <c r="BF125" s="49"/>
      <c r="BG125" s="49"/>
      <c r="BI125" s="49"/>
      <c r="BJ125" s="49"/>
      <c r="BK125" s="49"/>
      <c r="BL125" s="49"/>
    </row>
    <row r="126" spans="1:64" s="50" customFormat="1" ht="15">
      <c r="A126" s="32" t="str">
        <f>calc!$A$2</f>
        <v>CBCL 1,5-5</v>
      </c>
      <c r="B126" s="33"/>
      <c r="C126" s="73"/>
      <c r="D126" s="33"/>
      <c r="E126" s="34"/>
      <c r="F126" s="35"/>
      <c r="G126" s="36"/>
      <c r="H126" s="37"/>
      <c r="I126" s="38"/>
      <c r="J126" s="36"/>
      <c r="K126" s="37"/>
      <c r="L126" s="37"/>
      <c r="M126" s="39" t="str">
        <f t="shared" si="5"/>
        <v/>
      </c>
      <c r="N126" s="40" t="str">
        <f>IF(AND($C126&lt;&gt;"", $M126&lt;&gt;""),
_xlfn.IFNA(VLOOKUP($C126&amp;$M126,calc!$C$2:$D$100,2,FALSE),"geen normgroep"),"")</f>
        <v/>
      </c>
      <c r="O126" s="41" t="str">
        <f>IF(AND($N126&lt;&gt;"", $N126&lt;&gt;"geen normgroep", G126&lt;&gt;"", J126&lt;&gt;""),
_xlfn.IFNA(
(G126-J126)/
VLOOKUP($N126&amp;"|"&amp;O$3,calc!$K$1:$L$300,2,0),
""),"")</f>
        <v/>
      </c>
      <c r="P126" s="42" t="str">
        <f>IF(AND($N126&lt;&gt;"", $N126&lt;&gt;"geen normgroep", H126&lt;&gt;"", K126&lt;&gt;""),
_xlfn.IFNA(
(H126-K126)/
VLOOKUP($N126&amp;"|"&amp;P$3,calc!$K$1:$L$300,2,0),
""),"")</f>
        <v/>
      </c>
      <c r="Q126" s="40" t="str">
        <f>IF(AND($N126&lt;&gt;"", $N126&lt;&gt;"geen normgroep", I126&lt;&gt;"", L126&lt;&gt;""),
_xlfn.IFNA(
(I126-L126)/
VLOOKUP($N126&amp;"|"&amp;Q$3,calc!$K$1:$L$300,2,0),
""),"")</f>
        <v/>
      </c>
      <c r="R126" s="43" t="str">
        <f t="shared" si="6"/>
        <v/>
      </c>
      <c r="S126" s="42" t="str">
        <f t="shared" si="7"/>
        <v/>
      </c>
      <c r="T126" s="44" t="str">
        <f t="shared" si="8"/>
        <v/>
      </c>
      <c r="U126" s="45"/>
      <c r="V126" s="46"/>
      <c r="W126" s="47"/>
      <c r="X126" s="48"/>
      <c r="Y126" s="48"/>
      <c r="Z126" s="48"/>
      <c r="AA126" s="48"/>
      <c r="AB126" s="31"/>
      <c r="AC126" s="31"/>
      <c r="AD126" s="31"/>
      <c r="AE126" s="31"/>
      <c r="AF126" s="31"/>
      <c r="AG126" s="31"/>
      <c r="AH126" s="49"/>
      <c r="AI126" s="49"/>
      <c r="AK126" s="49"/>
      <c r="AL126" s="49"/>
      <c r="AM126" s="49"/>
      <c r="AQ126" s="49"/>
      <c r="AR126" s="49"/>
      <c r="AS126" s="49"/>
      <c r="AT126" s="49"/>
      <c r="AU126" s="49"/>
      <c r="AV126" s="49"/>
      <c r="AW126" s="49"/>
      <c r="AX126" s="49"/>
      <c r="AY126" s="49"/>
      <c r="AZ126" s="49"/>
      <c r="BA126" s="49"/>
      <c r="BB126" s="49"/>
      <c r="BC126" s="49"/>
      <c r="BD126" s="49"/>
      <c r="BE126" s="49"/>
      <c r="BF126" s="49"/>
      <c r="BG126" s="49"/>
      <c r="BI126" s="49"/>
      <c r="BJ126" s="49"/>
      <c r="BK126" s="49"/>
      <c r="BL126" s="49"/>
    </row>
    <row r="127" spans="1:64" s="50" customFormat="1" ht="15">
      <c r="A127" s="32" t="str">
        <f>calc!$A$2</f>
        <v>CBCL 1,5-5</v>
      </c>
      <c r="B127" s="33"/>
      <c r="C127" s="73"/>
      <c r="D127" s="33"/>
      <c r="E127" s="34"/>
      <c r="F127" s="35"/>
      <c r="G127" s="36"/>
      <c r="H127" s="37"/>
      <c r="I127" s="38"/>
      <c r="J127" s="36"/>
      <c r="K127" s="37"/>
      <c r="L127" s="37"/>
      <c r="M127" s="39" t="str">
        <f t="shared" si="5"/>
        <v/>
      </c>
      <c r="N127" s="40" t="str">
        <f>IF(AND($C127&lt;&gt;"", $M127&lt;&gt;""),
_xlfn.IFNA(VLOOKUP($C127&amp;$M127,calc!$C$2:$D$100,2,FALSE),"geen normgroep"),"")</f>
        <v/>
      </c>
      <c r="O127" s="41" t="str">
        <f>IF(AND($N127&lt;&gt;"", $N127&lt;&gt;"geen normgroep", G127&lt;&gt;"", J127&lt;&gt;""),
_xlfn.IFNA(
(G127-J127)/
VLOOKUP($N127&amp;"|"&amp;O$3,calc!$K$1:$L$300,2,0),
""),"")</f>
        <v/>
      </c>
      <c r="P127" s="42" t="str">
        <f>IF(AND($N127&lt;&gt;"", $N127&lt;&gt;"geen normgroep", H127&lt;&gt;"", K127&lt;&gt;""),
_xlfn.IFNA(
(H127-K127)/
VLOOKUP($N127&amp;"|"&amp;P$3,calc!$K$1:$L$300,2,0),
""),"")</f>
        <v/>
      </c>
      <c r="Q127" s="40" t="str">
        <f>IF(AND($N127&lt;&gt;"", $N127&lt;&gt;"geen normgroep", I127&lt;&gt;"", L127&lt;&gt;""),
_xlfn.IFNA(
(I127-L127)/
VLOOKUP($N127&amp;"|"&amp;Q$3,calc!$K$1:$L$300,2,0),
""),"")</f>
        <v/>
      </c>
      <c r="R127" s="43" t="str">
        <f t="shared" si="6"/>
        <v/>
      </c>
      <c r="S127" s="42" t="str">
        <f t="shared" si="7"/>
        <v/>
      </c>
      <c r="T127" s="44" t="str">
        <f t="shared" si="8"/>
        <v/>
      </c>
      <c r="U127" s="45"/>
      <c r="V127" s="46"/>
      <c r="W127" s="47"/>
      <c r="X127" s="48"/>
      <c r="Y127" s="48"/>
      <c r="Z127" s="48"/>
      <c r="AA127" s="48"/>
      <c r="AB127" s="31"/>
      <c r="AC127" s="31"/>
      <c r="AD127" s="31"/>
      <c r="AE127" s="31"/>
      <c r="AF127" s="31"/>
      <c r="AG127" s="31"/>
      <c r="AH127" s="49"/>
      <c r="AI127" s="49"/>
      <c r="AK127" s="49"/>
      <c r="AL127" s="49"/>
      <c r="AM127" s="49"/>
      <c r="AQ127" s="49"/>
      <c r="AR127" s="49"/>
      <c r="AS127" s="49"/>
      <c r="AT127" s="49"/>
      <c r="AU127" s="49"/>
      <c r="AV127" s="49"/>
      <c r="AW127" s="49"/>
      <c r="AX127" s="49"/>
      <c r="AY127" s="49"/>
      <c r="AZ127" s="49"/>
      <c r="BA127" s="49"/>
      <c r="BB127" s="49"/>
      <c r="BC127" s="49"/>
      <c r="BD127" s="49"/>
      <c r="BE127" s="49"/>
      <c r="BF127" s="49"/>
      <c r="BG127" s="49"/>
      <c r="BI127" s="49"/>
      <c r="BJ127" s="49"/>
      <c r="BK127" s="49"/>
      <c r="BL127" s="49"/>
    </row>
    <row r="128" spans="1:64" s="50" customFormat="1" ht="15">
      <c r="A128" s="32" t="str">
        <f>calc!$A$2</f>
        <v>CBCL 1,5-5</v>
      </c>
      <c r="B128" s="33"/>
      <c r="C128" s="73"/>
      <c r="D128" s="33"/>
      <c r="E128" s="34"/>
      <c r="F128" s="35"/>
      <c r="G128" s="36"/>
      <c r="H128" s="37"/>
      <c r="I128" s="38"/>
      <c r="J128" s="36"/>
      <c r="K128" s="37"/>
      <c r="L128" s="37"/>
      <c r="M128" s="39" t="str">
        <f t="shared" si="5"/>
        <v/>
      </c>
      <c r="N128" s="40" t="str">
        <f>IF(AND($C128&lt;&gt;"", $M128&lt;&gt;""),
_xlfn.IFNA(VLOOKUP($C128&amp;$M128,calc!$C$2:$D$100,2,FALSE),"geen normgroep"),"")</f>
        <v/>
      </c>
      <c r="O128" s="41" t="str">
        <f>IF(AND($N128&lt;&gt;"", $N128&lt;&gt;"geen normgroep", G128&lt;&gt;"", J128&lt;&gt;""),
_xlfn.IFNA(
(G128-J128)/
VLOOKUP($N128&amp;"|"&amp;O$3,calc!$K$1:$L$300,2,0),
""),"")</f>
        <v/>
      </c>
      <c r="P128" s="42" t="str">
        <f>IF(AND($N128&lt;&gt;"", $N128&lt;&gt;"geen normgroep", H128&lt;&gt;"", K128&lt;&gt;""),
_xlfn.IFNA(
(H128-K128)/
VLOOKUP($N128&amp;"|"&amp;P$3,calc!$K$1:$L$300,2,0),
""),"")</f>
        <v/>
      </c>
      <c r="Q128" s="40" t="str">
        <f>IF(AND($N128&lt;&gt;"", $N128&lt;&gt;"geen normgroep", I128&lt;&gt;"", L128&lt;&gt;""),
_xlfn.IFNA(
(I128-L128)/
VLOOKUP($N128&amp;"|"&amp;Q$3,calc!$K$1:$L$300,2,0),
""),"")</f>
        <v/>
      </c>
      <c r="R128" s="43" t="str">
        <f t="shared" si="6"/>
        <v/>
      </c>
      <c r="S128" s="42" t="str">
        <f t="shared" si="7"/>
        <v/>
      </c>
      <c r="T128" s="44" t="str">
        <f t="shared" si="8"/>
        <v/>
      </c>
      <c r="U128" s="45"/>
      <c r="V128" s="46"/>
      <c r="W128" s="47"/>
      <c r="X128" s="48"/>
      <c r="Y128" s="48"/>
      <c r="Z128" s="48"/>
      <c r="AA128" s="48"/>
      <c r="AB128" s="31"/>
      <c r="AC128" s="31"/>
      <c r="AD128" s="31"/>
      <c r="AE128" s="31"/>
      <c r="AF128" s="31"/>
      <c r="AG128" s="31"/>
      <c r="AH128" s="49"/>
      <c r="AI128" s="49"/>
      <c r="AK128" s="49"/>
      <c r="AL128" s="49"/>
      <c r="AM128" s="49"/>
      <c r="AQ128" s="49"/>
      <c r="AR128" s="49"/>
      <c r="AS128" s="49"/>
      <c r="AT128" s="49"/>
      <c r="AU128" s="49"/>
      <c r="AV128" s="49"/>
      <c r="AW128" s="49"/>
      <c r="AX128" s="49"/>
      <c r="AY128" s="49"/>
      <c r="AZ128" s="49"/>
      <c r="BA128" s="49"/>
      <c r="BB128" s="49"/>
      <c r="BC128" s="49"/>
      <c r="BD128" s="49"/>
      <c r="BE128" s="49"/>
      <c r="BF128" s="49"/>
      <c r="BG128" s="49"/>
      <c r="BI128" s="49"/>
      <c r="BJ128" s="49"/>
      <c r="BK128" s="49"/>
      <c r="BL128" s="49"/>
    </row>
    <row r="129" spans="1:64" s="50" customFormat="1" ht="15">
      <c r="A129" s="32" t="str">
        <f>calc!$A$2</f>
        <v>CBCL 1,5-5</v>
      </c>
      <c r="B129" s="33"/>
      <c r="C129" s="73"/>
      <c r="D129" s="33"/>
      <c r="E129" s="34"/>
      <c r="F129" s="35"/>
      <c r="G129" s="36"/>
      <c r="H129" s="37"/>
      <c r="I129" s="38"/>
      <c r="J129" s="36"/>
      <c r="K129" s="37"/>
      <c r="L129" s="37"/>
      <c r="M129" s="39" t="str">
        <f t="shared" si="5"/>
        <v/>
      </c>
      <c r="N129" s="40" t="str">
        <f>IF(AND($C129&lt;&gt;"", $M129&lt;&gt;""),
_xlfn.IFNA(VLOOKUP($C129&amp;$M129,calc!$C$2:$D$100,2,FALSE),"geen normgroep"),"")</f>
        <v/>
      </c>
      <c r="O129" s="41" t="str">
        <f>IF(AND($N129&lt;&gt;"", $N129&lt;&gt;"geen normgroep", G129&lt;&gt;"", J129&lt;&gt;""),
_xlfn.IFNA(
(G129-J129)/
VLOOKUP($N129&amp;"|"&amp;O$3,calc!$K$1:$L$300,2,0),
""),"")</f>
        <v/>
      </c>
      <c r="P129" s="42" t="str">
        <f>IF(AND($N129&lt;&gt;"", $N129&lt;&gt;"geen normgroep", H129&lt;&gt;"", K129&lt;&gt;""),
_xlfn.IFNA(
(H129-K129)/
VLOOKUP($N129&amp;"|"&amp;P$3,calc!$K$1:$L$300,2,0),
""),"")</f>
        <v/>
      </c>
      <c r="Q129" s="40" t="str">
        <f>IF(AND($N129&lt;&gt;"", $N129&lt;&gt;"geen normgroep", I129&lt;&gt;"", L129&lt;&gt;""),
_xlfn.IFNA(
(I129-L129)/
VLOOKUP($N129&amp;"|"&amp;Q$3,calc!$K$1:$L$300,2,0),
""),"")</f>
        <v/>
      </c>
      <c r="R129" s="43" t="str">
        <f t="shared" si="6"/>
        <v/>
      </c>
      <c r="S129" s="42" t="str">
        <f t="shared" si="7"/>
        <v/>
      </c>
      <c r="T129" s="44" t="str">
        <f t="shared" si="8"/>
        <v/>
      </c>
      <c r="U129" s="45"/>
      <c r="V129" s="46"/>
      <c r="W129" s="47"/>
      <c r="X129" s="48"/>
      <c r="Y129" s="48"/>
      <c r="Z129" s="48"/>
      <c r="AA129" s="48"/>
      <c r="AB129" s="31"/>
      <c r="AC129" s="31"/>
      <c r="AD129" s="31"/>
      <c r="AE129" s="31"/>
      <c r="AF129" s="31"/>
      <c r="AG129" s="31"/>
      <c r="AH129" s="49"/>
      <c r="AI129" s="49"/>
      <c r="AK129" s="49"/>
      <c r="AL129" s="49"/>
      <c r="AM129" s="49"/>
      <c r="AQ129" s="49"/>
      <c r="AR129" s="49"/>
      <c r="AS129" s="49"/>
      <c r="AT129" s="49"/>
      <c r="AU129" s="49"/>
      <c r="AV129" s="49"/>
      <c r="AW129" s="49"/>
      <c r="AX129" s="49"/>
      <c r="AY129" s="49"/>
      <c r="AZ129" s="49"/>
      <c r="BA129" s="49"/>
      <c r="BB129" s="49"/>
      <c r="BC129" s="49"/>
      <c r="BD129" s="49"/>
      <c r="BE129" s="49"/>
      <c r="BF129" s="49"/>
      <c r="BG129" s="49"/>
      <c r="BI129" s="49"/>
      <c r="BJ129" s="49"/>
      <c r="BK129" s="49"/>
      <c r="BL129" s="49"/>
    </row>
    <row r="130" spans="1:64" s="50" customFormat="1" ht="15">
      <c r="A130" s="32" t="str">
        <f>calc!$A$2</f>
        <v>CBCL 1,5-5</v>
      </c>
      <c r="B130" s="33"/>
      <c r="C130" s="73"/>
      <c r="D130" s="33"/>
      <c r="E130" s="34"/>
      <c r="F130" s="35"/>
      <c r="G130" s="36"/>
      <c r="H130" s="37"/>
      <c r="I130" s="38"/>
      <c r="J130" s="36"/>
      <c r="K130" s="37"/>
      <c r="L130" s="37"/>
      <c r="M130" s="39" t="str">
        <f t="shared" si="5"/>
        <v/>
      </c>
      <c r="N130" s="40" t="str">
        <f>IF(AND($C130&lt;&gt;"", $M130&lt;&gt;""),
_xlfn.IFNA(VLOOKUP($C130&amp;$M130,calc!$C$2:$D$100,2,FALSE),"geen normgroep"),"")</f>
        <v/>
      </c>
      <c r="O130" s="41" t="str">
        <f>IF(AND($N130&lt;&gt;"", $N130&lt;&gt;"geen normgroep", G130&lt;&gt;"", J130&lt;&gt;""),
_xlfn.IFNA(
(G130-J130)/
VLOOKUP($N130&amp;"|"&amp;O$3,calc!$K$1:$L$300,2,0),
""),"")</f>
        <v/>
      </c>
      <c r="P130" s="42" t="str">
        <f>IF(AND($N130&lt;&gt;"", $N130&lt;&gt;"geen normgroep", H130&lt;&gt;"", K130&lt;&gt;""),
_xlfn.IFNA(
(H130-K130)/
VLOOKUP($N130&amp;"|"&amp;P$3,calc!$K$1:$L$300,2,0),
""),"")</f>
        <v/>
      </c>
      <c r="Q130" s="40" t="str">
        <f>IF(AND($N130&lt;&gt;"", $N130&lt;&gt;"geen normgroep", I130&lt;&gt;"", L130&lt;&gt;""),
_xlfn.IFNA(
(I130-L130)/
VLOOKUP($N130&amp;"|"&amp;Q$3,calc!$K$1:$L$300,2,0),
""),"")</f>
        <v/>
      </c>
      <c r="R130" s="43" t="str">
        <f t="shared" si="6"/>
        <v/>
      </c>
      <c r="S130" s="42" t="str">
        <f t="shared" si="7"/>
        <v/>
      </c>
      <c r="T130" s="44" t="str">
        <f t="shared" si="8"/>
        <v/>
      </c>
      <c r="U130" s="45"/>
      <c r="V130" s="46"/>
      <c r="W130" s="47"/>
      <c r="X130" s="48"/>
      <c r="Y130" s="48"/>
      <c r="Z130" s="48"/>
      <c r="AA130" s="48"/>
      <c r="AB130" s="31"/>
      <c r="AC130" s="31"/>
      <c r="AD130" s="31"/>
      <c r="AE130" s="31"/>
      <c r="AF130" s="31"/>
      <c r="AG130" s="31"/>
      <c r="AH130" s="49"/>
      <c r="AI130" s="49"/>
      <c r="AK130" s="49"/>
      <c r="AL130" s="49"/>
      <c r="AM130" s="49"/>
      <c r="AQ130" s="49"/>
      <c r="AR130" s="49"/>
      <c r="AS130" s="49"/>
      <c r="AT130" s="49"/>
      <c r="AU130" s="49"/>
      <c r="AV130" s="49"/>
      <c r="AW130" s="49"/>
      <c r="AX130" s="49"/>
      <c r="AY130" s="49"/>
      <c r="AZ130" s="49"/>
      <c r="BA130" s="49"/>
      <c r="BB130" s="49"/>
      <c r="BC130" s="49"/>
      <c r="BD130" s="49"/>
      <c r="BE130" s="49"/>
      <c r="BF130" s="49"/>
      <c r="BG130" s="49"/>
      <c r="BI130" s="49"/>
      <c r="BJ130" s="49"/>
      <c r="BK130" s="49"/>
      <c r="BL130" s="49"/>
    </row>
    <row r="131" spans="1:64" s="50" customFormat="1" ht="15">
      <c r="A131" s="32" t="str">
        <f>calc!$A$2</f>
        <v>CBCL 1,5-5</v>
      </c>
      <c r="B131" s="33"/>
      <c r="C131" s="73"/>
      <c r="D131" s="33"/>
      <c r="E131" s="34"/>
      <c r="F131" s="35"/>
      <c r="G131" s="36"/>
      <c r="H131" s="37"/>
      <c r="I131" s="38"/>
      <c r="J131" s="36"/>
      <c r="K131" s="37"/>
      <c r="L131" s="37"/>
      <c r="M131" s="39" t="str">
        <f t="shared" si="5"/>
        <v/>
      </c>
      <c r="N131" s="40" t="str">
        <f>IF(AND($C131&lt;&gt;"", $M131&lt;&gt;""),
_xlfn.IFNA(VLOOKUP($C131&amp;$M131,calc!$C$2:$D$100,2,FALSE),"geen normgroep"),"")</f>
        <v/>
      </c>
      <c r="O131" s="41" t="str">
        <f>IF(AND($N131&lt;&gt;"", $N131&lt;&gt;"geen normgroep", G131&lt;&gt;"", J131&lt;&gt;""),
_xlfn.IFNA(
(G131-J131)/
VLOOKUP($N131&amp;"|"&amp;O$3,calc!$K$1:$L$300,2,0),
""),"")</f>
        <v/>
      </c>
      <c r="P131" s="42" t="str">
        <f>IF(AND($N131&lt;&gt;"", $N131&lt;&gt;"geen normgroep", H131&lt;&gt;"", K131&lt;&gt;""),
_xlfn.IFNA(
(H131-K131)/
VLOOKUP($N131&amp;"|"&amp;P$3,calc!$K$1:$L$300,2,0),
""),"")</f>
        <v/>
      </c>
      <c r="Q131" s="40" t="str">
        <f>IF(AND($N131&lt;&gt;"", $N131&lt;&gt;"geen normgroep", I131&lt;&gt;"", L131&lt;&gt;""),
_xlfn.IFNA(
(I131-L131)/
VLOOKUP($N131&amp;"|"&amp;Q$3,calc!$K$1:$L$300,2,0),
""),"")</f>
        <v/>
      </c>
      <c r="R131" s="43" t="str">
        <f t="shared" si="6"/>
        <v/>
      </c>
      <c r="S131" s="42" t="str">
        <f t="shared" si="7"/>
        <v/>
      </c>
      <c r="T131" s="44" t="str">
        <f t="shared" si="8"/>
        <v/>
      </c>
      <c r="U131" s="45"/>
      <c r="V131" s="46"/>
      <c r="W131" s="47"/>
      <c r="X131" s="48"/>
      <c r="Y131" s="48"/>
      <c r="Z131" s="48"/>
      <c r="AA131" s="48"/>
      <c r="AB131" s="31"/>
      <c r="AC131" s="31"/>
      <c r="AD131" s="31"/>
      <c r="AE131" s="31"/>
      <c r="AF131" s="31"/>
      <c r="AG131" s="31"/>
      <c r="AH131" s="49"/>
      <c r="AI131" s="49"/>
      <c r="AK131" s="49"/>
      <c r="AL131" s="49"/>
      <c r="AM131" s="49"/>
      <c r="AQ131" s="49"/>
      <c r="AR131" s="49"/>
      <c r="AS131" s="49"/>
      <c r="AT131" s="49"/>
      <c r="AU131" s="49"/>
      <c r="AV131" s="49"/>
      <c r="AW131" s="49"/>
      <c r="AX131" s="49"/>
      <c r="AY131" s="49"/>
      <c r="AZ131" s="49"/>
      <c r="BA131" s="49"/>
      <c r="BB131" s="49"/>
      <c r="BC131" s="49"/>
      <c r="BD131" s="49"/>
      <c r="BE131" s="49"/>
      <c r="BF131" s="49"/>
      <c r="BG131" s="49"/>
      <c r="BI131" s="49"/>
      <c r="BJ131" s="49"/>
      <c r="BK131" s="49"/>
      <c r="BL131" s="49"/>
    </row>
    <row r="132" spans="1:64" s="50" customFormat="1" ht="15">
      <c r="A132" s="32" t="str">
        <f>calc!$A$2</f>
        <v>CBCL 1,5-5</v>
      </c>
      <c r="B132" s="33"/>
      <c r="C132" s="73"/>
      <c r="D132" s="33"/>
      <c r="E132" s="34"/>
      <c r="F132" s="35"/>
      <c r="G132" s="36"/>
      <c r="H132" s="37"/>
      <c r="I132" s="38"/>
      <c r="J132" s="36"/>
      <c r="K132" s="37"/>
      <c r="L132" s="37"/>
      <c r="M132" s="39" t="str">
        <f t="shared" si="5"/>
        <v/>
      </c>
      <c r="N132" s="40" t="str">
        <f>IF(AND($C132&lt;&gt;"", $M132&lt;&gt;""),
_xlfn.IFNA(VLOOKUP($C132&amp;$M132,calc!$C$2:$D$100,2,FALSE),"geen normgroep"),"")</f>
        <v/>
      </c>
      <c r="O132" s="41" t="str">
        <f>IF(AND($N132&lt;&gt;"", $N132&lt;&gt;"geen normgroep", G132&lt;&gt;"", J132&lt;&gt;""),
_xlfn.IFNA(
(G132-J132)/
VLOOKUP($N132&amp;"|"&amp;O$3,calc!$K$1:$L$300,2,0),
""),"")</f>
        <v/>
      </c>
      <c r="P132" s="42" t="str">
        <f>IF(AND($N132&lt;&gt;"", $N132&lt;&gt;"geen normgroep", H132&lt;&gt;"", K132&lt;&gt;""),
_xlfn.IFNA(
(H132-K132)/
VLOOKUP($N132&amp;"|"&amp;P$3,calc!$K$1:$L$300,2,0),
""),"")</f>
        <v/>
      </c>
      <c r="Q132" s="40" t="str">
        <f>IF(AND($N132&lt;&gt;"", $N132&lt;&gt;"geen normgroep", I132&lt;&gt;"", L132&lt;&gt;""),
_xlfn.IFNA(
(I132-L132)/
VLOOKUP($N132&amp;"|"&amp;Q$3,calc!$K$1:$L$300,2,0),
""),"")</f>
        <v/>
      </c>
      <c r="R132" s="43" t="str">
        <f t="shared" si="6"/>
        <v/>
      </c>
      <c r="S132" s="42" t="str">
        <f t="shared" si="7"/>
        <v/>
      </c>
      <c r="T132" s="44" t="str">
        <f t="shared" si="8"/>
        <v/>
      </c>
      <c r="U132" s="45"/>
      <c r="V132" s="46"/>
      <c r="W132" s="47"/>
      <c r="X132" s="48"/>
      <c r="Y132" s="48"/>
      <c r="Z132" s="48"/>
      <c r="AA132" s="48"/>
      <c r="AB132" s="31"/>
      <c r="AC132" s="31"/>
      <c r="AD132" s="31"/>
      <c r="AE132" s="31"/>
      <c r="AF132" s="31"/>
      <c r="AG132" s="31"/>
      <c r="AH132" s="49"/>
      <c r="AI132" s="49"/>
      <c r="AK132" s="49"/>
      <c r="AL132" s="49"/>
      <c r="AM132" s="49"/>
      <c r="AQ132" s="49"/>
      <c r="AR132" s="49"/>
      <c r="AS132" s="49"/>
      <c r="AT132" s="49"/>
      <c r="AU132" s="49"/>
      <c r="AV132" s="49"/>
      <c r="AW132" s="49"/>
      <c r="AX132" s="49"/>
      <c r="AY132" s="49"/>
      <c r="AZ132" s="49"/>
      <c r="BA132" s="49"/>
      <c r="BB132" s="49"/>
      <c r="BC132" s="49"/>
      <c r="BD132" s="49"/>
      <c r="BE132" s="49"/>
      <c r="BF132" s="49"/>
      <c r="BG132" s="49"/>
      <c r="BI132" s="49"/>
      <c r="BJ132" s="49"/>
      <c r="BK132" s="49"/>
      <c r="BL132" s="49"/>
    </row>
    <row r="133" spans="1:64" s="50" customFormat="1" ht="15">
      <c r="A133" s="32" t="str">
        <f>calc!$A$2</f>
        <v>CBCL 1,5-5</v>
      </c>
      <c r="B133" s="33"/>
      <c r="C133" s="73"/>
      <c r="D133" s="33"/>
      <c r="E133" s="34"/>
      <c r="F133" s="35"/>
      <c r="G133" s="36"/>
      <c r="H133" s="37"/>
      <c r="I133" s="38"/>
      <c r="J133" s="36"/>
      <c r="K133" s="37"/>
      <c r="L133" s="37"/>
      <c r="M133" s="39" t="str">
        <f t="shared" si="5"/>
        <v/>
      </c>
      <c r="N133" s="40" t="str">
        <f>IF(AND($C133&lt;&gt;"", $M133&lt;&gt;""),
_xlfn.IFNA(VLOOKUP($C133&amp;$M133,calc!$C$2:$D$100,2,FALSE),"geen normgroep"),"")</f>
        <v/>
      </c>
      <c r="O133" s="41" t="str">
        <f>IF(AND($N133&lt;&gt;"", $N133&lt;&gt;"geen normgroep", G133&lt;&gt;"", J133&lt;&gt;""),
_xlfn.IFNA(
(G133-J133)/
VLOOKUP($N133&amp;"|"&amp;O$3,calc!$K$1:$L$300,2,0),
""),"")</f>
        <v/>
      </c>
      <c r="P133" s="42" t="str">
        <f>IF(AND($N133&lt;&gt;"", $N133&lt;&gt;"geen normgroep", H133&lt;&gt;"", K133&lt;&gt;""),
_xlfn.IFNA(
(H133-K133)/
VLOOKUP($N133&amp;"|"&amp;P$3,calc!$K$1:$L$300,2,0),
""),"")</f>
        <v/>
      </c>
      <c r="Q133" s="40" t="str">
        <f>IF(AND($N133&lt;&gt;"", $N133&lt;&gt;"geen normgroep", I133&lt;&gt;"", L133&lt;&gt;""),
_xlfn.IFNA(
(I133-L133)/
VLOOKUP($N133&amp;"|"&amp;Q$3,calc!$K$1:$L$300,2,0),
""),"")</f>
        <v/>
      </c>
      <c r="R133" s="43" t="str">
        <f t="shared" si="6"/>
        <v/>
      </c>
      <c r="S133" s="42" t="str">
        <f t="shared" si="7"/>
        <v/>
      </c>
      <c r="T133" s="44" t="str">
        <f t="shared" si="8"/>
        <v/>
      </c>
      <c r="U133" s="45"/>
      <c r="V133" s="46"/>
      <c r="W133" s="47"/>
      <c r="X133" s="48"/>
      <c r="Y133" s="48"/>
      <c r="Z133" s="48"/>
      <c r="AA133" s="48"/>
      <c r="AB133" s="31"/>
      <c r="AC133" s="31"/>
      <c r="AD133" s="31"/>
      <c r="AE133" s="31"/>
      <c r="AF133" s="31"/>
      <c r="AG133" s="31"/>
      <c r="AH133" s="49"/>
      <c r="AI133" s="49"/>
      <c r="AK133" s="49"/>
      <c r="AL133" s="49"/>
      <c r="AM133" s="49"/>
      <c r="AQ133" s="49"/>
      <c r="AR133" s="49"/>
      <c r="AS133" s="49"/>
      <c r="AT133" s="49"/>
      <c r="AU133" s="49"/>
      <c r="AV133" s="49"/>
      <c r="AW133" s="49"/>
      <c r="AX133" s="49"/>
      <c r="AY133" s="49"/>
      <c r="AZ133" s="49"/>
      <c r="BA133" s="49"/>
      <c r="BB133" s="49"/>
      <c r="BC133" s="49"/>
      <c r="BD133" s="49"/>
      <c r="BE133" s="49"/>
      <c r="BF133" s="49"/>
      <c r="BG133" s="49"/>
      <c r="BI133" s="49"/>
      <c r="BJ133" s="49"/>
      <c r="BK133" s="49"/>
      <c r="BL133" s="49"/>
    </row>
    <row r="134" spans="1:64" s="50" customFormat="1" ht="15">
      <c r="A134" s="32" t="str">
        <f>calc!$A$2</f>
        <v>CBCL 1,5-5</v>
      </c>
      <c r="B134" s="33"/>
      <c r="C134" s="73"/>
      <c r="D134" s="33"/>
      <c r="E134" s="34"/>
      <c r="F134" s="35"/>
      <c r="G134" s="36"/>
      <c r="H134" s="37"/>
      <c r="I134" s="38"/>
      <c r="J134" s="36"/>
      <c r="K134" s="37"/>
      <c r="L134" s="37"/>
      <c r="M134" s="39" t="str">
        <f t="shared" ref="M134:M197" si="9">IFERROR(
IF($D134&lt;&gt;"",$D134,
IF(AND($E134&lt;&gt;"", $F134&lt;&gt;"", $F134&gt;$E134),
DATEDIF($E134,$F134,"Y"),"")
),"")</f>
        <v/>
      </c>
      <c r="N134" s="40" t="str">
        <f>IF(AND($C134&lt;&gt;"", $M134&lt;&gt;""),
_xlfn.IFNA(VLOOKUP($C134&amp;$M134,calc!$C$2:$D$100,2,FALSE),"geen normgroep"),"")</f>
        <v/>
      </c>
      <c r="O134" s="41" t="str">
        <f>IF(AND($N134&lt;&gt;"", $N134&lt;&gt;"geen normgroep", G134&lt;&gt;"", J134&lt;&gt;""),
_xlfn.IFNA(
(G134-J134)/
VLOOKUP($N134&amp;"|"&amp;O$3,calc!$K$1:$L$300,2,0),
""),"")</f>
        <v/>
      </c>
      <c r="P134" s="42" t="str">
        <f>IF(AND($N134&lt;&gt;"", $N134&lt;&gt;"geen normgroep", H134&lt;&gt;"", K134&lt;&gt;""),
_xlfn.IFNA(
(H134-K134)/
VLOOKUP($N134&amp;"|"&amp;P$3,calc!$K$1:$L$300,2,0),
""),"")</f>
        <v/>
      </c>
      <c r="Q134" s="40" t="str">
        <f>IF(AND($N134&lt;&gt;"", $N134&lt;&gt;"geen normgroep", I134&lt;&gt;"", L134&lt;&gt;""),
_xlfn.IFNA(
(I134-L134)/
VLOOKUP($N134&amp;"|"&amp;Q$3,calc!$K$1:$L$300,2,0),
""),"")</f>
        <v/>
      </c>
      <c r="R134" s="43" t="str">
        <f t="shared" ref="R134:R197" si="10" xml:space="preserve">
IF(O134 = "", "",
IF(O134&gt;= 1.96, "A",
IF(O134&gt;= 1.65, "B",
IF(O134 &gt;-1.65, "C",
IF(O134 &gt;-1.96, "D",
"E")))))</f>
        <v/>
      </c>
      <c r="S134" s="42" t="str">
        <f t="shared" ref="S134:S197" si="11" xml:space="preserve">
IF(P134 = "", "",
IF(P134&gt;= 1.96, "A",
IF(P134&gt;= 1.65, "B",
IF(P134 &gt;-1.65, "C",
IF(P134 &gt;-1.96, "D",
"E")))))</f>
        <v/>
      </c>
      <c r="T134" s="44" t="str">
        <f t="shared" ref="T134:T197" si="12" xml:space="preserve">
IF(Q134 = "", "",
IF(Q134&gt;= 1.96, "A",
IF(Q134&gt;= 1.65, "B",
IF(Q134 &gt;-1.65, "C",
IF(Q134 &gt;-1.96, "D",
"E")))))</f>
        <v/>
      </c>
      <c r="U134" s="45"/>
      <c r="V134" s="46"/>
      <c r="W134" s="47"/>
      <c r="X134" s="48"/>
      <c r="Y134" s="48"/>
      <c r="Z134" s="48"/>
      <c r="AA134" s="48"/>
      <c r="AB134" s="31"/>
      <c r="AC134" s="31"/>
      <c r="AD134" s="31"/>
      <c r="AE134" s="31"/>
      <c r="AF134" s="31"/>
      <c r="AG134" s="31"/>
      <c r="AH134" s="49"/>
      <c r="AI134" s="49"/>
      <c r="AK134" s="49"/>
      <c r="AL134" s="49"/>
      <c r="AM134" s="49"/>
      <c r="AQ134" s="49"/>
      <c r="AR134" s="49"/>
      <c r="AS134" s="49"/>
      <c r="AT134" s="49"/>
      <c r="AU134" s="49"/>
      <c r="AV134" s="49"/>
      <c r="AW134" s="49"/>
      <c r="AX134" s="49"/>
      <c r="AY134" s="49"/>
      <c r="AZ134" s="49"/>
      <c r="BA134" s="49"/>
      <c r="BB134" s="49"/>
      <c r="BC134" s="49"/>
      <c r="BD134" s="49"/>
      <c r="BE134" s="49"/>
      <c r="BF134" s="49"/>
      <c r="BG134" s="49"/>
      <c r="BI134" s="49"/>
      <c r="BJ134" s="49"/>
      <c r="BK134" s="49"/>
      <c r="BL134" s="49"/>
    </row>
    <row r="135" spans="1:64" s="50" customFormat="1" ht="15">
      <c r="A135" s="32" t="str">
        <f>calc!$A$2</f>
        <v>CBCL 1,5-5</v>
      </c>
      <c r="B135" s="33"/>
      <c r="C135" s="73"/>
      <c r="D135" s="33"/>
      <c r="E135" s="34"/>
      <c r="F135" s="35"/>
      <c r="G135" s="36"/>
      <c r="H135" s="37"/>
      <c r="I135" s="38"/>
      <c r="J135" s="36"/>
      <c r="K135" s="37"/>
      <c r="L135" s="37"/>
      <c r="M135" s="39" t="str">
        <f t="shared" si="9"/>
        <v/>
      </c>
      <c r="N135" s="40" t="str">
        <f>IF(AND($C135&lt;&gt;"", $M135&lt;&gt;""),
_xlfn.IFNA(VLOOKUP($C135&amp;$M135,calc!$C$2:$D$100,2,FALSE),"geen normgroep"),"")</f>
        <v/>
      </c>
      <c r="O135" s="41" t="str">
        <f>IF(AND($N135&lt;&gt;"", $N135&lt;&gt;"geen normgroep", G135&lt;&gt;"", J135&lt;&gt;""),
_xlfn.IFNA(
(G135-J135)/
VLOOKUP($N135&amp;"|"&amp;O$3,calc!$K$1:$L$300,2,0),
""),"")</f>
        <v/>
      </c>
      <c r="P135" s="42" t="str">
        <f>IF(AND($N135&lt;&gt;"", $N135&lt;&gt;"geen normgroep", H135&lt;&gt;"", K135&lt;&gt;""),
_xlfn.IFNA(
(H135-K135)/
VLOOKUP($N135&amp;"|"&amp;P$3,calc!$K$1:$L$300,2,0),
""),"")</f>
        <v/>
      </c>
      <c r="Q135" s="40" t="str">
        <f>IF(AND($N135&lt;&gt;"", $N135&lt;&gt;"geen normgroep", I135&lt;&gt;"", L135&lt;&gt;""),
_xlfn.IFNA(
(I135-L135)/
VLOOKUP($N135&amp;"|"&amp;Q$3,calc!$K$1:$L$300,2,0),
""),"")</f>
        <v/>
      </c>
      <c r="R135" s="43" t="str">
        <f t="shared" si="10"/>
        <v/>
      </c>
      <c r="S135" s="42" t="str">
        <f t="shared" si="11"/>
        <v/>
      </c>
      <c r="T135" s="44" t="str">
        <f t="shared" si="12"/>
        <v/>
      </c>
      <c r="U135" s="45"/>
      <c r="V135" s="46"/>
      <c r="W135" s="47"/>
      <c r="X135" s="48"/>
      <c r="Y135" s="48"/>
      <c r="Z135" s="48"/>
      <c r="AA135" s="48"/>
      <c r="AB135" s="31"/>
      <c r="AC135" s="31"/>
      <c r="AD135" s="31"/>
      <c r="AE135" s="31"/>
      <c r="AF135" s="31"/>
      <c r="AG135" s="31"/>
      <c r="AH135" s="49"/>
      <c r="AI135" s="49"/>
      <c r="AK135" s="49"/>
      <c r="AL135" s="49"/>
      <c r="AM135" s="49"/>
      <c r="AQ135" s="49"/>
      <c r="AR135" s="49"/>
      <c r="AS135" s="49"/>
      <c r="AT135" s="49"/>
      <c r="AU135" s="49"/>
      <c r="AV135" s="49"/>
      <c r="AW135" s="49"/>
      <c r="AX135" s="49"/>
      <c r="AY135" s="49"/>
      <c r="AZ135" s="49"/>
      <c r="BA135" s="49"/>
      <c r="BB135" s="49"/>
      <c r="BC135" s="49"/>
      <c r="BD135" s="49"/>
      <c r="BE135" s="49"/>
      <c r="BF135" s="49"/>
      <c r="BG135" s="49"/>
      <c r="BI135" s="49"/>
      <c r="BJ135" s="49"/>
      <c r="BK135" s="49"/>
      <c r="BL135" s="49"/>
    </row>
    <row r="136" spans="1:64" s="50" customFormat="1" ht="15">
      <c r="A136" s="32" t="str">
        <f>calc!$A$2</f>
        <v>CBCL 1,5-5</v>
      </c>
      <c r="B136" s="33"/>
      <c r="C136" s="73"/>
      <c r="D136" s="33"/>
      <c r="E136" s="34"/>
      <c r="F136" s="35"/>
      <c r="G136" s="36"/>
      <c r="H136" s="37"/>
      <c r="I136" s="38"/>
      <c r="J136" s="36"/>
      <c r="K136" s="37"/>
      <c r="L136" s="37"/>
      <c r="M136" s="39" t="str">
        <f t="shared" si="9"/>
        <v/>
      </c>
      <c r="N136" s="40" t="str">
        <f>IF(AND($C136&lt;&gt;"", $M136&lt;&gt;""),
_xlfn.IFNA(VLOOKUP($C136&amp;$M136,calc!$C$2:$D$100,2,FALSE),"geen normgroep"),"")</f>
        <v/>
      </c>
      <c r="O136" s="41" t="str">
        <f>IF(AND($N136&lt;&gt;"", $N136&lt;&gt;"geen normgroep", G136&lt;&gt;"", J136&lt;&gt;""),
_xlfn.IFNA(
(G136-J136)/
VLOOKUP($N136&amp;"|"&amp;O$3,calc!$K$1:$L$300,2,0),
""),"")</f>
        <v/>
      </c>
      <c r="P136" s="42" t="str">
        <f>IF(AND($N136&lt;&gt;"", $N136&lt;&gt;"geen normgroep", H136&lt;&gt;"", K136&lt;&gt;""),
_xlfn.IFNA(
(H136-K136)/
VLOOKUP($N136&amp;"|"&amp;P$3,calc!$K$1:$L$300,2,0),
""),"")</f>
        <v/>
      </c>
      <c r="Q136" s="40" t="str">
        <f>IF(AND($N136&lt;&gt;"", $N136&lt;&gt;"geen normgroep", I136&lt;&gt;"", L136&lt;&gt;""),
_xlfn.IFNA(
(I136-L136)/
VLOOKUP($N136&amp;"|"&amp;Q$3,calc!$K$1:$L$300,2,0),
""),"")</f>
        <v/>
      </c>
      <c r="R136" s="43" t="str">
        <f t="shared" si="10"/>
        <v/>
      </c>
      <c r="S136" s="42" t="str">
        <f t="shared" si="11"/>
        <v/>
      </c>
      <c r="T136" s="44" t="str">
        <f t="shared" si="12"/>
        <v/>
      </c>
      <c r="U136" s="45"/>
      <c r="V136" s="46"/>
      <c r="W136" s="47"/>
      <c r="X136" s="48"/>
      <c r="Y136" s="48"/>
      <c r="Z136" s="48"/>
      <c r="AA136" s="48"/>
      <c r="AB136" s="31"/>
      <c r="AC136" s="31"/>
      <c r="AD136" s="31"/>
      <c r="AE136" s="31"/>
      <c r="AF136" s="31"/>
      <c r="AG136" s="31"/>
      <c r="AH136" s="49"/>
      <c r="AI136" s="49"/>
      <c r="AK136" s="49"/>
      <c r="AL136" s="49"/>
      <c r="AM136" s="49"/>
      <c r="AQ136" s="49"/>
      <c r="AR136" s="49"/>
      <c r="AS136" s="49"/>
      <c r="AT136" s="49"/>
      <c r="AU136" s="49"/>
      <c r="AV136" s="49"/>
      <c r="AW136" s="49"/>
      <c r="AX136" s="49"/>
      <c r="AY136" s="49"/>
      <c r="AZ136" s="49"/>
      <c r="BA136" s="49"/>
      <c r="BB136" s="49"/>
      <c r="BC136" s="49"/>
      <c r="BD136" s="49"/>
      <c r="BE136" s="49"/>
      <c r="BF136" s="49"/>
      <c r="BG136" s="49"/>
      <c r="BI136" s="49"/>
      <c r="BJ136" s="49"/>
      <c r="BK136" s="49"/>
      <c r="BL136" s="49"/>
    </row>
    <row r="137" spans="1:64" s="50" customFormat="1" ht="15">
      <c r="A137" s="32" t="str">
        <f>calc!$A$2</f>
        <v>CBCL 1,5-5</v>
      </c>
      <c r="B137" s="33"/>
      <c r="C137" s="73"/>
      <c r="D137" s="33"/>
      <c r="E137" s="34"/>
      <c r="F137" s="35"/>
      <c r="G137" s="36"/>
      <c r="H137" s="37"/>
      <c r="I137" s="38"/>
      <c r="J137" s="36"/>
      <c r="K137" s="37"/>
      <c r="L137" s="37"/>
      <c r="M137" s="39" t="str">
        <f t="shared" si="9"/>
        <v/>
      </c>
      <c r="N137" s="40" t="str">
        <f>IF(AND($C137&lt;&gt;"", $M137&lt;&gt;""),
_xlfn.IFNA(VLOOKUP($C137&amp;$M137,calc!$C$2:$D$100,2,FALSE),"geen normgroep"),"")</f>
        <v/>
      </c>
      <c r="O137" s="41" t="str">
        <f>IF(AND($N137&lt;&gt;"", $N137&lt;&gt;"geen normgroep", G137&lt;&gt;"", J137&lt;&gt;""),
_xlfn.IFNA(
(G137-J137)/
VLOOKUP($N137&amp;"|"&amp;O$3,calc!$K$1:$L$300,2,0),
""),"")</f>
        <v/>
      </c>
      <c r="P137" s="42" t="str">
        <f>IF(AND($N137&lt;&gt;"", $N137&lt;&gt;"geen normgroep", H137&lt;&gt;"", K137&lt;&gt;""),
_xlfn.IFNA(
(H137-K137)/
VLOOKUP($N137&amp;"|"&amp;P$3,calc!$K$1:$L$300,2,0),
""),"")</f>
        <v/>
      </c>
      <c r="Q137" s="40" t="str">
        <f>IF(AND($N137&lt;&gt;"", $N137&lt;&gt;"geen normgroep", I137&lt;&gt;"", L137&lt;&gt;""),
_xlfn.IFNA(
(I137-L137)/
VLOOKUP($N137&amp;"|"&amp;Q$3,calc!$K$1:$L$300,2,0),
""),"")</f>
        <v/>
      </c>
      <c r="R137" s="43" t="str">
        <f t="shared" si="10"/>
        <v/>
      </c>
      <c r="S137" s="42" t="str">
        <f t="shared" si="11"/>
        <v/>
      </c>
      <c r="T137" s="44" t="str">
        <f t="shared" si="12"/>
        <v/>
      </c>
      <c r="U137" s="45"/>
      <c r="V137" s="46"/>
      <c r="W137" s="47"/>
      <c r="X137" s="48"/>
      <c r="Y137" s="48"/>
      <c r="Z137" s="48"/>
      <c r="AA137" s="48"/>
      <c r="AB137" s="31"/>
      <c r="AC137" s="31"/>
      <c r="AD137" s="31"/>
      <c r="AE137" s="31"/>
      <c r="AF137" s="31"/>
      <c r="AG137" s="31"/>
      <c r="AH137" s="49"/>
      <c r="AI137" s="49"/>
      <c r="AK137" s="49"/>
      <c r="AL137" s="49"/>
      <c r="AM137" s="49"/>
      <c r="AQ137" s="49"/>
      <c r="AR137" s="49"/>
      <c r="AS137" s="49"/>
      <c r="AT137" s="49"/>
      <c r="AU137" s="49"/>
      <c r="AV137" s="49"/>
      <c r="AW137" s="49"/>
      <c r="AX137" s="49"/>
      <c r="AY137" s="49"/>
      <c r="AZ137" s="49"/>
      <c r="BA137" s="49"/>
      <c r="BB137" s="49"/>
      <c r="BC137" s="49"/>
      <c r="BD137" s="49"/>
      <c r="BE137" s="49"/>
      <c r="BF137" s="49"/>
      <c r="BG137" s="49"/>
      <c r="BI137" s="49"/>
      <c r="BJ137" s="49"/>
      <c r="BK137" s="49"/>
      <c r="BL137" s="49"/>
    </row>
    <row r="138" spans="1:64" s="50" customFormat="1" ht="15">
      <c r="A138" s="32" t="str">
        <f>calc!$A$2</f>
        <v>CBCL 1,5-5</v>
      </c>
      <c r="B138" s="33"/>
      <c r="C138" s="73"/>
      <c r="D138" s="33"/>
      <c r="E138" s="34"/>
      <c r="F138" s="35"/>
      <c r="G138" s="36"/>
      <c r="H138" s="37"/>
      <c r="I138" s="38"/>
      <c r="J138" s="36"/>
      <c r="K138" s="37"/>
      <c r="L138" s="37"/>
      <c r="M138" s="39" t="str">
        <f t="shared" si="9"/>
        <v/>
      </c>
      <c r="N138" s="40" t="str">
        <f>IF(AND($C138&lt;&gt;"", $M138&lt;&gt;""),
_xlfn.IFNA(VLOOKUP($C138&amp;$M138,calc!$C$2:$D$100,2,FALSE),"geen normgroep"),"")</f>
        <v/>
      </c>
      <c r="O138" s="41" t="str">
        <f>IF(AND($N138&lt;&gt;"", $N138&lt;&gt;"geen normgroep", G138&lt;&gt;"", J138&lt;&gt;""),
_xlfn.IFNA(
(G138-J138)/
VLOOKUP($N138&amp;"|"&amp;O$3,calc!$K$1:$L$300,2,0),
""),"")</f>
        <v/>
      </c>
      <c r="P138" s="42" t="str">
        <f>IF(AND($N138&lt;&gt;"", $N138&lt;&gt;"geen normgroep", H138&lt;&gt;"", K138&lt;&gt;""),
_xlfn.IFNA(
(H138-K138)/
VLOOKUP($N138&amp;"|"&amp;P$3,calc!$K$1:$L$300,2,0),
""),"")</f>
        <v/>
      </c>
      <c r="Q138" s="40" t="str">
        <f>IF(AND($N138&lt;&gt;"", $N138&lt;&gt;"geen normgroep", I138&lt;&gt;"", L138&lt;&gt;""),
_xlfn.IFNA(
(I138-L138)/
VLOOKUP($N138&amp;"|"&amp;Q$3,calc!$K$1:$L$300,2,0),
""),"")</f>
        <v/>
      </c>
      <c r="R138" s="43" t="str">
        <f t="shared" si="10"/>
        <v/>
      </c>
      <c r="S138" s="42" t="str">
        <f t="shared" si="11"/>
        <v/>
      </c>
      <c r="T138" s="44" t="str">
        <f t="shared" si="12"/>
        <v/>
      </c>
      <c r="U138" s="45"/>
      <c r="V138" s="46"/>
      <c r="W138" s="47"/>
      <c r="X138" s="48"/>
      <c r="Y138" s="48"/>
      <c r="Z138" s="48"/>
      <c r="AA138" s="48"/>
      <c r="AB138" s="31"/>
      <c r="AC138" s="31"/>
      <c r="AD138" s="31"/>
      <c r="AE138" s="31"/>
      <c r="AF138" s="31"/>
      <c r="AG138" s="31"/>
      <c r="AH138" s="49"/>
      <c r="AI138" s="49"/>
      <c r="AK138" s="49"/>
      <c r="AL138" s="49"/>
      <c r="AM138" s="49"/>
      <c r="AQ138" s="49"/>
      <c r="AR138" s="49"/>
      <c r="AS138" s="49"/>
      <c r="AT138" s="49"/>
      <c r="AU138" s="49"/>
      <c r="AV138" s="49"/>
      <c r="AW138" s="49"/>
      <c r="AX138" s="49"/>
      <c r="AY138" s="49"/>
      <c r="AZ138" s="49"/>
      <c r="BA138" s="49"/>
      <c r="BB138" s="49"/>
      <c r="BC138" s="49"/>
      <c r="BD138" s="49"/>
      <c r="BE138" s="49"/>
      <c r="BF138" s="49"/>
      <c r="BG138" s="49"/>
      <c r="BI138" s="49"/>
      <c r="BJ138" s="49"/>
      <c r="BK138" s="49"/>
      <c r="BL138" s="49"/>
    </row>
    <row r="139" spans="1:64" s="50" customFormat="1" ht="15">
      <c r="A139" s="32" t="str">
        <f>calc!$A$2</f>
        <v>CBCL 1,5-5</v>
      </c>
      <c r="B139" s="33"/>
      <c r="C139" s="73"/>
      <c r="D139" s="33"/>
      <c r="E139" s="34"/>
      <c r="F139" s="35"/>
      <c r="G139" s="36"/>
      <c r="H139" s="37"/>
      <c r="I139" s="38"/>
      <c r="J139" s="36"/>
      <c r="K139" s="37"/>
      <c r="L139" s="37"/>
      <c r="M139" s="39" t="str">
        <f t="shared" si="9"/>
        <v/>
      </c>
      <c r="N139" s="40" t="str">
        <f>IF(AND($C139&lt;&gt;"", $M139&lt;&gt;""),
_xlfn.IFNA(VLOOKUP($C139&amp;$M139,calc!$C$2:$D$100,2,FALSE),"geen normgroep"),"")</f>
        <v/>
      </c>
      <c r="O139" s="41" t="str">
        <f>IF(AND($N139&lt;&gt;"", $N139&lt;&gt;"geen normgroep", G139&lt;&gt;"", J139&lt;&gt;""),
_xlfn.IFNA(
(G139-J139)/
VLOOKUP($N139&amp;"|"&amp;O$3,calc!$K$1:$L$300,2,0),
""),"")</f>
        <v/>
      </c>
      <c r="P139" s="42" t="str">
        <f>IF(AND($N139&lt;&gt;"", $N139&lt;&gt;"geen normgroep", H139&lt;&gt;"", K139&lt;&gt;""),
_xlfn.IFNA(
(H139-K139)/
VLOOKUP($N139&amp;"|"&amp;P$3,calc!$K$1:$L$300,2,0),
""),"")</f>
        <v/>
      </c>
      <c r="Q139" s="40" t="str">
        <f>IF(AND($N139&lt;&gt;"", $N139&lt;&gt;"geen normgroep", I139&lt;&gt;"", L139&lt;&gt;""),
_xlfn.IFNA(
(I139-L139)/
VLOOKUP($N139&amp;"|"&amp;Q$3,calc!$K$1:$L$300,2,0),
""),"")</f>
        <v/>
      </c>
      <c r="R139" s="43" t="str">
        <f t="shared" si="10"/>
        <v/>
      </c>
      <c r="S139" s="42" t="str">
        <f t="shared" si="11"/>
        <v/>
      </c>
      <c r="T139" s="44" t="str">
        <f t="shared" si="12"/>
        <v/>
      </c>
      <c r="U139" s="45"/>
      <c r="V139" s="46"/>
      <c r="W139" s="47"/>
      <c r="X139" s="48"/>
      <c r="Y139" s="48"/>
      <c r="Z139" s="48"/>
      <c r="AA139" s="48"/>
      <c r="AB139" s="31"/>
      <c r="AC139" s="31"/>
      <c r="AD139" s="31"/>
      <c r="AE139" s="31"/>
      <c r="AF139" s="31"/>
      <c r="AG139" s="31"/>
      <c r="AH139" s="49"/>
      <c r="AI139" s="49"/>
      <c r="AK139" s="49"/>
      <c r="AL139" s="49"/>
      <c r="AM139" s="49"/>
      <c r="AQ139" s="49"/>
      <c r="AR139" s="49"/>
      <c r="AS139" s="49"/>
      <c r="AT139" s="49"/>
      <c r="AU139" s="49"/>
      <c r="AV139" s="49"/>
      <c r="AW139" s="49"/>
      <c r="AX139" s="49"/>
      <c r="AY139" s="49"/>
      <c r="AZ139" s="49"/>
      <c r="BA139" s="49"/>
      <c r="BB139" s="49"/>
      <c r="BC139" s="49"/>
      <c r="BD139" s="49"/>
      <c r="BE139" s="49"/>
      <c r="BF139" s="49"/>
      <c r="BG139" s="49"/>
      <c r="BI139" s="49"/>
      <c r="BJ139" s="49"/>
      <c r="BK139" s="49"/>
      <c r="BL139" s="49"/>
    </row>
    <row r="140" spans="1:64" s="50" customFormat="1" ht="15">
      <c r="A140" s="32" t="str">
        <f>calc!$A$2</f>
        <v>CBCL 1,5-5</v>
      </c>
      <c r="B140" s="33"/>
      <c r="C140" s="73"/>
      <c r="D140" s="33"/>
      <c r="E140" s="34"/>
      <c r="F140" s="35"/>
      <c r="G140" s="36"/>
      <c r="H140" s="37"/>
      <c r="I140" s="38"/>
      <c r="J140" s="36"/>
      <c r="K140" s="37"/>
      <c r="L140" s="37"/>
      <c r="M140" s="39" t="str">
        <f t="shared" si="9"/>
        <v/>
      </c>
      <c r="N140" s="40" t="str">
        <f>IF(AND($C140&lt;&gt;"", $M140&lt;&gt;""),
_xlfn.IFNA(VLOOKUP($C140&amp;$M140,calc!$C$2:$D$100,2,FALSE),"geen normgroep"),"")</f>
        <v/>
      </c>
      <c r="O140" s="41" t="str">
        <f>IF(AND($N140&lt;&gt;"", $N140&lt;&gt;"geen normgroep", G140&lt;&gt;"", J140&lt;&gt;""),
_xlfn.IFNA(
(G140-J140)/
VLOOKUP($N140&amp;"|"&amp;O$3,calc!$K$1:$L$300,2,0),
""),"")</f>
        <v/>
      </c>
      <c r="P140" s="42" t="str">
        <f>IF(AND($N140&lt;&gt;"", $N140&lt;&gt;"geen normgroep", H140&lt;&gt;"", K140&lt;&gt;""),
_xlfn.IFNA(
(H140-K140)/
VLOOKUP($N140&amp;"|"&amp;P$3,calc!$K$1:$L$300,2,0),
""),"")</f>
        <v/>
      </c>
      <c r="Q140" s="40" t="str">
        <f>IF(AND($N140&lt;&gt;"", $N140&lt;&gt;"geen normgroep", I140&lt;&gt;"", L140&lt;&gt;""),
_xlfn.IFNA(
(I140-L140)/
VLOOKUP($N140&amp;"|"&amp;Q$3,calc!$K$1:$L$300,2,0),
""),"")</f>
        <v/>
      </c>
      <c r="R140" s="43" t="str">
        <f t="shared" si="10"/>
        <v/>
      </c>
      <c r="S140" s="42" t="str">
        <f t="shared" si="11"/>
        <v/>
      </c>
      <c r="T140" s="44" t="str">
        <f t="shared" si="12"/>
        <v/>
      </c>
      <c r="U140" s="45"/>
      <c r="V140" s="46"/>
      <c r="W140" s="47"/>
      <c r="X140" s="48"/>
      <c r="Y140" s="48"/>
      <c r="Z140" s="48"/>
      <c r="AA140" s="48"/>
      <c r="AB140" s="31"/>
      <c r="AC140" s="31"/>
      <c r="AD140" s="31"/>
      <c r="AE140" s="31"/>
      <c r="AF140" s="31"/>
      <c r="AG140" s="31"/>
      <c r="AH140" s="49"/>
      <c r="AI140" s="49"/>
      <c r="AK140" s="49"/>
      <c r="AL140" s="49"/>
      <c r="AM140" s="49"/>
      <c r="AQ140" s="49"/>
      <c r="AR140" s="49"/>
      <c r="AS140" s="49"/>
      <c r="AT140" s="49"/>
      <c r="AU140" s="49"/>
      <c r="AV140" s="49"/>
      <c r="AW140" s="49"/>
      <c r="AX140" s="49"/>
      <c r="AY140" s="49"/>
      <c r="AZ140" s="49"/>
      <c r="BA140" s="49"/>
      <c r="BB140" s="49"/>
      <c r="BC140" s="49"/>
      <c r="BD140" s="49"/>
      <c r="BE140" s="49"/>
      <c r="BF140" s="49"/>
      <c r="BG140" s="49"/>
      <c r="BI140" s="49"/>
      <c r="BJ140" s="49"/>
      <c r="BK140" s="49"/>
      <c r="BL140" s="49"/>
    </row>
    <row r="141" spans="1:64" s="50" customFormat="1" ht="15">
      <c r="A141" s="32" t="str">
        <f>calc!$A$2</f>
        <v>CBCL 1,5-5</v>
      </c>
      <c r="B141" s="33"/>
      <c r="C141" s="73"/>
      <c r="D141" s="33"/>
      <c r="E141" s="34"/>
      <c r="F141" s="35"/>
      <c r="G141" s="36"/>
      <c r="H141" s="37"/>
      <c r="I141" s="38"/>
      <c r="J141" s="36"/>
      <c r="K141" s="37"/>
      <c r="L141" s="37"/>
      <c r="M141" s="39" t="str">
        <f t="shared" si="9"/>
        <v/>
      </c>
      <c r="N141" s="40" t="str">
        <f>IF(AND($C141&lt;&gt;"", $M141&lt;&gt;""),
_xlfn.IFNA(VLOOKUP($C141&amp;$M141,calc!$C$2:$D$100,2,FALSE),"geen normgroep"),"")</f>
        <v/>
      </c>
      <c r="O141" s="41" t="str">
        <f>IF(AND($N141&lt;&gt;"", $N141&lt;&gt;"geen normgroep", G141&lt;&gt;"", J141&lt;&gt;""),
_xlfn.IFNA(
(G141-J141)/
VLOOKUP($N141&amp;"|"&amp;O$3,calc!$K$1:$L$300,2,0),
""),"")</f>
        <v/>
      </c>
      <c r="P141" s="42" t="str">
        <f>IF(AND($N141&lt;&gt;"", $N141&lt;&gt;"geen normgroep", H141&lt;&gt;"", K141&lt;&gt;""),
_xlfn.IFNA(
(H141-K141)/
VLOOKUP($N141&amp;"|"&amp;P$3,calc!$K$1:$L$300,2,0),
""),"")</f>
        <v/>
      </c>
      <c r="Q141" s="40" t="str">
        <f>IF(AND($N141&lt;&gt;"", $N141&lt;&gt;"geen normgroep", I141&lt;&gt;"", L141&lt;&gt;""),
_xlfn.IFNA(
(I141-L141)/
VLOOKUP($N141&amp;"|"&amp;Q$3,calc!$K$1:$L$300,2,0),
""),"")</f>
        <v/>
      </c>
      <c r="R141" s="43" t="str">
        <f t="shared" si="10"/>
        <v/>
      </c>
      <c r="S141" s="42" t="str">
        <f t="shared" si="11"/>
        <v/>
      </c>
      <c r="T141" s="44" t="str">
        <f t="shared" si="12"/>
        <v/>
      </c>
      <c r="U141" s="45"/>
      <c r="V141" s="46"/>
      <c r="W141" s="47"/>
      <c r="X141" s="48"/>
      <c r="Y141" s="48"/>
      <c r="Z141" s="48"/>
      <c r="AA141" s="48"/>
      <c r="AB141" s="31"/>
      <c r="AC141" s="31"/>
      <c r="AD141" s="31"/>
      <c r="AE141" s="31"/>
      <c r="AF141" s="31"/>
      <c r="AG141" s="31"/>
      <c r="AH141" s="49"/>
      <c r="AI141" s="49"/>
      <c r="AK141" s="49"/>
      <c r="AL141" s="49"/>
      <c r="AM141" s="49"/>
      <c r="AQ141" s="49"/>
      <c r="AR141" s="49"/>
      <c r="AS141" s="49"/>
      <c r="AT141" s="49"/>
      <c r="AU141" s="49"/>
      <c r="AV141" s="49"/>
      <c r="AW141" s="49"/>
      <c r="AX141" s="49"/>
      <c r="AY141" s="49"/>
      <c r="AZ141" s="49"/>
      <c r="BA141" s="49"/>
      <c r="BB141" s="49"/>
      <c r="BC141" s="49"/>
      <c r="BD141" s="49"/>
      <c r="BE141" s="49"/>
      <c r="BF141" s="49"/>
      <c r="BG141" s="49"/>
      <c r="BI141" s="49"/>
      <c r="BJ141" s="49"/>
      <c r="BK141" s="49"/>
      <c r="BL141" s="49"/>
    </row>
    <row r="142" spans="1:64" s="50" customFormat="1" ht="15">
      <c r="A142" s="32" t="str">
        <f>calc!$A$2</f>
        <v>CBCL 1,5-5</v>
      </c>
      <c r="B142" s="33"/>
      <c r="C142" s="73"/>
      <c r="D142" s="33"/>
      <c r="E142" s="34"/>
      <c r="F142" s="35"/>
      <c r="G142" s="36"/>
      <c r="H142" s="37"/>
      <c r="I142" s="38"/>
      <c r="J142" s="36"/>
      <c r="K142" s="37"/>
      <c r="L142" s="37"/>
      <c r="M142" s="39" t="str">
        <f t="shared" si="9"/>
        <v/>
      </c>
      <c r="N142" s="40" t="str">
        <f>IF(AND($C142&lt;&gt;"", $M142&lt;&gt;""),
_xlfn.IFNA(VLOOKUP($C142&amp;$M142,calc!$C$2:$D$100,2,FALSE),"geen normgroep"),"")</f>
        <v/>
      </c>
      <c r="O142" s="41" t="str">
        <f>IF(AND($N142&lt;&gt;"", $N142&lt;&gt;"geen normgroep", G142&lt;&gt;"", J142&lt;&gt;""),
_xlfn.IFNA(
(G142-J142)/
VLOOKUP($N142&amp;"|"&amp;O$3,calc!$K$1:$L$300,2,0),
""),"")</f>
        <v/>
      </c>
      <c r="P142" s="42" t="str">
        <f>IF(AND($N142&lt;&gt;"", $N142&lt;&gt;"geen normgroep", H142&lt;&gt;"", K142&lt;&gt;""),
_xlfn.IFNA(
(H142-K142)/
VLOOKUP($N142&amp;"|"&amp;P$3,calc!$K$1:$L$300,2,0),
""),"")</f>
        <v/>
      </c>
      <c r="Q142" s="40" t="str">
        <f>IF(AND($N142&lt;&gt;"", $N142&lt;&gt;"geen normgroep", I142&lt;&gt;"", L142&lt;&gt;""),
_xlfn.IFNA(
(I142-L142)/
VLOOKUP($N142&amp;"|"&amp;Q$3,calc!$K$1:$L$300,2,0),
""),"")</f>
        <v/>
      </c>
      <c r="R142" s="43" t="str">
        <f t="shared" si="10"/>
        <v/>
      </c>
      <c r="S142" s="42" t="str">
        <f t="shared" si="11"/>
        <v/>
      </c>
      <c r="T142" s="44" t="str">
        <f t="shared" si="12"/>
        <v/>
      </c>
      <c r="U142" s="45"/>
      <c r="V142" s="46"/>
      <c r="W142" s="47"/>
      <c r="X142" s="48"/>
      <c r="Y142" s="48"/>
      <c r="Z142" s="48"/>
      <c r="AA142" s="48"/>
      <c r="AB142" s="31"/>
      <c r="AC142" s="31"/>
      <c r="AD142" s="31"/>
      <c r="AE142" s="31"/>
      <c r="AF142" s="31"/>
      <c r="AG142" s="31"/>
      <c r="AH142" s="49"/>
      <c r="AI142" s="49"/>
      <c r="AK142" s="49"/>
      <c r="AL142" s="49"/>
      <c r="AM142" s="49"/>
      <c r="AQ142" s="49"/>
      <c r="AR142" s="49"/>
      <c r="AS142" s="49"/>
      <c r="AT142" s="49"/>
      <c r="AU142" s="49"/>
      <c r="AV142" s="49"/>
      <c r="AW142" s="49"/>
      <c r="AX142" s="49"/>
      <c r="AY142" s="49"/>
      <c r="AZ142" s="49"/>
      <c r="BA142" s="49"/>
      <c r="BB142" s="49"/>
      <c r="BC142" s="49"/>
      <c r="BD142" s="49"/>
      <c r="BE142" s="49"/>
      <c r="BF142" s="49"/>
      <c r="BG142" s="49"/>
      <c r="BI142" s="49"/>
      <c r="BJ142" s="49"/>
      <c r="BK142" s="49"/>
      <c r="BL142" s="49"/>
    </row>
    <row r="143" spans="1:64" s="50" customFormat="1" ht="15">
      <c r="A143" s="32" t="str">
        <f>calc!$A$2</f>
        <v>CBCL 1,5-5</v>
      </c>
      <c r="B143" s="33"/>
      <c r="C143" s="73"/>
      <c r="D143" s="33"/>
      <c r="E143" s="34"/>
      <c r="F143" s="35"/>
      <c r="G143" s="36"/>
      <c r="H143" s="37"/>
      <c r="I143" s="38"/>
      <c r="J143" s="36"/>
      <c r="K143" s="37"/>
      <c r="L143" s="37"/>
      <c r="M143" s="39" t="str">
        <f t="shared" si="9"/>
        <v/>
      </c>
      <c r="N143" s="40" t="str">
        <f>IF(AND($C143&lt;&gt;"", $M143&lt;&gt;""),
_xlfn.IFNA(VLOOKUP($C143&amp;$M143,calc!$C$2:$D$100,2,FALSE),"geen normgroep"),"")</f>
        <v/>
      </c>
      <c r="O143" s="41" t="str">
        <f>IF(AND($N143&lt;&gt;"", $N143&lt;&gt;"geen normgroep", G143&lt;&gt;"", J143&lt;&gt;""),
_xlfn.IFNA(
(G143-J143)/
VLOOKUP($N143&amp;"|"&amp;O$3,calc!$K$1:$L$300,2,0),
""),"")</f>
        <v/>
      </c>
      <c r="P143" s="42" t="str">
        <f>IF(AND($N143&lt;&gt;"", $N143&lt;&gt;"geen normgroep", H143&lt;&gt;"", K143&lt;&gt;""),
_xlfn.IFNA(
(H143-K143)/
VLOOKUP($N143&amp;"|"&amp;P$3,calc!$K$1:$L$300,2,0),
""),"")</f>
        <v/>
      </c>
      <c r="Q143" s="40" t="str">
        <f>IF(AND($N143&lt;&gt;"", $N143&lt;&gt;"geen normgroep", I143&lt;&gt;"", L143&lt;&gt;""),
_xlfn.IFNA(
(I143-L143)/
VLOOKUP($N143&amp;"|"&amp;Q$3,calc!$K$1:$L$300,2,0),
""),"")</f>
        <v/>
      </c>
      <c r="R143" s="43" t="str">
        <f t="shared" si="10"/>
        <v/>
      </c>
      <c r="S143" s="42" t="str">
        <f t="shared" si="11"/>
        <v/>
      </c>
      <c r="T143" s="44" t="str">
        <f t="shared" si="12"/>
        <v/>
      </c>
      <c r="U143" s="45"/>
      <c r="V143" s="46"/>
      <c r="W143" s="47"/>
      <c r="X143" s="48"/>
      <c r="Y143" s="48"/>
      <c r="Z143" s="48"/>
      <c r="AA143" s="48"/>
      <c r="AB143" s="31"/>
      <c r="AC143" s="31"/>
      <c r="AD143" s="31"/>
      <c r="AE143" s="31"/>
      <c r="AF143" s="31"/>
      <c r="AG143" s="31"/>
      <c r="AH143" s="49"/>
      <c r="AI143" s="49"/>
      <c r="AK143" s="49"/>
      <c r="AL143" s="49"/>
      <c r="AM143" s="49"/>
      <c r="AQ143" s="49"/>
      <c r="AR143" s="49"/>
      <c r="AS143" s="49"/>
      <c r="AT143" s="49"/>
      <c r="AU143" s="49"/>
      <c r="AV143" s="49"/>
      <c r="AW143" s="49"/>
      <c r="AX143" s="49"/>
      <c r="AY143" s="49"/>
      <c r="AZ143" s="49"/>
      <c r="BA143" s="49"/>
      <c r="BB143" s="49"/>
      <c r="BC143" s="49"/>
      <c r="BD143" s="49"/>
      <c r="BE143" s="49"/>
      <c r="BF143" s="49"/>
      <c r="BG143" s="49"/>
      <c r="BI143" s="49"/>
      <c r="BJ143" s="49"/>
      <c r="BK143" s="49"/>
      <c r="BL143" s="49"/>
    </row>
    <row r="144" spans="1:64" s="50" customFormat="1" ht="15">
      <c r="A144" s="32" t="str">
        <f>calc!$A$2</f>
        <v>CBCL 1,5-5</v>
      </c>
      <c r="B144" s="33"/>
      <c r="C144" s="73"/>
      <c r="D144" s="33"/>
      <c r="E144" s="34"/>
      <c r="F144" s="35"/>
      <c r="G144" s="36"/>
      <c r="H144" s="37"/>
      <c r="I144" s="38"/>
      <c r="J144" s="36"/>
      <c r="K144" s="37"/>
      <c r="L144" s="37"/>
      <c r="M144" s="39" t="str">
        <f t="shared" si="9"/>
        <v/>
      </c>
      <c r="N144" s="40" t="str">
        <f>IF(AND($C144&lt;&gt;"", $M144&lt;&gt;""),
_xlfn.IFNA(VLOOKUP($C144&amp;$M144,calc!$C$2:$D$100,2,FALSE),"geen normgroep"),"")</f>
        <v/>
      </c>
      <c r="O144" s="41" t="str">
        <f>IF(AND($N144&lt;&gt;"", $N144&lt;&gt;"geen normgroep", G144&lt;&gt;"", J144&lt;&gt;""),
_xlfn.IFNA(
(G144-J144)/
VLOOKUP($N144&amp;"|"&amp;O$3,calc!$K$1:$L$300,2,0),
""),"")</f>
        <v/>
      </c>
      <c r="P144" s="42" t="str">
        <f>IF(AND($N144&lt;&gt;"", $N144&lt;&gt;"geen normgroep", H144&lt;&gt;"", K144&lt;&gt;""),
_xlfn.IFNA(
(H144-K144)/
VLOOKUP($N144&amp;"|"&amp;P$3,calc!$K$1:$L$300,2,0),
""),"")</f>
        <v/>
      </c>
      <c r="Q144" s="40" t="str">
        <f>IF(AND($N144&lt;&gt;"", $N144&lt;&gt;"geen normgroep", I144&lt;&gt;"", L144&lt;&gt;""),
_xlfn.IFNA(
(I144-L144)/
VLOOKUP($N144&amp;"|"&amp;Q$3,calc!$K$1:$L$300,2,0),
""),"")</f>
        <v/>
      </c>
      <c r="R144" s="43" t="str">
        <f t="shared" si="10"/>
        <v/>
      </c>
      <c r="S144" s="42" t="str">
        <f t="shared" si="11"/>
        <v/>
      </c>
      <c r="T144" s="44" t="str">
        <f t="shared" si="12"/>
        <v/>
      </c>
      <c r="U144" s="45"/>
      <c r="V144" s="46"/>
      <c r="W144" s="47"/>
      <c r="X144" s="48"/>
      <c r="Y144" s="48"/>
      <c r="Z144" s="48"/>
      <c r="AA144" s="48"/>
      <c r="AB144" s="31"/>
      <c r="AC144" s="31"/>
      <c r="AD144" s="31"/>
      <c r="AE144" s="31"/>
      <c r="AF144" s="31"/>
      <c r="AG144" s="31"/>
      <c r="AH144" s="49"/>
      <c r="AI144" s="49"/>
      <c r="AK144" s="49"/>
      <c r="AL144" s="49"/>
      <c r="AM144" s="49"/>
      <c r="AQ144" s="49"/>
      <c r="AR144" s="49"/>
      <c r="AS144" s="49"/>
      <c r="AT144" s="49"/>
      <c r="AU144" s="49"/>
      <c r="AV144" s="49"/>
      <c r="AW144" s="49"/>
      <c r="AX144" s="49"/>
      <c r="AY144" s="49"/>
      <c r="AZ144" s="49"/>
      <c r="BA144" s="49"/>
      <c r="BB144" s="49"/>
      <c r="BC144" s="49"/>
      <c r="BD144" s="49"/>
      <c r="BE144" s="49"/>
      <c r="BF144" s="49"/>
      <c r="BG144" s="49"/>
      <c r="BI144" s="49"/>
      <c r="BJ144" s="49"/>
      <c r="BK144" s="49"/>
      <c r="BL144" s="49"/>
    </row>
    <row r="145" spans="1:64" s="50" customFormat="1" ht="15">
      <c r="A145" s="32" t="str">
        <f>calc!$A$2</f>
        <v>CBCL 1,5-5</v>
      </c>
      <c r="B145" s="33"/>
      <c r="C145" s="73"/>
      <c r="D145" s="33"/>
      <c r="E145" s="34"/>
      <c r="F145" s="35"/>
      <c r="G145" s="36"/>
      <c r="H145" s="37"/>
      <c r="I145" s="38"/>
      <c r="J145" s="36"/>
      <c r="K145" s="37"/>
      <c r="L145" s="37"/>
      <c r="M145" s="39" t="str">
        <f t="shared" si="9"/>
        <v/>
      </c>
      <c r="N145" s="40" t="str">
        <f>IF(AND($C145&lt;&gt;"", $M145&lt;&gt;""),
_xlfn.IFNA(VLOOKUP($C145&amp;$M145,calc!$C$2:$D$100,2,FALSE),"geen normgroep"),"")</f>
        <v/>
      </c>
      <c r="O145" s="41" t="str">
        <f>IF(AND($N145&lt;&gt;"", $N145&lt;&gt;"geen normgroep", G145&lt;&gt;"", J145&lt;&gt;""),
_xlfn.IFNA(
(G145-J145)/
VLOOKUP($N145&amp;"|"&amp;O$3,calc!$K$1:$L$300,2,0),
""),"")</f>
        <v/>
      </c>
      <c r="P145" s="42" t="str">
        <f>IF(AND($N145&lt;&gt;"", $N145&lt;&gt;"geen normgroep", H145&lt;&gt;"", K145&lt;&gt;""),
_xlfn.IFNA(
(H145-K145)/
VLOOKUP($N145&amp;"|"&amp;P$3,calc!$K$1:$L$300,2,0),
""),"")</f>
        <v/>
      </c>
      <c r="Q145" s="40" t="str">
        <f>IF(AND($N145&lt;&gt;"", $N145&lt;&gt;"geen normgroep", I145&lt;&gt;"", L145&lt;&gt;""),
_xlfn.IFNA(
(I145-L145)/
VLOOKUP($N145&amp;"|"&amp;Q$3,calc!$K$1:$L$300,2,0),
""),"")</f>
        <v/>
      </c>
      <c r="R145" s="43" t="str">
        <f t="shared" si="10"/>
        <v/>
      </c>
      <c r="S145" s="42" t="str">
        <f t="shared" si="11"/>
        <v/>
      </c>
      <c r="T145" s="44" t="str">
        <f t="shared" si="12"/>
        <v/>
      </c>
      <c r="U145" s="45"/>
      <c r="V145" s="46"/>
      <c r="W145" s="47"/>
      <c r="X145" s="48"/>
      <c r="Y145" s="48"/>
      <c r="Z145" s="48"/>
      <c r="AA145" s="48"/>
      <c r="AB145" s="31"/>
      <c r="AC145" s="31"/>
      <c r="AD145" s="31"/>
      <c r="AE145" s="31"/>
      <c r="AF145" s="31"/>
      <c r="AG145" s="31"/>
      <c r="AH145" s="49"/>
      <c r="AI145" s="49"/>
      <c r="AK145" s="49"/>
      <c r="AL145" s="49"/>
      <c r="AM145" s="49"/>
      <c r="AQ145" s="49"/>
      <c r="AR145" s="49"/>
      <c r="AS145" s="49"/>
      <c r="AT145" s="49"/>
      <c r="AU145" s="49"/>
      <c r="AV145" s="49"/>
      <c r="AW145" s="49"/>
      <c r="AX145" s="49"/>
      <c r="AY145" s="49"/>
      <c r="AZ145" s="49"/>
      <c r="BA145" s="49"/>
      <c r="BB145" s="49"/>
      <c r="BC145" s="49"/>
      <c r="BD145" s="49"/>
      <c r="BE145" s="49"/>
      <c r="BF145" s="49"/>
      <c r="BG145" s="49"/>
      <c r="BI145" s="49"/>
      <c r="BJ145" s="49"/>
      <c r="BK145" s="49"/>
      <c r="BL145" s="49"/>
    </row>
    <row r="146" spans="1:64" s="50" customFormat="1" ht="15">
      <c r="A146" s="32" t="str">
        <f>calc!$A$2</f>
        <v>CBCL 1,5-5</v>
      </c>
      <c r="B146" s="33"/>
      <c r="C146" s="73"/>
      <c r="D146" s="33"/>
      <c r="E146" s="34"/>
      <c r="F146" s="35"/>
      <c r="G146" s="36"/>
      <c r="H146" s="37"/>
      <c r="I146" s="38"/>
      <c r="J146" s="36"/>
      <c r="K146" s="37"/>
      <c r="L146" s="37"/>
      <c r="M146" s="39" t="str">
        <f t="shared" si="9"/>
        <v/>
      </c>
      <c r="N146" s="40" t="str">
        <f>IF(AND($C146&lt;&gt;"", $M146&lt;&gt;""),
_xlfn.IFNA(VLOOKUP($C146&amp;$M146,calc!$C$2:$D$100,2,FALSE),"geen normgroep"),"")</f>
        <v/>
      </c>
      <c r="O146" s="41" t="str">
        <f>IF(AND($N146&lt;&gt;"", $N146&lt;&gt;"geen normgroep", G146&lt;&gt;"", J146&lt;&gt;""),
_xlfn.IFNA(
(G146-J146)/
VLOOKUP($N146&amp;"|"&amp;O$3,calc!$K$1:$L$300,2,0),
""),"")</f>
        <v/>
      </c>
      <c r="P146" s="42" t="str">
        <f>IF(AND($N146&lt;&gt;"", $N146&lt;&gt;"geen normgroep", H146&lt;&gt;"", K146&lt;&gt;""),
_xlfn.IFNA(
(H146-K146)/
VLOOKUP($N146&amp;"|"&amp;P$3,calc!$K$1:$L$300,2,0),
""),"")</f>
        <v/>
      </c>
      <c r="Q146" s="40" t="str">
        <f>IF(AND($N146&lt;&gt;"", $N146&lt;&gt;"geen normgroep", I146&lt;&gt;"", L146&lt;&gt;""),
_xlfn.IFNA(
(I146-L146)/
VLOOKUP($N146&amp;"|"&amp;Q$3,calc!$K$1:$L$300,2,0),
""),"")</f>
        <v/>
      </c>
      <c r="R146" s="43" t="str">
        <f t="shared" si="10"/>
        <v/>
      </c>
      <c r="S146" s="42" t="str">
        <f t="shared" si="11"/>
        <v/>
      </c>
      <c r="T146" s="44" t="str">
        <f t="shared" si="12"/>
        <v/>
      </c>
      <c r="U146" s="45"/>
      <c r="V146" s="46"/>
      <c r="W146" s="47"/>
      <c r="X146" s="48"/>
      <c r="Y146" s="48"/>
      <c r="Z146" s="48"/>
      <c r="AA146" s="48"/>
      <c r="AB146" s="31"/>
      <c r="AC146" s="31"/>
      <c r="AD146" s="31"/>
      <c r="AE146" s="31"/>
      <c r="AF146" s="31"/>
      <c r="AG146" s="31"/>
      <c r="AH146" s="49"/>
      <c r="AI146" s="49"/>
      <c r="AK146" s="49"/>
      <c r="AL146" s="49"/>
      <c r="AM146" s="49"/>
      <c r="AQ146" s="49"/>
      <c r="AR146" s="49"/>
      <c r="AS146" s="49"/>
      <c r="AT146" s="49"/>
      <c r="AU146" s="49"/>
      <c r="AV146" s="49"/>
      <c r="AW146" s="49"/>
      <c r="AX146" s="49"/>
      <c r="AY146" s="49"/>
      <c r="AZ146" s="49"/>
      <c r="BA146" s="49"/>
      <c r="BB146" s="49"/>
      <c r="BC146" s="49"/>
      <c r="BD146" s="49"/>
      <c r="BE146" s="49"/>
      <c r="BF146" s="49"/>
      <c r="BG146" s="49"/>
      <c r="BI146" s="49"/>
      <c r="BJ146" s="49"/>
      <c r="BK146" s="49"/>
      <c r="BL146" s="49"/>
    </row>
    <row r="147" spans="1:64" s="50" customFormat="1" ht="15">
      <c r="A147" s="32" t="str">
        <f>calc!$A$2</f>
        <v>CBCL 1,5-5</v>
      </c>
      <c r="B147" s="33"/>
      <c r="C147" s="73"/>
      <c r="D147" s="33"/>
      <c r="E147" s="34"/>
      <c r="F147" s="35"/>
      <c r="G147" s="36"/>
      <c r="H147" s="37"/>
      <c r="I147" s="38"/>
      <c r="J147" s="36"/>
      <c r="K147" s="37"/>
      <c r="L147" s="37"/>
      <c r="M147" s="39" t="str">
        <f t="shared" si="9"/>
        <v/>
      </c>
      <c r="N147" s="40" t="str">
        <f>IF(AND($C147&lt;&gt;"", $M147&lt;&gt;""),
_xlfn.IFNA(VLOOKUP($C147&amp;$M147,calc!$C$2:$D$100,2,FALSE),"geen normgroep"),"")</f>
        <v/>
      </c>
      <c r="O147" s="41" t="str">
        <f>IF(AND($N147&lt;&gt;"", $N147&lt;&gt;"geen normgroep", G147&lt;&gt;"", J147&lt;&gt;""),
_xlfn.IFNA(
(G147-J147)/
VLOOKUP($N147&amp;"|"&amp;O$3,calc!$K$1:$L$300,2,0),
""),"")</f>
        <v/>
      </c>
      <c r="P147" s="42" t="str">
        <f>IF(AND($N147&lt;&gt;"", $N147&lt;&gt;"geen normgroep", H147&lt;&gt;"", K147&lt;&gt;""),
_xlfn.IFNA(
(H147-K147)/
VLOOKUP($N147&amp;"|"&amp;P$3,calc!$K$1:$L$300,2,0),
""),"")</f>
        <v/>
      </c>
      <c r="Q147" s="40" t="str">
        <f>IF(AND($N147&lt;&gt;"", $N147&lt;&gt;"geen normgroep", I147&lt;&gt;"", L147&lt;&gt;""),
_xlfn.IFNA(
(I147-L147)/
VLOOKUP($N147&amp;"|"&amp;Q$3,calc!$K$1:$L$300,2,0),
""),"")</f>
        <v/>
      </c>
      <c r="R147" s="43" t="str">
        <f t="shared" si="10"/>
        <v/>
      </c>
      <c r="S147" s="42" t="str">
        <f t="shared" si="11"/>
        <v/>
      </c>
      <c r="T147" s="44" t="str">
        <f t="shared" si="12"/>
        <v/>
      </c>
      <c r="U147" s="45"/>
      <c r="V147" s="46"/>
      <c r="W147" s="47"/>
      <c r="X147" s="48"/>
      <c r="Y147" s="48"/>
      <c r="Z147" s="48"/>
      <c r="AA147" s="48"/>
      <c r="AB147" s="31"/>
      <c r="AC147" s="31"/>
      <c r="AD147" s="31"/>
      <c r="AE147" s="31"/>
      <c r="AF147" s="31"/>
      <c r="AG147" s="31"/>
      <c r="AH147" s="49"/>
      <c r="AI147" s="49"/>
      <c r="AK147" s="49"/>
      <c r="AL147" s="49"/>
      <c r="AM147" s="49"/>
      <c r="AQ147" s="49"/>
      <c r="AR147" s="49"/>
      <c r="AS147" s="49"/>
      <c r="AT147" s="49"/>
      <c r="AU147" s="49"/>
      <c r="AV147" s="49"/>
      <c r="AW147" s="49"/>
      <c r="AX147" s="49"/>
      <c r="AY147" s="49"/>
      <c r="AZ147" s="49"/>
      <c r="BA147" s="49"/>
      <c r="BB147" s="49"/>
      <c r="BC147" s="49"/>
      <c r="BD147" s="49"/>
      <c r="BE147" s="49"/>
      <c r="BF147" s="49"/>
      <c r="BG147" s="49"/>
      <c r="BI147" s="49"/>
      <c r="BJ147" s="49"/>
      <c r="BK147" s="49"/>
      <c r="BL147" s="49"/>
    </row>
    <row r="148" spans="1:64" s="50" customFormat="1" ht="15">
      <c r="A148" s="32" t="str">
        <f>calc!$A$2</f>
        <v>CBCL 1,5-5</v>
      </c>
      <c r="B148" s="33"/>
      <c r="C148" s="73"/>
      <c r="D148" s="33"/>
      <c r="E148" s="34"/>
      <c r="F148" s="35"/>
      <c r="G148" s="36"/>
      <c r="H148" s="37"/>
      <c r="I148" s="38"/>
      <c r="J148" s="36"/>
      <c r="K148" s="37"/>
      <c r="L148" s="37"/>
      <c r="M148" s="39" t="str">
        <f t="shared" si="9"/>
        <v/>
      </c>
      <c r="N148" s="40" t="str">
        <f>IF(AND($C148&lt;&gt;"", $M148&lt;&gt;""),
_xlfn.IFNA(VLOOKUP($C148&amp;$M148,calc!$C$2:$D$100,2,FALSE),"geen normgroep"),"")</f>
        <v/>
      </c>
      <c r="O148" s="41" t="str">
        <f>IF(AND($N148&lt;&gt;"", $N148&lt;&gt;"geen normgroep", G148&lt;&gt;"", J148&lt;&gt;""),
_xlfn.IFNA(
(G148-J148)/
VLOOKUP($N148&amp;"|"&amp;O$3,calc!$K$1:$L$300,2,0),
""),"")</f>
        <v/>
      </c>
      <c r="P148" s="42" t="str">
        <f>IF(AND($N148&lt;&gt;"", $N148&lt;&gt;"geen normgroep", H148&lt;&gt;"", K148&lt;&gt;""),
_xlfn.IFNA(
(H148-K148)/
VLOOKUP($N148&amp;"|"&amp;P$3,calc!$K$1:$L$300,2,0),
""),"")</f>
        <v/>
      </c>
      <c r="Q148" s="40" t="str">
        <f>IF(AND($N148&lt;&gt;"", $N148&lt;&gt;"geen normgroep", I148&lt;&gt;"", L148&lt;&gt;""),
_xlfn.IFNA(
(I148-L148)/
VLOOKUP($N148&amp;"|"&amp;Q$3,calc!$K$1:$L$300,2,0),
""),"")</f>
        <v/>
      </c>
      <c r="R148" s="43" t="str">
        <f t="shared" si="10"/>
        <v/>
      </c>
      <c r="S148" s="42" t="str">
        <f t="shared" si="11"/>
        <v/>
      </c>
      <c r="T148" s="44" t="str">
        <f t="shared" si="12"/>
        <v/>
      </c>
      <c r="U148" s="45"/>
      <c r="V148" s="46"/>
      <c r="W148" s="47"/>
      <c r="X148" s="48"/>
      <c r="Y148" s="48"/>
      <c r="Z148" s="48"/>
      <c r="AA148" s="48"/>
      <c r="AB148" s="31"/>
      <c r="AC148" s="31"/>
      <c r="AD148" s="31"/>
      <c r="AE148" s="31"/>
      <c r="AF148" s="31"/>
      <c r="AG148" s="31"/>
      <c r="AH148" s="49"/>
      <c r="AI148" s="49"/>
      <c r="AK148" s="49"/>
      <c r="AL148" s="49"/>
      <c r="AM148" s="49"/>
      <c r="AQ148" s="49"/>
      <c r="AR148" s="49"/>
      <c r="AS148" s="49"/>
      <c r="AT148" s="49"/>
      <c r="AU148" s="49"/>
      <c r="AV148" s="49"/>
      <c r="AW148" s="49"/>
      <c r="AX148" s="49"/>
      <c r="AY148" s="49"/>
      <c r="AZ148" s="49"/>
      <c r="BA148" s="49"/>
      <c r="BB148" s="49"/>
      <c r="BC148" s="49"/>
      <c r="BD148" s="49"/>
      <c r="BE148" s="49"/>
      <c r="BF148" s="49"/>
      <c r="BG148" s="49"/>
      <c r="BI148" s="49"/>
      <c r="BJ148" s="49"/>
      <c r="BK148" s="49"/>
      <c r="BL148" s="49"/>
    </row>
    <row r="149" spans="1:64" s="50" customFormat="1" ht="15">
      <c r="A149" s="32" t="str">
        <f>calc!$A$2</f>
        <v>CBCL 1,5-5</v>
      </c>
      <c r="B149" s="33"/>
      <c r="C149" s="73"/>
      <c r="D149" s="33"/>
      <c r="E149" s="34"/>
      <c r="F149" s="35"/>
      <c r="G149" s="36"/>
      <c r="H149" s="37"/>
      <c r="I149" s="38"/>
      <c r="J149" s="36"/>
      <c r="K149" s="37"/>
      <c r="L149" s="37"/>
      <c r="M149" s="39" t="str">
        <f t="shared" si="9"/>
        <v/>
      </c>
      <c r="N149" s="40" t="str">
        <f>IF(AND($C149&lt;&gt;"", $M149&lt;&gt;""),
_xlfn.IFNA(VLOOKUP($C149&amp;$M149,calc!$C$2:$D$100,2,FALSE),"geen normgroep"),"")</f>
        <v/>
      </c>
      <c r="O149" s="41" t="str">
        <f>IF(AND($N149&lt;&gt;"", $N149&lt;&gt;"geen normgroep", G149&lt;&gt;"", J149&lt;&gt;""),
_xlfn.IFNA(
(G149-J149)/
VLOOKUP($N149&amp;"|"&amp;O$3,calc!$K$1:$L$300,2,0),
""),"")</f>
        <v/>
      </c>
      <c r="P149" s="42" t="str">
        <f>IF(AND($N149&lt;&gt;"", $N149&lt;&gt;"geen normgroep", H149&lt;&gt;"", K149&lt;&gt;""),
_xlfn.IFNA(
(H149-K149)/
VLOOKUP($N149&amp;"|"&amp;P$3,calc!$K$1:$L$300,2,0),
""),"")</f>
        <v/>
      </c>
      <c r="Q149" s="40" t="str">
        <f>IF(AND($N149&lt;&gt;"", $N149&lt;&gt;"geen normgroep", I149&lt;&gt;"", L149&lt;&gt;""),
_xlfn.IFNA(
(I149-L149)/
VLOOKUP($N149&amp;"|"&amp;Q$3,calc!$K$1:$L$300,2,0),
""),"")</f>
        <v/>
      </c>
      <c r="R149" s="43" t="str">
        <f t="shared" si="10"/>
        <v/>
      </c>
      <c r="S149" s="42" t="str">
        <f t="shared" si="11"/>
        <v/>
      </c>
      <c r="T149" s="44" t="str">
        <f t="shared" si="12"/>
        <v/>
      </c>
      <c r="U149" s="45"/>
      <c r="V149" s="46"/>
      <c r="W149" s="47"/>
      <c r="X149" s="48"/>
      <c r="Y149" s="48"/>
      <c r="Z149" s="48"/>
      <c r="AA149" s="48"/>
      <c r="AB149" s="31"/>
      <c r="AC149" s="31"/>
      <c r="AD149" s="31"/>
      <c r="AE149" s="31"/>
      <c r="AF149" s="31"/>
      <c r="AG149" s="31"/>
      <c r="AH149" s="49"/>
      <c r="AI149" s="49"/>
      <c r="AK149" s="49"/>
      <c r="AL149" s="49"/>
      <c r="AM149" s="49"/>
      <c r="AQ149" s="49"/>
      <c r="AR149" s="49"/>
      <c r="AS149" s="49"/>
      <c r="AT149" s="49"/>
      <c r="AU149" s="49"/>
      <c r="AV149" s="49"/>
      <c r="AW149" s="49"/>
      <c r="AX149" s="49"/>
      <c r="AY149" s="49"/>
      <c r="AZ149" s="49"/>
      <c r="BA149" s="49"/>
      <c r="BB149" s="49"/>
      <c r="BC149" s="49"/>
      <c r="BD149" s="49"/>
      <c r="BE149" s="49"/>
      <c r="BF149" s="49"/>
      <c r="BG149" s="49"/>
      <c r="BI149" s="49"/>
      <c r="BJ149" s="49"/>
      <c r="BK149" s="49"/>
      <c r="BL149" s="49"/>
    </row>
    <row r="150" spans="1:64" s="50" customFormat="1" ht="15">
      <c r="A150" s="32" t="str">
        <f>calc!$A$2</f>
        <v>CBCL 1,5-5</v>
      </c>
      <c r="B150" s="33"/>
      <c r="C150" s="73"/>
      <c r="D150" s="33"/>
      <c r="E150" s="34"/>
      <c r="F150" s="35"/>
      <c r="G150" s="36"/>
      <c r="H150" s="37"/>
      <c r="I150" s="38"/>
      <c r="J150" s="36"/>
      <c r="K150" s="37"/>
      <c r="L150" s="37"/>
      <c r="M150" s="39" t="str">
        <f t="shared" si="9"/>
        <v/>
      </c>
      <c r="N150" s="40" t="str">
        <f>IF(AND($C150&lt;&gt;"", $M150&lt;&gt;""),
_xlfn.IFNA(VLOOKUP($C150&amp;$M150,calc!$C$2:$D$100,2,FALSE),"geen normgroep"),"")</f>
        <v/>
      </c>
      <c r="O150" s="41" t="str">
        <f>IF(AND($N150&lt;&gt;"", $N150&lt;&gt;"geen normgroep", G150&lt;&gt;"", J150&lt;&gt;""),
_xlfn.IFNA(
(G150-J150)/
VLOOKUP($N150&amp;"|"&amp;O$3,calc!$K$1:$L$300,2,0),
""),"")</f>
        <v/>
      </c>
      <c r="P150" s="42" t="str">
        <f>IF(AND($N150&lt;&gt;"", $N150&lt;&gt;"geen normgroep", H150&lt;&gt;"", K150&lt;&gt;""),
_xlfn.IFNA(
(H150-K150)/
VLOOKUP($N150&amp;"|"&amp;P$3,calc!$K$1:$L$300,2,0),
""),"")</f>
        <v/>
      </c>
      <c r="Q150" s="40" t="str">
        <f>IF(AND($N150&lt;&gt;"", $N150&lt;&gt;"geen normgroep", I150&lt;&gt;"", L150&lt;&gt;""),
_xlfn.IFNA(
(I150-L150)/
VLOOKUP($N150&amp;"|"&amp;Q$3,calc!$K$1:$L$300,2,0),
""),"")</f>
        <v/>
      </c>
      <c r="R150" s="43" t="str">
        <f t="shared" si="10"/>
        <v/>
      </c>
      <c r="S150" s="42" t="str">
        <f t="shared" si="11"/>
        <v/>
      </c>
      <c r="T150" s="44" t="str">
        <f t="shared" si="12"/>
        <v/>
      </c>
      <c r="U150" s="45"/>
      <c r="V150" s="46"/>
      <c r="W150" s="47"/>
      <c r="X150" s="48"/>
      <c r="Y150" s="48"/>
      <c r="Z150" s="48"/>
      <c r="AA150" s="48"/>
      <c r="AB150" s="31"/>
      <c r="AC150" s="31"/>
      <c r="AD150" s="31"/>
      <c r="AE150" s="31"/>
      <c r="AF150" s="31"/>
      <c r="AG150" s="31"/>
      <c r="AH150" s="49"/>
      <c r="AI150" s="49"/>
      <c r="AK150" s="49"/>
      <c r="AL150" s="49"/>
      <c r="AM150" s="49"/>
      <c r="AQ150" s="49"/>
      <c r="AR150" s="49"/>
      <c r="AS150" s="49"/>
      <c r="AT150" s="49"/>
      <c r="AU150" s="49"/>
      <c r="AV150" s="49"/>
      <c r="AW150" s="49"/>
      <c r="AX150" s="49"/>
      <c r="AY150" s="49"/>
      <c r="AZ150" s="49"/>
      <c r="BA150" s="49"/>
      <c r="BB150" s="49"/>
      <c r="BC150" s="49"/>
      <c r="BD150" s="49"/>
      <c r="BE150" s="49"/>
      <c r="BF150" s="49"/>
      <c r="BG150" s="49"/>
      <c r="BI150" s="49"/>
      <c r="BJ150" s="49"/>
      <c r="BK150" s="49"/>
      <c r="BL150" s="49"/>
    </row>
    <row r="151" spans="1:64" s="50" customFormat="1" ht="15">
      <c r="A151" s="32" t="str">
        <f>calc!$A$2</f>
        <v>CBCL 1,5-5</v>
      </c>
      <c r="B151" s="33"/>
      <c r="C151" s="73"/>
      <c r="D151" s="33"/>
      <c r="E151" s="34"/>
      <c r="F151" s="35"/>
      <c r="G151" s="36"/>
      <c r="H151" s="37"/>
      <c r="I151" s="38"/>
      <c r="J151" s="36"/>
      <c r="K151" s="37"/>
      <c r="L151" s="37"/>
      <c r="M151" s="39" t="str">
        <f t="shared" si="9"/>
        <v/>
      </c>
      <c r="N151" s="40" t="str">
        <f>IF(AND($C151&lt;&gt;"", $M151&lt;&gt;""),
_xlfn.IFNA(VLOOKUP($C151&amp;$M151,calc!$C$2:$D$100,2,FALSE),"geen normgroep"),"")</f>
        <v/>
      </c>
      <c r="O151" s="41" t="str">
        <f>IF(AND($N151&lt;&gt;"", $N151&lt;&gt;"geen normgroep", G151&lt;&gt;"", J151&lt;&gt;""),
_xlfn.IFNA(
(G151-J151)/
VLOOKUP($N151&amp;"|"&amp;O$3,calc!$K$1:$L$300,2,0),
""),"")</f>
        <v/>
      </c>
      <c r="P151" s="42" t="str">
        <f>IF(AND($N151&lt;&gt;"", $N151&lt;&gt;"geen normgroep", H151&lt;&gt;"", K151&lt;&gt;""),
_xlfn.IFNA(
(H151-K151)/
VLOOKUP($N151&amp;"|"&amp;P$3,calc!$K$1:$L$300,2,0),
""),"")</f>
        <v/>
      </c>
      <c r="Q151" s="40" t="str">
        <f>IF(AND($N151&lt;&gt;"", $N151&lt;&gt;"geen normgroep", I151&lt;&gt;"", L151&lt;&gt;""),
_xlfn.IFNA(
(I151-L151)/
VLOOKUP($N151&amp;"|"&amp;Q$3,calc!$K$1:$L$300,2,0),
""),"")</f>
        <v/>
      </c>
      <c r="R151" s="43" t="str">
        <f t="shared" si="10"/>
        <v/>
      </c>
      <c r="S151" s="42" t="str">
        <f t="shared" si="11"/>
        <v/>
      </c>
      <c r="T151" s="44" t="str">
        <f t="shared" si="12"/>
        <v/>
      </c>
      <c r="U151" s="45"/>
      <c r="V151" s="46"/>
      <c r="W151" s="47"/>
      <c r="X151" s="48"/>
      <c r="Y151" s="48"/>
      <c r="Z151" s="48"/>
      <c r="AA151" s="48"/>
      <c r="AB151" s="31"/>
      <c r="AC151" s="31"/>
      <c r="AD151" s="31"/>
      <c r="AE151" s="31"/>
      <c r="AF151" s="31"/>
      <c r="AG151" s="31"/>
      <c r="AH151" s="49"/>
      <c r="AI151" s="49"/>
      <c r="AK151" s="49"/>
      <c r="AL151" s="49"/>
      <c r="AM151" s="49"/>
      <c r="AQ151" s="49"/>
      <c r="AR151" s="49"/>
      <c r="AS151" s="49"/>
      <c r="AT151" s="49"/>
      <c r="AU151" s="49"/>
      <c r="AV151" s="49"/>
      <c r="AW151" s="49"/>
      <c r="AX151" s="49"/>
      <c r="AY151" s="49"/>
      <c r="AZ151" s="49"/>
      <c r="BA151" s="49"/>
      <c r="BB151" s="49"/>
      <c r="BC151" s="49"/>
      <c r="BD151" s="49"/>
      <c r="BE151" s="49"/>
      <c r="BF151" s="49"/>
      <c r="BG151" s="49"/>
      <c r="BI151" s="49"/>
      <c r="BJ151" s="49"/>
      <c r="BK151" s="49"/>
      <c r="BL151" s="49"/>
    </row>
    <row r="152" spans="1:64" s="50" customFormat="1" ht="15">
      <c r="A152" s="32" t="str">
        <f>calc!$A$2</f>
        <v>CBCL 1,5-5</v>
      </c>
      <c r="B152" s="33"/>
      <c r="C152" s="73"/>
      <c r="D152" s="33"/>
      <c r="E152" s="34"/>
      <c r="F152" s="35"/>
      <c r="G152" s="36"/>
      <c r="H152" s="37"/>
      <c r="I152" s="38"/>
      <c r="J152" s="36"/>
      <c r="K152" s="37"/>
      <c r="L152" s="37"/>
      <c r="M152" s="39" t="str">
        <f t="shared" si="9"/>
        <v/>
      </c>
      <c r="N152" s="40" t="str">
        <f>IF(AND($C152&lt;&gt;"", $M152&lt;&gt;""),
_xlfn.IFNA(VLOOKUP($C152&amp;$M152,calc!$C$2:$D$100,2,FALSE),"geen normgroep"),"")</f>
        <v/>
      </c>
      <c r="O152" s="41" t="str">
        <f>IF(AND($N152&lt;&gt;"", $N152&lt;&gt;"geen normgroep", G152&lt;&gt;"", J152&lt;&gt;""),
_xlfn.IFNA(
(G152-J152)/
VLOOKUP($N152&amp;"|"&amp;O$3,calc!$K$1:$L$300,2,0),
""),"")</f>
        <v/>
      </c>
      <c r="P152" s="42" t="str">
        <f>IF(AND($N152&lt;&gt;"", $N152&lt;&gt;"geen normgroep", H152&lt;&gt;"", K152&lt;&gt;""),
_xlfn.IFNA(
(H152-K152)/
VLOOKUP($N152&amp;"|"&amp;P$3,calc!$K$1:$L$300,2,0),
""),"")</f>
        <v/>
      </c>
      <c r="Q152" s="40" t="str">
        <f>IF(AND($N152&lt;&gt;"", $N152&lt;&gt;"geen normgroep", I152&lt;&gt;"", L152&lt;&gt;""),
_xlfn.IFNA(
(I152-L152)/
VLOOKUP($N152&amp;"|"&amp;Q$3,calc!$K$1:$L$300,2,0),
""),"")</f>
        <v/>
      </c>
      <c r="R152" s="43" t="str">
        <f t="shared" si="10"/>
        <v/>
      </c>
      <c r="S152" s="42" t="str">
        <f t="shared" si="11"/>
        <v/>
      </c>
      <c r="T152" s="44" t="str">
        <f t="shared" si="12"/>
        <v/>
      </c>
      <c r="U152" s="45"/>
      <c r="V152" s="46"/>
      <c r="W152" s="47"/>
      <c r="X152" s="48"/>
      <c r="Y152" s="48"/>
      <c r="Z152" s="48"/>
      <c r="AA152" s="48"/>
      <c r="AB152" s="31"/>
      <c r="AC152" s="31"/>
      <c r="AD152" s="31"/>
      <c r="AE152" s="31"/>
      <c r="AF152" s="31"/>
      <c r="AG152" s="31"/>
      <c r="AH152" s="49"/>
      <c r="AI152" s="49"/>
      <c r="AK152" s="49"/>
      <c r="AL152" s="49"/>
      <c r="AM152" s="49"/>
      <c r="AQ152" s="49"/>
      <c r="AR152" s="49"/>
      <c r="AS152" s="49"/>
      <c r="AT152" s="49"/>
      <c r="AU152" s="49"/>
      <c r="AV152" s="49"/>
      <c r="AW152" s="49"/>
      <c r="AX152" s="49"/>
      <c r="AY152" s="49"/>
      <c r="AZ152" s="49"/>
      <c r="BA152" s="49"/>
      <c r="BB152" s="49"/>
      <c r="BC152" s="49"/>
      <c r="BD152" s="49"/>
      <c r="BE152" s="49"/>
      <c r="BF152" s="49"/>
      <c r="BG152" s="49"/>
      <c r="BI152" s="49"/>
      <c r="BJ152" s="49"/>
      <c r="BK152" s="49"/>
      <c r="BL152" s="49"/>
    </row>
    <row r="153" spans="1:64" s="50" customFormat="1" ht="15">
      <c r="A153" s="32" t="str">
        <f>calc!$A$2</f>
        <v>CBCL 1,5-5</v>
      </c>
      <c r="B153" s="33"/>
      <c r="C153" s="73"/>
      <c r="D153" s="33"/>
      <c r="E153" s="34"/>
      <c r="F153" s="35"/>
      <c r="G153" s="36"/>
      <c r="H153" s="37"/>
      <c r="I153" s="38"/>
      <c r="J153" s="36"/>
      <c r="K153" s="37"/>
      <c r="L153" s="37"/>
      <c r="M153" s="39" t="str">
        <f t="shared" si="9"/>
        <v/>
      </c>
      <c r="N153" s="40" t="str">
        <f>IF(AND($C153&lt;&gt;"", $M153&lt;&gt;""),
_xlfn.IFNA(VLOOKUP($C153&amp;$M153,calc!$C$2:$D$100,2,FALSE),"geen normgroep"),"")</f>
        <v/>
      </c>
      <c r="O153" s="41" t="str">
        <f>IF(AND($N153&lt;&gt;"", $N153&lt;&gt;"geen normgroep", G153&lt;&gt;"", J153&lt;&gt;""),
_xlfn.IFNA(
(G153-J153)/
VLOOKUP($N153&amp;"|"&amp;O$3,calc!$K$1:$L$300,2,0),
""),"")</f>
        <v/>
      </c>
      <c r="P153" s="42" t="str">
        <f>IF(AND($N153&lt;&gt;"", $N153&lt;&gt;"geen normgroep", H153&lt;&gt;"", K153&lt;&gt;""),
_xlfn.IFNA(
(H153-K153)/
VLOOKUP($N153&amp;"|"&amp;P$3,calc!$K$1:$L$300,2,0),
""),"")</f>
        <v/>
      </c>
      <c r="Q153" s="40" t="str">
        <f>IF(AND($N153&lt;&gt;"", $N153&lt;&gt;"geen normgroep", I153&lt;&gt;"", L153&lt;&gt;""),
_xlfn.IFNA(
(I153-L153)/
VLOOKUP($N153&amp;"|"&amp;Q$3,calc!$K$1:$L$300,2,0),
""),"")</f>
        <v/>
      </c>
      <c r="R153" s="43" t="str">
        <f t="shared" si="10"/>
        <v/>
      </c>
      <c r="S153" s="42" t="str">
        <f t="shared" si="11"/>
        <v/>
      </c>
      <c r="T153" s="44" t="str">
        <f t="shared" si="12"/>
        <v/>
      </c>
      <c r="U153" s="45"/>
      <c r="V153" s="46"/>
      <c r="W153" s="47"/>
      <c r="X153" s="48"/>
      <c r="Y153" s="48"/>
      <c r="Z153" s="48"/>
      <c r="AA153" s="48"/>
      <c r="AB153" s="31"/>
      <c r="AC153" s="31"/>
      <c r="AD153" s="31"/>
      <c r="AE153" s="31"/>
      <c r="AF153" s="31"/>
      <c r="AG153" s="31"/>
      <c r="AH153" s="49"/>
      <c r="AI153" s="49"/>
      <c r="AK153" s="49"/>
      <c r="AL153" s="49"/>
      <c r="AM153" s="49"/>
      <c r="AQ153" s="49"/>
      <c r="AR153" s="49"/>
      <c r="AS153" s="49"/>
      <c r="AT153" s="49"/>
      <c r="AU153" s="49"/>
      <c r="AV153" s="49"/>
      <c r="AW153" s="49"/>
      <c r="AX153" s="49"/>
      <c r="AY153" s="49"/>
      <c r="AZ153" s="49"/>
      <c r="BA153" s="49"/>
      <c r="BB153" s="49"/>
      <c r="BC153" s="49"/>
      <c r="BD153" s="49"/>
      <c r="BE153" s="49"/>
      <c r="BF153" s="49"/>
      <c r="BG153" s="49"/>
      <c r="BI153" s="49"/>
      <c r="BJ153" s="49"/>
      <c r="BK153" s="49"/>
      <c r="BL153" s="49"/>
    </row>
    <row r="154" spans="1:64" s="50" customFormat="1" ht="15">
      <c r="A154" s="32" t="str">
        <f>calc!$A$2</f>
        <v>CBCL 1,5-5</v>
      </c>
      <c r="B154" s="33"/>
      <c r="C154" s="73"/>
      <c r="D154" s="33"/>
      <c r="E154" s="34"/>
      <c r="F154" s="35"/>
      <c r="G154" s="36"/>
      <c r="H154" s="37"/>
      <c r="I154" s="38"/>
      <c r="J154" s="36"/>
      <c r="K154" s="37"/>
      <c r="L154" s="37"/>
      <c r="M154" s="39" t="str">
        <f t="shared" si="9"/>
        <v/>
      </c>
      <c r="N154" s="40" t="str">
        <f>IF(AND($C154&lt;&gt;"", $M154&lt;&gt;""),
_xlfn.IFNA(VLOOKUP($C154&amp;$M154,calc!$C$2:$D$100,2,FALSE),"geen normgroep"),"")</f>
        <v/>
      </c>
      <c r="O154" s="41" t="str">
        <f>IF(AND($N154&lt;&gt;"", $N154&lt;&gt;"geen normgroep", G154&lt;&gt;"", J154&lt;&gt;""),
_xlfn.IFNA(
(G154-J154)/
VLOOKUP($N154&amp;"|"&amp;O$3,calc!$K$1:$L$300,2,0),
""),"")</f>
        <v/>
      </c>
      <c r="P154" s="42" t="str">
        <f>IF(AND($N154&lt;&gt;"", $N154&lt;&gt;"geen normgroep", H154&lt;&gt;"", K154&lt;&gt;""),
_xlfn.IFNA(
(H154-K154)/
VLOOKUP($N154&amp;"|"&amp;P$3,calc!$K$1:$L$300,2,0),
""),"")</f>
        <v/>
      </c>
      <c r="Q154" s="40" t="str">
        <f>IF(AND($N154&lt;&gt;"", $N154&lt;&gt;"geen normgroep", I154&lt;&gt;"", L154&lt;&gt;""),
_xlfn.IFNA(
(I154-L154)/
VLOOKUP($N154&amp;"|"&amp;Q$3,calc!$K$1:$L$300,2,0),
""),"")</f>
        <v/>
      </c>
      <c r="R154" s="43" t="str">
        <f t="shared" si="10"/>
        <v/>
      </c>
      <c r="S154" s="42" t="str">
        <f t="shared" si="11"/>
        <v/>
      </c>
      <c r="T154" s="44" t="str">
        <f t="shared" si="12"/>
        <v/>
      </c>
      <c r="U154" s="45"/>
      <c r="V154" s="46"/>
      <c r="W154" s="47"/>
      <c r="X154" s="48"/>
      <c r="Y154" s="48"/>
      <c r="Z154" s="48"/>
      <c r="AA154" s="48"/>
      <c r="AB154" s="31"/>
      <c r="AC154" s="31"/>
      <c r="AD154" s="31"/>
      <c r="AE154" s="31"/>
      <c r="AF154" s="31"/>
      <c r="AG154" s="31"/>
      <c r="AH154" s="49"/>
      <c r="AI154" s="49"/>
      <c r="AK154" s="49"/>
      <c r="AL154" s="49"/>
      <c r="AM154" s="49"/>
      <c r="AQ154" s="49"/>
      <c r="AR154" s="49"/>
      <c r="AS154" s="49"/>
      <c r="AT154" s="49"/>
      <c r="AU154" s="49"/>
      <c r="AV154" s="49"/>
      <c r="AW154" s="49"/>
      <c r="AX154" s="49"/>
      <c r="AY154" s="49"/>
      <c r="AZ154" s="49"/>
      <c r="BA154" s="49"/>
      <c r="BB154" s="49"/>
      <c r="BC154" s="49"/>
      <c r="BD154" s="49"/>
      <c r="BE154" s="49"/>
      <c r="BF154" s="49"/>
      <c r="BG154" s="49"/>
      <c r="BI154" s="49"/>
      <c r="BJ154" s="49"/>
      <c r="BK154" s="49"/>
      <c r="BL154" s="49"/>
    </row>
    <row r="155" spans="1:64" s="50" customFormat="1" ht="15">
      <c r="A155" s="32" t="str">
        <f>calc!$A$2</f>
        <v>CBCL 1,5-5</v>
      </c>
      <c r="B155" s="33"/>
      <c r="C155" s="73"/>
      <c r="D155" s="33"/>
      <c r="E155" s="34"/>
      <c r="F155" s="35"/>
      <c r="G155" s="36"/>
      <c r="H155" s="37"/>
      <c r="I155" s="38"/>
      <c r="J155" s="36"/>
      <c r="K155" s="37"/>
      <c r="L155" s="37"/>
      <c r="M155" s="39" t="str">
        <f t="shared" si="9"/>
        <v/>
      </c>
      <c r="N155" s="40" t="str">
        <f>IF(AND($C155&lt;&gt;"", $M155&lt;&gt;""),
_xlfn.IFNA(VLOOKUP($C155&amp;$M155,calc!$C$2:$D$100,2,FALSE),"geen normgroep"),"")</f>
        <v/>
      </c>
      <c r="O155" s="41" t="str">
        <f>IF(AND($N155&lt;&gt;"", $N155&lt;&gt;"geen normgroep", G155&lt;&gt;"", J155&lt;&gt;""),
_xlfn.IFNA(
(G155-J155)/
VLOOKUP($N155&amp;"|"&amp;O$3,calc!$K$1:$L$300,2,0),
""),"")</f>
        <v/>
      </c>
      <c r="P155" s="42" t="str">
        <f>IF(AND($N155&lt;&gt;"", $N155&lt;&gt;"geen normgroep", H155&lt;&gt;"", K155&lt;&gt;""),
_xlfn.IFNA(
(H155-K155)/
VLOOKUP($N155&amp;"|"&amp;P$3,calc!$K$1:$L$300,2,0),
""),"")</f>
        <v/>
      </c>
      <c r="Q155" s="40" t="str">
        <f>IF(AND($N155&lt;&gt;"", $N155&lt;&gt;"geen normgroep", I155&lt;&gt;"", L155&lt;&gt;""),
_xlfn.IFNA(
(I155-L155)/
VLOOKUP($N155&amp;"|"&amp;Q$3,calc!$K$1:$L$300,2,0),
""),"")</f>
        <v/>
      </c>
      <c r="R155" s="43" t="str">
        <f t="shared" si="10"/>
        <v/>
      </c>
      <c r="S155" s="42" t="str">
        <f t="shared" si="11"/>
        <v/>
      </c>
      <c r="T155" s="44" t="str">
        <f t="shared" si="12"/>
        <v/>
      </c>
      <c r="U155" s="45"/>
      <c r="V155" s="46"/>
      <c r="W155" s="47"/>
      <c r="X155" s="48"/>
      <c r="Y155" s="48"/>
      <c r="Z155" s="48"/>
      <c r="AA155" s="48"/>
      <c r="AB155" s="31"/>
      <c r="AC155" s="31"/>
      <c r="AD155" s="31"/>
      <c r="AE155" s="31"/>
      <c r="AF155" s="31"/>
      <c r="AG155" s="31"/>
      <c r="AH155" s="49"/>
      <c r="AI155" s="49"/>
      <c r="AK155" s="49"/>
      <c r="AL155" s="49"/>
      <c r="AM155" s="49"/>
      <c r="AQ155" s="49"/>
      <c r="AR155" s="49"/>
      <c r="AS155" s="49"/>
      <c r="AT155" s="49"/>
      <c r="AU155" s="49"/>
      <c r="AV155" s="49"/>
      <c r="AW155" s="49"/>
      <c r="AX155" s="49"/>
      <c r="AY155" s="49"/>
      <c r="AZ155" s="49"/>
      <c r="BA155" s="49"/>
      <c r="BB155" s="49"/>
      <c r="BC155" s="49"/>
      <c r="BD155" s="49"/>
      <c r="BE155" s="49"/>
      <c r="BF155" s="49"/>
      <c r="BG155" s="49"/>
      <c r="BI155" s="49"/>
      <c r="BJ155" s="49"/>
      <c r="BK155" s="49"/>
      <c r="BL155" s="49"/>
    </row>
    <row r="156" spans="1:64" s="50" customFormat="1" ht="15">
      <c r="A156" s="32" t="str">
        <f>calc!$A$2</f>
        <v>CBCL 1,5-5</v>
      </c>
      <c r="B156" s="33"/>
      <c r="C156" s="73"/>
      <c r="D156" s="33"/>
      <c r="E156" s="34"/>
      <c r="F156" s="35"/>
      <c r="G156" s="36"/>
      <c r="H156" s="37"/>
      <c r="I156" s="38"/>
      <c r="J156" s="36"/>
      <c r="K156" s="37"/>
      <c r="L156" s="37"/>
      <c r="M156" s="39" t="str">
        <f t="shared" si="9"/>
        <v/>
      </c>
      <c r="N156" s="40" t="str">
        <f>IF(AND($C156&lt;&gt;"", $M156&lt;&gt;""),
_xlfn.IFNA(VLOOKUP($C156&amp;$M156,calc!$C$2:$D$100,2,FALSE),"geen normgroep"),"")</f>
        <v/>
      </c>
      <c r="O156" s="41" t="str">
        <f>IF(AND($N156&lt;&gt;"", $N156&lt;&gt;"geen normgroep", G156&lt;&gt;"", J156&lt;&gt;""),
_xlfn.IFNA(
(G156-J156)/
VLOOKUP($N156&amp;"|"&amp;O$3,calc!$K$1:$L$300,2,0),
""),"")</f>
        <v/>
      </c>
      <c r="P156" s="42" t="str">
        <f>IF(AND($N156&lt;&gt;"", $N156&lt;&gt;"geen normgroep", H156&lt;&gt;"", K156&lt;&gt;""),
_xlfn.IFNA(
(H156-K156)/
VLOOKUP($N156&amp;"|"&amp;P$3,calc!$K$1:$L$300,2,0),
""),"")</f>
        <v/>
      </c>
      <c r="Q156" s="40" t="str">
        <f>IF(AND($N156&lt;&gt;"", $N156&lt;&gt;"geen normgroep", I156&lt;&gt;"", L156&lt;&gt;""),
_xlfn.IFNA(
(I156-L156)/
VLOOKUP($N156&amp;"|"&amp;Q$3,calc!$K$1:$L$300,2,0),
""),"")</f>
        <v/>
      </c>
      <c r="R156" s="43" t="str">
        <f t="shared" si="10"/>
        <v/>
      </c>
      <c r="S156" s="42" t="str">
        <f t="shared" si="11"/>
        <v/>
      </c>
      <c r="T156" s="44" t="str">
        <f t="shared" si="12"/>
        <v/>
      </c>
      <c r="U156" s="45"/>
      <c r="V156" s="46"/>
      <c r="W156" s="47"/>
      <c r="X156" s="48"/>
      <c r="Y156" s="48"/>
      <c r="Z156" s="48"/>
      <c r="AA156" s="48"/>
      <c r="AB156" s="31"/>
      <c r="AC156" s="31"/>
      <c r="AD156" s="31"/>
      <c r="AE156" s="31"/>
      <c r="AF156" s="31"/>
      <c r="AG156" s="31"/>
      <c r="AH156" s="49"/>
      <c r="AI156" s="49"/>
      <c r="AK156" s="49"/>
      <c r="AL156" s="49"/>
      <c r="AM156" s="49"/>
      <c r="AQ156" s="49"/>
      <c r="AR156" s="49"/>
      <c r="AS156" s="49"/>
      <c r="AT156" s="49"/>
      <c r="AU156" s="49"/>
      <c r="AV156" s="49"/>
      <c r="AW156" s="49"/>
      <c r="AX156" s="49"/>
      <c r="AY156" s="49"/>
      <c r="AZ156" s="49"/>
      <c r="BA156" s="49"/>
      <c r="BB156" s="49"/>
      <c r="BC156" s="49"/>
      <c r="BD156" s="49"/>
      <c r="BE156" s="49"/>
      <c r="BF156" s="49"/>
      <c r="BG156" s="49"/>
      <c r="BI156" s="49"/>
      <c r="BJ156" s="49"/>
      <c r="BK156" s="49"/>
      <c r="BL156" s="49"/>
    </row>
    <row r="157" spans="1:64" s="50" customFormat="1" ht="15">
      <c r="A157" s="32" t="str">
        <f>calc!$A$2</f>
        <v>CBCL 1,5-5</v>
      </c>
      <c r="B157" s="33"/>
      <c r="C157" s="73"/>
      <c r="D157" s="33"/>
      <c r="E157" s="34"/>
      <c r="F157" s="35"/>
      <c r="G157" s="36"/>
      <c r="H157" s="37"/>
      <c r="I157" s="38"/>
      <c r="J157" s="36"/>
      <c r="K157" s="37"/>
      <c r="L157" s="37"/>
      <c r="M157" s="39" t="str">
        <f t="shared" si="9"/>
        <v/>
      </c>
      <c r="N157" s="40" t="str">
        <f>IF(AND($C157&lt;&gt;"", $M157&lt;&gt;""),
_xlfn.IFNA(VLOOKUP($C157&amp;$M157,calc!$C$2:$D$100,2,FALSE),"geen normgroep"),"")</f>
        <v/>
      </c>
      <c r="O157" s="41" t="str">
        <f>IF(AND($N157&lt;&gt;"", $N157&lt;&gt;"geen normgroep", G157&lt;&gt;"", J157&lt;&gt;""),
_xlfn.IFNA(
(G157-J157)/
VLOOKUP($N157&amp;"|"&amp;O$3,calc!$K$1:$L$300,2,0),
""),"")</f>
        <v/>
      </c>
      <c r="P157" s="42" t="str">
        <f>IF(AND($N157&lt;&gt;"", $N157&lt;&gt;"geen normgroep", H157&lt;&gt;"", K157&lt;&gt;""),
_xlfn.IFNA(
(H157-K157)/
VLOOKUP($N157&amp;"|"&amp;P$3,calc!$K$1:$L$300,2,0),
""),"")</f>
        <v/>
      </c>
      <c r="Q157" s="40" t="str">
        <f>IF(AND($N157&lt;&gt;"", $N157&lt;&gt;"geen normgroep", I157&lt;&gt;"", L157&lt;&gt;""),
_xlfn.IFNA(
(I157-L157)/
VLOOKUP($N157&amp;"|"&amp;Q$3,calc!$K$1:$L$300,2,0),
""),"")</f>
        <v/>
      </c>
      <c r="R157" s="43" t="str">
        <f t="shared" si="10"/>
        <v/>
      </c>
      <c r="S157" s="42" t="str">
        <f t="shared" si="11"/>
        <v/>
      </c>
      <c r="T157" s="44" t="str">
        <f t="shared" si="12"/>
        <v/>
      </c>
      <c r="U157" s="45"/>
      <c r="V157" s="46"/>
      <c r="W157" s="47"/>
      <c r="X157" s="48"/>
      <c r="Y157" s="48"/>
      <c r="Z157" s="48"/>
      <c r="AA157" s="48"/>
      <c r="AB157" s="31"/>
      <c r="AC157" s="31"/>
      <c r="AD157" s="31"/>
      <c r="AE157" s="31"/>
      <c r="AF157" s="31"/>
      <c r="AG157" s="31"/>
      <c r="AH157" s="49"/>
      <c r="AI157" s="49"/>
      <c r="AK157" s="49"/>
      <c r="AL157" s="49"/>
      <c r="AM157" s="49"/>
      <c r="AQ157" s="49"/>
      <c r="AR157" s="49"/>
      <c r="AS157" s="49"/>
      <c r="AT157" s="49"/>
      <c r="AU157" s="49"/>
      <c r="AV157" s="49"/>
      <c r="AW157" s="49"/>
      <c r="AX157" s="49"/>
      <c r="AY157" s="49"/>
      <c r="AZ157" s="49"/>
      <c r="BA157" s="49"/>
      <c r="BB157" s="49"/>
      <c r="BC157" s="49"/>
      <c r="BD157" s="49"/>
      <c r="BE157" s="49"/>
      <c r="BF157" s="49"/>
      <c r="BG157" s="49"/>
      <c r="BI157" s="49"/>
      <c r="BJ157" s="49"/>
      <c r="BK157" s="49"/>
      <c r="BL157" s="49"/>
    </row>
    <row r="158" spans="1:64" s="50" customFormat="1" ht="15">
      <c r="A158" s="32" t="str">
        <f>calc!$A$2</f>
        <v>CBCL 1,5-5</v>
      </c>
      <c r="B158" s="33"/>
      <c r="C158" s="73"/>
      <c r="D158" s="33"/>
      <c r="E158" s="34"/>
      <c r="F158" s="35"/>
      <c r="G158" s="36"/>
      <c r="H158" s="37"/>
      <c r="I158" s="38"/>
      <c r="J158" s="36"/>
      <c r="K158" s="37"/>
      <c r="L158" s="37"/>
      <c r="M158" s="39" t="str">
        <f t="shared" si="9"/>
        <v/>
      </c>
      <c r="N158" s="40" t="str">
        <f>IF(AND($C158&lt;&gt;"", $M158&lt;&gt;""),
_xlfn.IFNA(VLOOKUP($C158&amp;$M158,calc!$C$2:$D$100,2,FALSE),"geen normgroep"),"")</f>
        <v/>
      </c>
      <c r="O158" s="41" t="str">
        <f>IF(AND($N158&lt;&gt;"", $N158&lt;&gt;"geen normgroep", G158&lt;&gt;"", J158&lt;&gt;""),
_xlfn.IFNA(
(G158-J158)/
VLOOKUP($N158&amp;"|"&amp;O$3,calc!$K$1:$L$300,2,0),
""),"")</f>
        <v/>
      </c>
      <c r="P158" s="42" t="str">
        <f>IF(AND($N158&lt;&gt;"", $N158&lt;&gt;"geen normgroep", H158&lt;&gt;"", K158&lt;&gt;""),
_xlfn.IFNA(
(H158-K158)/
VLOOKUP($N158&amp;"|"&amp;P$3,calc!$K$1:$L$300,2,0),
""),"")</f>
        <v/>
      </c>
      <c r="Q158" s="40" t="str">
        <f>IF(AND($N158&lt;&gt;"", $N158&lt;&gt;"geen normgroep", I158&lt;&gt;"", L158&lt;&gt;""),
_xlfn.IFNA(
(I158-L158)/
VLOOKUP($N158&amp;"|"&amp;Q$3,calc!$K$1:$L$300,2,0),
""),"")</f>
        <v/>
      </c>
      <c r="R158" s="43" t="str">
        <f t="shared" si="10"/>
        <v/>
      </c>
      <c r="S158" s="42" t="str">
        <f t="shared" si="11"/>
        <v/>
      </c>
      <c r="T158" s="44" t="str">
        <f t="shared" si="12"/>
        <v/>
      </c>
      <c r="U158" s="45"/>
      <c r="V158" s="46"/>
      <c r="W158" s="47"/>
      <c r="X158" s="48"/>
      <c r="Y158" s="48"/>
      <c r="Z158" s="48"/>
      <c r="AA158" s="48"/>
      <c r="AB158" s="31"/>
      <c r="AC158" s="31"/>
      <c r="AD158" s="31"/>
      <c r="AE158" s="31"/>
      <c r="AF158" s="31"/>
      <c r="AG158" s="31"/>
      <c r="AH158" s="49"/>
      <c r="AI158" s="49"/>
      <c r="AK158" s="49"/>
      <c r="AL158" s="49"/>
      <c r="AM158" s="49"/>
      <c r="AQ158" s="49"/>
      <c r="AR158" s="49"/>
      <c r="AS158" s="49"/>
      <c r="AT158" s="49"/>
      <c r="AU158" s="49"/>
      <c r="AV158" s="49"/>
      <c r="AW158" s="49"/>
      <c r="AX158" s="49"/>
      <c r="AY158" s="49"/>
      <c r="AZ158" s="49"/>
      <c r="BA158" s="49"/>
      <c r="BB158" s="49"/>
      <c r="BC158" s="49"/>
      <c r="BD158" s="49"/>
      <c r="BE158" s="49"/>
      <c r="BF158" s="49"/>
      <c r="BG158" s="49"/>
      <c r="BI158" s="49"/>
      <c r="BJ158" s="49"/>
      <c r="BK158" s="49"/>
      <c r="BL158" s="49"/>
    </row>
    <row r="159" spans="1:64" s="50" customFormat="1" ht="15">
      <c r="A159" s="32" t="str">
        <f>calc!$A$2</f>
        <v>CBCL 1,5-5</v>
      </c>
      <c r="B159" s="33"/>
      <c r="C159" s="73"/>
      <c r="D159" s="33"/>
      <c r="E159" s="34"/>
      <c r="F159" s="35"/>
      <c r="G159" s="36"/>
      <c r="H159" s="37"/>
      <c r="I159" s="38"/>
      <c r="J159" s="36"/>
      <c r="K159" s="37"/>
      <c r="L159" s="37"/>
      <c r="M159" s="39" t="str">
        <f t="shared" si="9"/>
        <v/>
      </c>
      <c r="N159" s="40" t="str">
        <f>IF(AND($C159&lt;&gt;"", $M159&lt;&gt;""),
_xlfn.IFNA(VLOOKUP($C159&amp;$M159,calc!$C$2:$D$100,2,FALSE),"geen normgroep"),"")</f>
        <v/>
      </c>
      <c r="O159" s="41" t="str">
        <f>IF(AND($N159&lt;&gt;"", $N159&lt;&gt;"geen normgroep", G159&lt;&gt;"", J159&lt;&gt;""),
_xlfn.IFNA(
(G159-J159)/
VLOOKUP($N159&amp;"|"&amp;O$3,calc!$K$1:$L$300,2,0),
""),"")</f>
        <v/>
      </c>
      <c r="P159" s="42" t="str">
        <f>IF(AND($N159&lt;&gt;"", $N159&lt;&gt;"geen normgroep", H159&lt;&gt;"", K159&lt;&gt;""),
_xlfn.IFNA(
(H159-K159)/
VLOOKUP($N159&amp;"|"&amp;P$3,calc!$K$1:$L$300,2,0),
""),"")</f>
        <v/>
      </c>
      <c r="Q159" s="40" t="str">
        <f>IF(AND($N159&lt;&gt;"", $N159&lt;&gt;"geen normgroep", I159&lt;&gt;"", L159&lt;&gt;""),
_xlfn.IFNA(
(I159-L159)/
VLOOKUP($N159&amp;"|"&amp;Q$3,calc!$K$1:$L$300,2,0),
""),"")</f>
        <v/>
      </c>
      <c r="R159" s="43" t="str">
        <f t="shared" si="10"/>
        <v/>
      </c>
      <c r="S159" s="42" t="str">
        <f t="shared" si="11"/>
        <v/>
      </c>
      <c r="T159" s="44" t="str">
        <f t="shared" si="12"/>
        <v/>
      </c>
      <c r="U159" s="45"/>
      <c r="V159" s="46"/>
      <c r="W159" s="47"/>
      <c r="X159" s="48"/>
      <c r="Y159" s="48"/>
      <c r="Z159" s="48"/>
      <c r="AA159" s="48"/>
      <c r="AB159" s="31"/>
      <c r="AC159" s="31"/>
      <c r="AD159" s="31"/>
      <c r="AE159" s="31"/>
      <c r="AF159" s="31"/>
      <c r="AG159" s="31"/>
      <c r="AH159" s="49"/>
      <c r="AI159" s="49"/>
      <c r="AK159" s="49"/>
      <c r="AL159" s="49"/>
      <c r="AM159" s="49"/>
      <c r="AQ159" s="49"/>
      <c r="AR159" s="49"/>
      <c r="AS159" s="49"/>
      <c r="AT159" s="49"/>
      <c r="AU159" s="49"/>
      <c r="AV159" s="49"/>
      <c r="AW159" s="49"/>
      <c r="AX159" s="49"/>
      <c r="AY159" s="49"/>
      <c r="AZ159" s="49"/>
      <c r="BA159" s="49"/>
      <c r="BB159" s="49"/>
      <c r="BC159" s="49"/>
      <c r="BD159" s="49"/>
      <c r="BE159" s="49"/>
      <c r="BF159" s="49"/>
      <c r="BG159" s="49"/>
      <c r="BI159" s="49"/>
      <c r="BJ159" s="49"/>
      <c r="BK159" s="49"/>
      <c r="BL159" s="49"/>
    </row>
    <row r="160" spans="1:64" s="50" customFormat="1" ht="15">
      <c r="A160" s="32" t="str">
        <f>calc!$A$2</f>
        <v>CBCL 1,5-5</v>
      </c>
      <c r="B160" s="33"/>
      <c r="C160" s="73"/>
      <c r="D160" s="33"/>
      <c r="E160" s="34"/>
      <c r="F160" s="35"/>
      <c r="G160" s="36"/>
      <c r="H160" s="37"/>
      <c r="I160" s="38"/>
      <c r="J160" s="36"/>
      <c r="K160" s="37"/>
      <c r="L160" s="37"/>
      <c r="M160" s="39" t="str">
        <f t="shared" si="9"/>
        <v/>
      </c>
      <c r="N160" s="40" t="str">
        <f>IF(AND($C160&lt;&gt;"", $M160&lt;&gt;""),
_xlfn.IFNA(VLOOKUP($C160&amp;$M160,calc!$C$2:$D$100,2,FALSE),"geen normgroep"),"")</f>
        <v/>
      </c>
      <c r="O160" s="41" t="str">
        <f>IF(AND($N160&lt;&gt;"", $N160&lt;&gt;"geen normgroep", G160&lt;&gt;"", J160&lt;&gt;""),
_xlfn.IFNA(
(G160-J160)/
VLOOKUP($N160&amp;"|"&amp;O$3,calc!$K$1:$L$300,2,0),
""),"")</f>
        <v/>
      </c>
      <c r="P160" s="42" t="str">
        <f>IF(AND($N160&lt;&gt;"", $N160&lt;&gt;"geen normgroep", H160&lt;&gt;"", K160&lt;&gt;""),
_xlfn.IFNA(
(H160-K160)/
VLOOKUP($N160&amp;"|"&amp;P$3,calc!$K$1:$L$300,2,0),
""),"")</f>
        <v/>
      </c>
      <c r="Q160" s="40" t="str">
        <f>IF(AND($N160&lt;&gt;"", $N160&lt;&gt;"geen normgroep", I160&lt;&gt;"", L160&lt;&gt;""),
_xlfn.IFNA(
(I160-L160)/
VLOOKUP($N160&amp;"|"&amp;Q$3,calc!$K$1:$L$300,2,0),
""),"")</f>
        <v/>
      </c>
      <c r="R160" s="43" t="str">
        <f t="shared" si="10"/>
        <v/>
      </c>
      <c r="S160" s="42" t="str">
        <f t="shared" si="11"/>
        <v/>
      </c>
      <c r="T160" s="44" t="str">
        <f t="shared" si="12"/>
        <v/>
      </c>
      <c r="U160" s="45"/>
      <c r="V160" s="46"/>
      <c r="W160" s="47"/>
      <c r="X160" s="48"/>
      <c r="Y160" s="48"/>
      <c r="Z160" s="48"/>
      <c r="AA160" s="48"/>
      <c r="AB160" s="31"/>
      <c r="AC160" s="31"/>
      <c r="AD160" s="31"/>
      <c r="AE160" s="31"/>
      <c r="AF160" s="31"/>
      <c r="AG160" s="31"/>
      <c r="AH160" s="49"/>
      <c r="AI160" s="49"/>
      <c r="AK160" s="49"/>
      <c r="AL160" s="49"/>
      <c r="AM160" s="49"/>
      <c r="AQ160" s="49"/>
      <c r="AR160" s="49"/>
      <c r="AS160" s="49"/>
      <c r="AT160" s="49"/>
      <c r="AU160" s="49"/>
      <c r="AV160" s="49"/>
      <c r="AW160" s="49"/>
      <c r="AX160" s="49"/>
      <c r="AY160" s="49"/>
      <c r="AZ160" s="49"/>
      <c r="BA160" s="49"/>
      <c r="BB160" s="49"/>
      <c r="BC160" s="49"/>
      <c r="BD160" s="49"/>
      <c r="BE160" s="49"/>
      <c r="BF160" s="49"/>
      <c r="BG160" s="49"/>
      <c r="BI160" s="49"/>
      <c r="BJ160" s="49"/>
      <c r="BK160" s="49"/>
      <c r="BL160" s="49"/>
    </row>
    <row r="161" spans="1:64" s="50" customFormat="1" ht="15">
      <c r="A161" s="32" t="str">
        <f>calc!$A$2</f>
        <v>CBCL 1,5-5</v>
      </c>
      <c r="B161" s="33"/>
      <c r="C161" s="73"/>
      <c r="D161" s="33"/>
      <c r="E161" s="34"/>
      <c r="F161" s="35"/>
      <c r="G161" s="36"/>
      <c r="H161" s="37"/>
      <c r="I161" s="38"/>
      <c r="J161" s="36"/>
      <c r="K161" s="37"/>
      <c r="L161" s="37"/>
      <c r="M161" s="39" t="str">
        <f t="shared" si="9"/>
        <v/>
      </c>
      <c r="N161" s="40" t="str">
        <f>IF(AND($C161&lt;&gt;"", $M161&lt;&gt;""),
_xlfn.IFNA(VLOOKUP($C161&amp;$M161,calc!$C$2:$D$100,2,FALSE),"geen normgroep"),"")</f>
        <v/>
      </c>
      <c r="O161" s="41" t="str">
        <f>IF(AND($N161&lt;&gt;"", $N161&lt;&gt;"geen normgroep", G161&lt;&gt;"", J161&lt;&gt;""),
_xlfn.IFNA(
(G161-J161)/
VLOOKUP($N161&amp;"|"&amp;O$3,calc!$K$1:$L$300,2,0),
""),"")</f>
        <v/>
      </c>
      <c r="P161" s="42" t="str">
        <f>IF(AND($N161&lt;&gt;"", $N161&lt;&gt;"geen normgroep", H161&lt;&gt;"", K161&lt;&gt;""),
_xlfn.IFNA(
(H161-K161)/
VLOOKUP($N161&amp;"|"&amp;P$3,calc!$K$1:$L$300,2,0),
""),"")</f>
        <v/>
      </c>
      <c r="Q161" s="40" t="str">
        <f>IF(AND($N161&lt;&gt;"", $N161&lt;&gt;"geen normgroep", I161&lt;&gt;"", L161&lt;&gt;""),
_xlfn.IFNA(
(I161-L161)/
VLOOKUP($N161&amp;"|"&amp;Q$3,calc!$K$1:$L$300,2,0),
""),"")</f>
        <v/>
      </c>
      <c r="R161" s="43" t="str">
        <f t="shared" si="10"/>
        <v/>
      </c>
      <c r="S161" s="42" t="str">
        <f t="shared" si="11"/>
        <v/>
      </c>
      <c r="T161" s="44" t="str">
        <f t="shared" si="12"/>
        <v/>
      </c>
      <c r="U161" s="45"/>
      <c r="V161" s="46"/>
      <c r="W161" s="47"/>
      <c r="X161" s="48"/>
      <c r="Y161" s="48"/>
      <c r="Z161" s="48"/>
      <c r="AA161" s="48"/>
      <c r="AB161" s="31"/>
      <c r="AC161" s="31"/>
      <c r="AD161" s="31"/>
      <c r="AE161" s="31"/>
      <c r="AF161" s="31"/>
      <c r="AG161" s="31"/>
      <c r="AH161" s="49"/>
      <c r="AI161" s="49"/>
      <c r="AK161" s="49"/>
      <c r="AL161" s="49"/>
      <c r="AM161" s="49"/>
      <c r="AQ161" s="49"/>
      <c r="AR161" s="49"/>
      <c r="AS161" s="49"/>
      <c r="AT161" s="49"/>
      <c r="AU161" s="49"/>
      <c r="AV161" s="49"/>
      <c r="AW161" s="49"/>
      <c r="AX161" s="49"/>
      <c r="AY161" s="49"/>
      <c r="AZ161" s="49"/>
      <c r="BA161" s="49"/>
      <c r="BB161" s="49"/>
      <c r="BC161" s="49"/>
      <c r="BD161" s="49"/>
      <c r="BE161" s="49"/>
      <c r="BF161" s="49"/>
      <c r="BG161" s="49"/>
      <c r="BI161" s="49"/>
      <c r="BJ161" s="49"/>
      <c r="BK161" s="49"/>
      <c r="BL161" s="49"/>
    </row>
    <row r="162" spans="1:64" s="50" customFormat="1" ht="15">
      <c r="A162" s="32" t="str">
        <f>calc!$A$2</f>
        <v>CBCL 1,5-5</v>
      </c>
      <c r="B162" s="33"/>
      <c r="C162" s="73"/>
      <c r="D162" s="33"/>
      <c r="E162" s="34"/>
      <c r="F162" s="35"/>
      <c r="G162" s="36"/>
      <c r="H162" s="37"/>
      <c r="I162" s="38"/>
      <c r="J162" s="36"/>
      <c r="K162" s="37"/>
      <c r="L162" s="37"/>
      <c r="M162" s="39" t="str">
        <f t="shared" si="9"/>
        <v/>
      </c>
      <c r="N162" s="40" t="str">
        <f>IF(AND($C162&lt;&gt;"", $M162&lt;&gt;""),
_xlfn.IFNA(VLOOKUP($C162&amp;$M162,calc!$C$2:$D$100,2,FALSE),"geen normgroep"),"")</f>
        <v/>
      </c>
      <c r="O162" s="41" t="str">
        <f>IF(AND($N162&lt;&gt;"", $N162&lt;&gt;"geen normgroep", G162&lt;&gt;"", J162&lt;&gt;""),
_xlfn.IFNA(
(G162-J162)/
VLOOKUP($N162&amp;"|"&amp;O$3,calc!$K$1:$L$300,2,0),
""),"")</f>
        <v/>
      </c>
      <c r="P162" s="42" t="str">
        <f>IF(AND($N162&lt;&gt;"", $N162&lt;&gt;"geen normgroep", H162&lt;&gt;"", K162&lt;&gt;""),
_xlfn.IFNA(
(H162-K162)/
VLOOKUP($N162&amp;"|"&amp;P$3,calc!$K$1:$L$300,2,0),
""),"")</f>
        <v/>
      </c>
      <c r="Q162" s="40" t="str">
        <f>IF(AND($N162&lt;&gt;"", $N162&lt;&gt;"geen normgroep", I162&lt;&gt;"", L162&lt;&gt;""),
_xlfn.IFNA(
(I162-L162)/
VLOOKUP($N162&amp;"|"&amp;Q$3,calc!$K$1:$L$300,2,0),
""),"")</f>
        <v/>
      </c>
      <c r="R162" s="43" t="str">
        <f t="shared" si="10"/>
        <v/>
      </c>
      <c r="S162" s="42" t="str">
        <f t="shared" si="11"/>
        <v/>
      </c>
      <c r="T162" s="44" t="str">
        <f t="shared" si="12"/>
        <v/>
      </c>
      <c r="U162" s="45"/>
      <c r="V162" s="46"/>
      <c r="W162" s="47"/>
      <c r="X162" s="48"/>
      <c r="Y162" s="48"/>
      <c r="Z162" s="48"/>
      <c r="AA162" s="48"/>
      <c r="AB162" s="31"/>
      <c r="AC162" s="31"/>
      <c r="AD162" s="31"/>
      <c r="AE162" s="31"/>
      <c r="AF162" s="31"/>
      <c r="AG162" s="31"/>
      <c r="AH162" s="49"/>
      <c r="AI162" s="49"/>
      <c r="AK162" s="49"/>
      <c r="AL162" s="49"/>
      <c r="AM162" s="49"/>
      <c r="AQ162" s="49"/>
      <c r="AR162" s="49"/>
      <c r="AS162" s="49"/>
      <c r="AT162" s="49"/>
      <c r="AU162" s="49"/>
      <c r="AV162" s="49"/>
      <c r="AW162" s="49"/>
      <c r="AX162" s="49"/>
      <c r="AY162" s="49"/>
      <c r="AZ162" s="49"/>
      <c r="BA162" s="49"/>
      <c r="BB162" s="49"/>
      <c r="BC162" s="49"/>
      <c r="BD162" s="49"/>
      <c r="BE162" s="49"/>
      <c r="BF162" s="49"/>
      <c r="BG162" s="49"/>
      <c r="BI162" s="49"/>
      <c r="BJ162" s="49"/>
      <c r="BK162" s="49"/>
      <c r="BL162" s="49"/>
    </row>
    <row r="163" spans="1:64" s="50" customFormat="1" ht="15">
      <c r="A163" s="32" t="str">
        <f>calc!$A$2</f>
        <v>CBCL 1,5-5</v>
      </c>
      <c r="B163" s="33"/>
      <c r="C163" s="73"/>
      <c r="D163" s="33"/>
      <c r="E163" s="34"/>
      <c r="F163" s="35"/>
      <c r="G163" s="36"/>
      <c r="H163" s="37"/>
      <c r="I163" s="38"/>
      <c r="J163" s="36"/>
      <c r="K163" s="37"/>
      <c r="L163" s="37"/>
      <c r="M163" s="39" t="str">
        <f t="shared" si="9"/>
        <v/>
      </c>
      <c r="N163" s="40" t="str">
        <f>IF(AND($C163&lt;&gt;"", $M163&lt;&gt;""),
_xlfn.IFNA(VLOOKUP($C163&amp;$M163,calc!$C$2:$D$100,2,FALSE),"geen normgroep"),"")</f>
        <v/>
      </c>
      <c r="O163" s="41" t="str">
        <f>IF(AND($N163&lt;&gt;"", $N163&lt;&gt;"geen normgroep", G163&lt;&gt;"", J163&lt;&gt;""),
_xlfn.IFNA(
(G163-J163)/
VLOOKUP($N163&amp;"|"&amp;O$3,calc!$K$1:$L$300,2,0),
""),"")</f>
        <v/>
      </c>
      <c r="P163" s="42" t="str">
        <f>IF(AND($N163&lt;&gt;"", $N163&lt;&gt;"geen normgroep", H163&lt;&gt;"", K163&lt;&gt;""),
_xlfn.IFNA(
(H163-K163)/
VLOOKUP($N163&amp;"|"&amp;P$3,calc!$K$1:$L$300,2,0),
""),"")</f>
        <v/>
      </c>
      <c r="Q163" s="40" t="str">
        <f>IF(AND($N163&lt;&gt;"", $N163&lt;&gt;"geen normgroep", I163&lt;&gt;"", L163&lt;&gt;""),
_xlfn.IFNA(
(I163-L163)/
VLOOKUP($N163&amp;"|"&amp;Q$3,calc!$K$1:$L$300,2,0),
""),"")</f>
        <v/>
      </c>
      <c r="R163" s="43" t="str">
        <f t="shared" si="10"/>
        <v/>
      </c>
      <c r="S163" s="42" t="str">
        <f t="shared" si="11"/>
        <v/>
      </c>
      <c r="T163" s="44" t="str">
        <f t="shared" si="12"/>
        <v/>
      </c>
      <c r="U163" s="45"/>
      <c r="V163" s="46"/>
      <c r="W163" s="47"/>
      <c r="X163" s="48"/>
      <c r="Y163" s="48"/>
      <c r="Z163" s="48"/>
      <c r="AA163" s="48"/>
      <c r="AB163" s="31"/>
      <c r="AC163" s="31"/>
      <c r="AD163" s="31"/>
      <c r="AE163" s="31"/>
      <c r="AF163" s="31"/>
      <c r="AG163" s="31"/>
      <c r="AH163" s="49"/>
      <c r="AI163" s="49"/>
      <c r="AK163" s="49"/>
      <c r="AL163" s="49"/>
      <c r="AM163" s="49"/>
      <c r="AQ163" s="49"/>
      <c r="AR163" s="49"/>
      <c r="AS163" s="49"/>
      <c r="AT163" s="49"/>
      <c r="AU163" s="49"/>
      <c r="AV163" s="49"/>
      <c r="AW163" s="49"/>
      <c r="AX163" s="49"/>
      <c r="AY163" s="49"/>
      <c r="AZ163" s="49"/>
      <c r="BA163" s="49"/>
      <c r="BB163" s="49"/>
      <c r="BC163" s="49"/>
      <c r="BD163" s="49"/>
      <c r="BE163" s="49"/>
      <c r="BF163" s="49"/>
      <c r="BG163" s="49"/>
      <c r="BI163" s="49"/>
      <c r="BJ163" s="49"/>
      <c r="BK163" s="49"/>
      <c r="BL163" s="49"/>
    </row>
    <row r="164" spans="1:64" s="50" customFormat="1" ht="15">
      <c r="A164" s="32" t="str">
        <f>calc!$A$2</f>
        <v>CBCL 1,5-5</v>
      </c>
      <c r="B164" s="33"/>
      <c r="C164" s="73"/>
      <c r="D164" s="33"/>
      <c r="E164" s="34"/>
      <c r="F164" s="35"/>
      <c r="G164" s="36"/>
      <c r="H164" s="37"/>
      <c r="I164" s="38"/>
      <c r="J164" s="36"/>
      <c r="K164" s="37"/>
      <c r="L164" s="37"/>
      <c r="M164" s="39" t="str">
        <f t="shared" si="9"/>
        <v/>
      </c>
      <c r="N164" s="40" t="str">
        <f>IF(AND($C164&lt;&gt;"", $M164&lt;&gt;""),
_xlfn.IFNA(VLOOKUP($C164&amp;$M164,calc!$C$2:$D$100,2,FALSE),"geen normgroep"),"")</f>
        <v/>
      </c>
      <c r="O164" s="41" t="str">
        <f>IF(AND($N164&lt;&gt;"", $N164&lt;&gt;"geen normgroep", G164&lt;&gt;"", J164&lt;&gt;""),
_xlfn.IFNA(
(G164-J164)/
VLOOKUP($N164&amp;"|"&amp;O$3,calc!$K$1:$L$300,2,0),
""),"")</f>
        <v/>
      </c>
      <c r="P164" s="42" t="str">
        <f>IF(AND($N164&lt;&gt;"", $N164&lt;&gt;"geen normgroep", H164&lt;&gt;"", K164&lt;&gt;""),
_xlfn.IFNA(
(H164-K164)/
VLOOKUP($N164&amp;"|"&amp;P$3,calc!$K$1:$L$300,2,0),
""),"")</f>
        <v/>
      </c>
      <c r="Q164" s="40" t="str">
        <f>IF(AND($N164&lt;&gt;"", $N164&lt;&gt;"geen normgroep", I164&lt;&gt;"", L164&lt;&gt;""),
_xlfn.IFNA(
(I164-L164)/
VLOOKUP($N164&amp;"|"&amp;Q$3,calc!$K$1:$L$300,2,0),
""),"")</f>
        <v/>
      </c>
      <c r="R164" s="43" t="str">
        <f t="shared" si="10"/>
        <v/>
      </c>
      <c r="S164" s="42" t="str">
        <f t="shared" si="11"/>
        <v/>
      </c>
      <c r="T164" s="44" t="str">
        <f t="shared" si="12"/>
        <v/>
      </c>
      <c r="U164" s="45"/>
      <c r="V164" s="46"/>
      <c r="W164" s="47"/>
      <c r="X164" s="48"/>
      <c r="Y164" s="48"/>
      <c r="Z164" s="48"/>
      <c r="AA164" s="48"/>
      <c r="AB164" s="31"/>
      <c r="AC164" s="31"/>
      <c r="AD164" s="31"/>
      <c r="AE164" s="31"/>
      <c r="AF164" s="31"/>
      <c r="AG164" s="31"/>
      <c r="AH164" s="49"/>
      <c r="AI164" s="49"/>
      <c r="AK164" s="49"/>
      <c r="AL164" s="49"/>
      <c r="AM164" s="49"/>
      <c r="AQ164" s="49"/>
      <c r="AR164" s="49"/>
      <c r="AS164" s="49"/>
      <c r="AT164" s="49"/>
      <c r="AU164" s="49"/>
      <c r="AV164" s="49"/>
      <c r="AW164" s="49"/>
      <c r="AX164" s="49"/>
      <c r="AY164" s="49"/>
      <c r="AZ164" s="49"/>
      <c r="BA164" s="49"/>
      <c r="BB164" s="49"/>
      <c r="BC164" s="49"/>
      <c r="BD164" s="49"/>
      <c r="BE164" s="49"/>
      <c r="BF164" s="49"/>
      <c r="BG164" s="49"/>
      <c r="BI164" s="49"/>
      <c r="BJ164" s="49"/>
      <c r="BK164" s="49"/>
      <c r="BL164" s="49"/>
    </row>
    <row r="165" spans="1:64" s="50" customFormat="1" ht="15">
      <c r="A165" s="32" t="str">
        <f>calc!$A$2</f>
        <v>CBCL 1,5-5</v>
      </c>
      <c r="B165" s="33"/>
      <c r="C165" s="73"/>
      <c r="D165" s="33"/>
      <c r="E165" s="34"/>
      <c r="F165" s="35"/>
      <c r="G165" s="36"/>
      <c r="H165" s="37"/>
      <c r="I165" s="38"/>
      <c r="J165" s="36"/>
      <c r="K165" s="37"/>
      <c r="L165" s="37"/>
      <c r="M165" s="39" t="str">
        <f t="shared" si="9"/>
        <v/>
      </c>
      <c r="N165" s="40" t="str">
        <f>IF(AND($C165&lt;&gt;"", $M165&lt;&gt;""),
_xlfn.IFNA(VLOOKUP($C165&amp;$M165,calc!$C$2:$D$100,2,FALSE),"geen normgroep"),"")</f>
        <v/>
      </c>
      <c r="O165" s="41" t="str">
        <f>IF(AND($N165&lt;&gt;"", $N165&lt;&gt;"geen normgroep", G165&lt;&gt;"", J165&lt;&gt;""),
_xlfn.IFNA(
(G165-J165)/
VLOOKUP($N165&amp;"|"&amp;O$3,calc!$K$1:$L$300,2,0),
""),"")</f>
        <v/>
      </c>
      <c r="P165" s="42" t="str">
        <f>IF(AND($N165&lt;&gt;"", $N165&lt;&gt;"geen normgroep", H165&lt;&gt;"", K165&lt;&gt;""),
_xlfn.IFNA(
(H165-K165)/
VLOOKUP($N165&amp;"|"&amp;P$3,calc!$K$1:$L$300,2,0),
""),"")</f>
        <v/>
      </c>
      <c r="Q165" s="40" t="str">
        <f>IF(AND($N165&lt;&gt;"", $N165&lt;&gt;"geen normgroep", I165&lt;&gt;"", L165&lt;&gt;""),
_xlfn.IFNA(
(I165-L165)/
VLOOKUP($N165&amp;"|"&amp;Q$3,calc!$K$1:$L$300,2,0),
""),"")</f>
        <v/>
      </c>
      <c r="R165" s="43" t="str">
        <f t="shared" si="10"/>
        <v/>
      </c>
      <c r="S165" s="42" t="str">
        <f t="shared" si="11"/>
        <v/>
      </c>
      <c r="T165" s="44" t="str">
        <f t="shared" si="12"/>
        <v/>
      </c>
      <c r="U165" s="45"/>
      <c r="V165" s="46"/>
      <c r="W165" s="47"/>
      <c r="X165" s="48"/>
      <c r="Y165" s="48"/>
      <c r="Z165" s="48"/>
      <c r="AA165" s="48"/>
      <c r="AB165" s="31"/>
      <c r="AC165" s="31"/>
      <c r="AD165" s="31"/>
      <c r="AE165" s="31"/>
      <c r="AF165" s="31"/>
      <c r="AG165" s="31"/>
      <c r="AH165" s="49"/>
      <c r="AI165" s="49"/>
      <c r="AK165" s="49"/>
      <c r="AL165" s="49"/>
      <c r="AM165" s="49"/>
      <c r="AQ165" s="49"/>
      <c r="AR165" s="49"/>
      <c r="AS165" s="49"/>
      <c r="AT165" s="49"/>
      <c r="AU165" s="49"/>
      <c r="AV165" s="49"/>
      <c r="AW165" s="49"/>
      <c r="AX165" s="49"/>
      <c r="AY165" s="49"/>
      <c r="AZ165" s="49"/>
      <c r="BA165" s="49"/>
      <c r="BB165" s="49"/>
      <c r="BC165" s="49"/>
      <c r="BD165" s="49"/>
      <c r="BE165" s="49"/>
      <c r="BF165" s="49"/>
      <c r="BG165" s="49"/>
      <c r="BI165" s="49"/>
      <c r="BJ165" s="49"/>
      <c r="BK165" s="49"/>
      <c r="BL165" s="49"/>
    </row>
    <row r="166" spans="1:64" s="50" customFormat="1" ht="15">
      <c r="A166" s="32" t="str">
        <f>calc!$A$2</f>
        <v>CBCL 1,5-5</v>
      </c>
      <c r="B166" s="33"/>
      <c r="C166" s="73"/>
      <c r="D166" s="33"/>
      <c r="E166" s="34"/>
      <c r="F166" s="35"/>
      <c r="G166" s="36"/>
      <c r="H166" s="37"/>
      <c r="I166" s="38"/>
      <c r="J166" s="36"/>
      <c r="K166" s="37"/>
      <c r="L166" s="37"/>
      <c r="M166" s="39" t="str">
        <f t="shared" si="9"/>
        <v/>
      </c>
      <c r="N166" s="40" t="str">
        <f>IF(AND($C166&lt;&gt;"", $M166&lt;&gt;""),
_xlfn.IFNA(VLOOKUP($C166&amp;$M166,calc!$C$2:$D$100,2,FALSE),"geen normgroep"),"")</f>
        <v/>
      </c>
      <c r="O166" s="41" t="str">
        <f>IF(AND($N166&lt;&gt;"", $N166&lt;&gt;"geen normgroep", G166&lt;&gt;"", J166&lt;&gt;""),
_xlfn.IFNA(
(G166-J166)/
VLOOKUP($N166&amp;"|"&amp;O$3,calc!$K$1:$L$300,2,0),
""),"")</f>
        <v/>
      </c>
      <c r="P166" s="42" t="str">
        <f>IF(AND($N166&lt;&gt;"", $N166&lt;&gt;"geen normgroep", H166&lt;&gt;"", K166&lt;&gt;""),
_xlfn.IFNA(
(H166-K166)/
VLOOKUP($N166&amp;"|"&amp;P$3,calc!$K$1:$L$300,2,0),
""),"")</f>
        <v/>
      </c>
      <c r="Q166" s="40" t="str">
        <f>IF(AND($N166&lt;&gt;"", $N166&lt;&gt;"geen normgroep", I166&lt;&gt;"", L166&lt;&gt;""),
_xlfn.IFNA(
(I166-L166)/
VLOOKUP($N166&amp;"|"&amp;Q$3,calc!$K$1:$L$300,2,0),
""),"")</f>
        <v/>
      </c>
      <c r="R166" s="43" t="str">
        <f t="shared" si="10"/>
        <v/>
      </c>
      <c r="S166" s="42" t="str">
        <f t="shared" si="11"/>
        <v/>
      </c>
      <c r="T166" s="44" t="str">
        <f t="shared" si="12"/>
        <v/>
      </c>
      <c r="U166" s="45"/>
      <c r="V166" s="46"/>
      <c r="W166" s="47"/>
      <c r="X166" s="48"/>
      <c r="Y166" s="48"/>
      <c r="Z166" s="48"/>
      <c r="AA166" s="48"/>
      <c r="AB166" s="31"/>
      <c r="AC166" s="31"/>
      <c r="AD166" s="31"/>
      <c r="AE166" s="31"/>
      <c r="AF166" s="31"/>
      <c r="AG166" s="31"/>
      <c r="AH166" s="49"/>
      <c r="AI166" s="49"/>
      <c r="AK166" s="49"/>
      <c r="AL166" s="49"/>
      <c r="AM166" s="49"/>
      <c r="AQ166" s="49"/>
      <c r="AR166" s="49"/>
      <c r="AS166" s="49"/>
      <c r="AT166" s="49"/>
      <c r="AU166" s="49"/>
      <c r="AV166" s="49"/>
      <c r="AW166" s="49"/>
      <c r="AX166" s="49"/>
      <c r="AY166" s="49"/>
      <c r="AZ166" s="49"/>
      <c r="BA166" s="49"/>
      <c r="BB166" s="49"/>
      <c r="BC166" s="49"/>
      <c r="BD166" s="49"/>
      <c r="BE166" s="49"/>
      <c r="BF166" s="49"/>
      <c r="BG166" s="49"/>
      <c r="BI166" s="49"/>
      <c r="BJ166" s="49"/>
      <c r="BK166" s="49"/>
      <c r="BL166" s="49"/>
    </row>
    <row r="167" spans="1:64" s="50" customFormat="1" ht="15">
      <c r="A167" s="32" t="str">
        <f>calc!$A$2</f>
        <v>CBCL 1,5-5</v>
      </c>
      <c r="B167" s="33"/>
      <c r="C167" s="73"/>
      <c r="D167" s="33"/>
      <c r="E167" s="34"/>
      <c r="F167" s="35"/>
      <c r="G167" s="36"/>
      <c r="H167" s="37"/>
      <c r="I167" s="38"/>
      <c r="J167" s="36"/>
      <c r="K167" s="37"/>
      <c r="L167" s="37"/>
      <c r="M167" s="39" t="str">
        <f t="shared" si="9"/>
        <v/>
      </c>
      <c r="N167" s="40" t="str">
        <f>IF(AND($C167&lt;&gt;"", $M167&lt;&gt;""),
_xlfn.IFNA(VLOOKUP($C167&amp;$M167,calc!$C$2:$D$100,2,FALSE),"geen normgroep"),"")</f>
        <v/>
      </c>
      <c r="O167" s="41" t="str">
        <f>IF(AND($N167&lt;&gt;"", $N167&lt;&gt;"geen normgroep", G167&lt;&gt;"", J167&lt;&gt;""),
_xlfn.IFNA(
(G167-J167)/
VLOOKUP($N167&amp;"|"&amp;O$3,calc!$K$1:$L$300,2,0),
""),"")</f>
        <v/>
      </c>
      <c r="P167" s="42" t="str">
        <f>IF(AND($N167&lt;&gt;"", $N167&lt;&gt;"geen normgroep", H167&lt;&gt;"", K167&lt;&gt;""),
_xlfn.IFNA(
(H167-K167)/
VLOOKUP($N167&amp;"|"&amp;P$3,calc!$K$1:$L$300,2,0),
""),"")</f>
        <v/>
      </c>
      <c r="Q167" s="40" t="str">
        <f>IF(AND($N167&lt;&gt;"", $N167&lt;&gt;"geen normgroep", I167&lt;&gt;"", L167&lt;&gt;""),
_xlfn.IFNA(
(I167-L167)/
VLOOKUP($N167&amp;"|"&amp;Q$3,calc!$K$1:$L$300,2,0),
""),"")</f>
        <v/>
      </c>
      <c r="R167" s="43" t="str">
        <f t="shared" si="10"/>
        <v/>
      </c>
      <c r="S167" s="42" t="str">
        <f t="shared" si="11"/>
        <v/>
      </c>
      <c r="T167" s="44" t="str">
        <f t="shared" si="12"/>
        <v/>
      </c>
      <c r="U167" s="45"/>
      <c r="V167" s="46"/>
      <c r="W167" s="47"/>
      <c r="X167" s="48"/>
      <c r="Y167" s="48"/>
      <c r="Z167" s="48"/>
      <c r="AA167" s="48"/>
      <c r="AB167" s="31"/>
      <c r="AC167" s="31"/>
      <c r="AD167" s="31"/>
      <c r="AE167" s="31"/>
      <c r="AF167" s="31"/>
      <c r="AG167" s="31"/>
      <c r="AH167" s="49"/>
      <c r="AI167" s="49"/>
      <c r="AK167" s="49"/>
      <c r="AL167" s="49"/>
      <c r="AM167" s="49"/>
      <c r="AQ167" s="49"/>
      <c r="AR167" s="49"/>
      <c r="AS167" s="49"/>
      <c r="AT167" s="49"/>
      <c r="AU167" s="49"/>
      <c r="AV167" s="49"/>
      <c r="AW167" s="49"/>
      <c r="AX167" s="49"/>
      <c r="AY167" s="49"/>
      <c r="AZ167" s="49"/>
      <c r="BA167" s="49"/>
      <c r="BB167" s="49"/>
      <c r="BC167" s="49"/>
      <c r="BD167" s="49"/>
      <c r="BE167" s="49"/>
      <c r="BF167" s="49"/>
      <c r="BG167" s="49"/>
      <c r="BI167" s="49"/>
      <c r="BJ167" s="49"/>
      <c r="BK167" s="49"/>
      <c r="BL167" s="49"/>
    </row>
    <row r="168" spans="1:64" s="50" customFormat="1" ht="15">
      <c r="A168" s="32" t="str">
        <f>calc!$A$2</f>
        <v>CBCL 1,5-5</v>
      </c>
      <c r="B168" s="33"/>
      <c r="C168" s="73"/>
      <c r="D168" s="33"/>
      <c r="E168" s="34"/>
      <c r="F168" s="35"/>
      <c r="G168" s="36"/>
      <c r="H168" s="37"/>
      <c r="I168" s="38"/>
      <c r="J168" s="36"/>
      <c r="K168" s="37"/>
      <c r="L168" s="37"/>
      <c r="M168" s="39" t="str">
        <f t="shared" si="9"/>
        <v/>
      </c>
      <c r="N168" s="40" t="str">
        <f>IF(AND($C168&lt;&gt;"", $M168&lt;&gt;""),
_xlfn.IFNA(VLOOKUP($C168&amp;$M168,calc!$C$2:$D$100,2,FALSE),"geen normgroep"),"")</f>
        <v/>
      </c>
      <c r="O168" s="41" t="str">
        <f>IF(AND($N168&lt;&gt;"", $N168&lt;&gt;"geen normgroep", G168&lt;&gt;"", J168&lt;&gt;""),
_xlfn.IFNA(
(G168-J168)/
VLOOKUP($N168&amp;"|"&amp;O$3,calc!$K$1:$L$300,2,0),
""),"")</f>
        <v/>
      </c>
      <c r="P168" s="42" t="str">
        <f>IF(AND($N168&lt;&gt;"", $N168&lt;&gt;"geen normgroep", H168&lt;&gt;"", K168&lt;&gt;""),
_xlfn.IFNA(
(H168-K168)/
VLOOKUP($N168&amp;"|"&amp;P$3,calc!$K$1:$L$300,2,0),
""),"")</f>
        <v/>
      </c>
      <c r="Q168" s="40" t="str">
        <f>IF(AND($N168&lt;&gt;"", $N168&lt;&gt;"geen normgroep", I168&lt;&gt;"", L168&lt;&gt;""),
_xlfn.IFNA(
(I168-L168)/
VLOOKUP($N168&amp;"|"&amp;Q$3,calc!$K$1:$L$300,2,0),
""),"")</f>
        <v/>
      </c>
      <c r="R168" s="43" t="str">
        <f t="shared" si="10"/>
        <v/>
      </c>
      <c r="S168" s="42" t="str">
        <f t="shared" si="11"/>
        <v/>
      </c>
      <c r="T168" s="44" t="str">
        <f t="shared" si="12"/>
        <v/>
      </c>
      <c r="U168" s="45"/>
      <c r="V168" s="46"/>
      <c r="W168" s="47"/>
      <c r="X168" s="48"/>
      <c r="Y168" s="48"/>
      <c r="Z168" s="48"/>
      <c r="AA168" s="48"/>
      <c r="AB168" s="31"/>
      <c r="AC168" s="31"/>
      <c r="AD168" s="31"/>
      <c r="AE168" s="31"/>
      <c r="AF168" s="31"/>
      <c r="AG168" s="31"/>
      <c r="AH168" s="49"/>
      <c r="AI168" s="49"/>
      <c r="AK168" s="49"/>
      <c r="AL168" s="49"/>
      <c r="AM168" s="49"/>
      <c r="AQ168" s="49"/>
      <c r="AR168" s="49"/>
      <c r="AS168" s="49"/>
      <c r="AT168" s="49"/>
      <c r="AU168" s="49"/>
      <c r="AV168" s="49"/>
      <c r="AW168" s="49"/>
      <c r="AX168" s="49"/>
      <c r="AY168" s="49"/>
      <c r="AZ168" s="49"/>
      <c r="BA168" s="49"/>
      <c r="BB168" s="49"/>
      <c r="BC168" s="49"/>
      <c r="BD168" s="49"/>
      <c r="BE168" s="49"/>
      <c r="BF168" s="49"/>
      <c r="BG168" s="49"/>
      <c r="BI168" s="49"/>
      <c r="BJ168" s="49"/>
      <c r="BK168" s="49"/>
      <c r="BL168" s="49"/>
    </row>
    <row r="169" spans="1:64" s="50" customFormat="1" ht="15">
      <c r="A169" s="32" t="str">
        <f>calc!$A$2</f>
        <v>CBCL 1,5-5</v>
      </c>
      <c r="B169" s="33"/>
      <c r="C169" s="73"/>
      <c r="D169" s="33"/>
      <c r="E169" s="34"/>
      <c r="F169" s="35"/>
      <c r="G169" s="36"/>
      <c r="H169" s="37"/>
      <c r="I169" s="38"/>
      <c r="J169" s="36"/>
      <c r="K169" s="37"/>
      <c r="L169" s="37"/>
      <c r="M169" s="39" t="str">
        <f t="shared" si="9"/>
        <v/>
      </c>
      <c r="N169" s="40" t="str">
        <f>IF(AND($C169&lt;&gt;"", $M169&lt;&gt;""),
_xlfn.IFNA(VLOOKUP($C169&amp;$M169,calc!$C$2:$D$100,2,FALSE),"geen normgroep"),"")</f>
        <v/>
      </c>
      <c r="O169" s="41" t="str">
        <f>IF(AND($N169&lt;&gt;"", $N169&lt;&gt;"geen normgroep", G169&lt;&gt;"", J169&lt;&gt;""),
_xlfn.IFNA(
(G169-J169)/
VLOOKUP($N169&amp;"|"&amp;O$3,calc!$K$1:$L$300,2,0),
""),"")</f>
        <v/>
      </c>
      <c r="P169" s="42" t="str">
        <f>IF(AND($N169&lt;&gt;"", $N169&lt;&gt;"geen normgroep", H169&lt;&gt;"", K169&lt;&gt;""),
_xlfn.IFNA(
(H169-K169)/
VLOOKUP($N169&amp;"|"&amp;P$3,calc!$K$1:$L$300,2,0),
""),"")</f>
        <v/>
      </c>
      <c r="Q169" s="40" t="str">
        <f>IF(AND($N169&lt;&gt;"", $N169&lt;&gt;"geen normgroep", I169&lt;&gt;"", L169&lt;&gt;""),
_xlfn.IFNA(
(I169-L169)/
VLOOKUP($N169&amp;"|"&amp;Q$3,calc!$K$1:$L$300,2,0),
""),"")</f>
        <v/>
      </c>
      <c r="R169" s="43" t="str">
        <f t="shared" si="10"/>
        <v/>
      </c>
      <c r="S169" s="42" t="str">
        <f t="shared" si="11"/>
        <v/>
      </c>
      <c r="T169" s="44" t="str">
        <f t="shared" si="12"/>
        <v/>
      </c>
      <c r="U169" s="45"/>
      <c r="V169" s="46"/>
      <c r="W169" s="47"/>
      <c r="X169" s="48"/>
      <c r="Y169" s="48"/>
      <c r="Z169" s="48"/>
      <c r="AA169" s="48"/>
      <c r="AB169" s="31"/>
      <c r="AC169" s="31"/>
      <c r="AD169" s="31"/>
      <c r="AE169" s="31"/>
      <c r="AF169" s="31"/>
      <c r="AG169" s="31"/>
      <c r="AH169" s="49"/>
      <c r="AI169" s="49"/>
      <c r="AK169" s="49"/>
      <c r="AL169" s="49"/>
      <c r="AM169" s="49"/>
      <c r="AQ169" s="49"/>
      <c r="AR169" s="49"/>
      <c r="AS169" s="49"/>
      <c r="AT169" s="49"/>
      <c r="AU169" s="49"/>
      <c r="AV169" s="49"/>
      <c r="AW169" s="49"/>
      <c r="AX169" s="49"/>
      <c r="AY169" s="49"/>
      <c r="AZ169" s="49"/>
      <c r="BA169" s="49"/>
      <c r="BB169" s="49"/>
      <c r="BC169" s="49"/>
      <c r="BD169" s="49"/>
      <c r="BE169" s="49"/>
      <c r="BF169" s="49"/>
      <c r="BG169" s="49"/>
      <c r="BI169" s="49"/>
      <c r="BJ169" s="49"/>
      <c r="BK169" s="49"/>
      <c r="BL169" s="49"/>
    </row>
    <row r="170" spans="1:64" s="50" customFormat="1" ht="15">
      <c r="A170" s="32" t="str">
        <f>calc!$A$2</f>
        <v>CBCL 1,5-5</v>
      </c>
      <c r="B170" s="33"/>
      <c r="C170" s="73"/>
      <c r="D170" s="33"/>
      <c r="E170" s="34"/>
      <c r="F170" s="35"/>
      <c r="G170" s="36"/>
      <c r="H170" s="37"/>
      <c r="I170" s="38"/>
      <c r="J170" s="36"/>
      <c r="K170" s="37"/>
      <c r="L170" s="37"/>
      <c r="M170" s="39" t="str">
        <f t="shared" si="9"/>
        <v/>
      </c>
      <c r="N170" s="40" t="str">
        <f>IF(AND($C170&lt;&gt;"", $M170&lt;&gt;""),
_xlfn.IFNA(VLOOKUP($C170&amp;$M170,calc!$C$2:$D$100,2,FALSE),"geen normgroep"),"")</f>
        <v/>
      </c>
      <c r="O170" s="41" t="str">
        <f>IF(AND($N170&lt;&gt;"", $N170&lt;&gt;"geen normgroep", G170&lt;&gt;"", J170&lt;&gt;""),
_xlfn.IFNA(
(G170-J170)/
VLOOKUP($N170&amp;"|"&amp;O$3,calc!$K$1:$L$300,2,0),
""),"")</f>
        <v/>
      </c>
      <c r="P170" s="42" t="str">
        <f>IF(AND($N170&lt;&gt;"", $N170&lt;&gt;"geen normgroep", H170&lt;&gt;"", K170&lt;&gt;""),
_xlfn.IFNA(
(H170-K170)/
VLOOKUP($N170&amp;"|"&amp;P$3,calc!$K$1:$L$300,2,0),
""),"")</f>
        <v/>
      </c>
      <c r="Q170" s="40" t="str">
        <f>IF(AND($N170&lt;&gt;"", $N170&lt;&gt;"geen normgroep", I170&lt;&gt;"", L170&lt;&gt;""),
_xlfn.IFNA(
(I170-L170)/
VLOOKUP($N170&amp;"|"&amp;Q$3,calc!$K$1:$L$300,2,0),
""),"")</f>
        <v/>
      </c>
      <c r="R170" s="43" t="str">
        <f t="shared" si="10"/>
        <v/>
      </c>
      <c r="S170" s="42" t="str">
        <f t="shared" si="11"/>
        <v/>
      </c>
      <c r="T170" s="44" t="str">
        <f t="shared" si="12"/>
        <v/>
      </c>
      <c r="U170" s="45"/>
      <c r="V170" s="46"/>
      <c r="W170" s="47"/>
      <c r="X170" s="48"/>
      <c r="Y170" s="48"/>
      <c r="Z170" s="48"/>
      <c r="AA170" s="48"/>
      <c r="AB170" s="31"/>
      <c r="AC170" s="31"/>
      <c r="AD170" s="31"/>
      <c r="AE170" s="31"/>
      <c r="AF170" s="31"/>
      <c r="AG170" s="31"/>
      <c r="AH170" s="49"/>
      <c r="AI170" s="49"/>
      <c r="AK170" s="49"/>
      <c r="AL170" s="49"/>
      <c r="AM170" s="49"/>
      <c r="AQ170" s="49"/>
      <c r="AR170" s="49"/>
      <c r="AS170" s="49"/>
      <c r="AT170" s="49"/>
      <c r="AU170" s="49"/>
      <c r="AV170" s="49"/>
      <c r="AW170" s="49"/>
      <c r="AX170" s="49"/>
      <c r="AY170" s="49"/>
      <c r="AZ170" s="49"/>
      <c r="BA170" s="49"/>
      <c r="BB170" s="49"/>
      <c r="BC170" s="49"/>
      <c r="BD170" s="49"/>
      <c r="BE170" s="49"/>
      <c r="BF170" s="49"/>
      <c r="BG170" s="49"/>
      <c r="BI170" s="49"/>
      <c r="BJ170" s="49"/>
      <c r="BK170" s="49"/>
      <c r="BL170" s="49"/>
    </row>
    <row r="171" spans="1:64" s="50" customFormat="1" ht="15">
      <c r="A171" s="32" t="str">
        <f>calc!$A$2</f>
        <v>CBCL 1,5-5</v>
      </c>
      <c r="B171" s="33"/>
      <c r="C171" s="73"/>
      <c r="D171" s="33"/>
      <c r="E171" s="34"/>
      <c r="F171" s="35"/>
      <c r="G171" s="36"/>
      <c r="H171" s="37"/>
      <c r="I171" s="38"/>
      <c r="J171" s="36"/>
      <c r="K171" s="37"/>
      <c r="L171" s="37"/>
      <c r="M171" s="39" t="str">
        <f t="shared" si="9"/>
        <v/>
      </c>
      <c r="N171" s="40" t="str">
        <f>IF(AND($C171&lt;&gt;"", $M171&lt;&gt;""),
_xlfn.IFNA(VLOOKUP($C171&amp;$M171,calc!$C$2:$D$100,2,FALSE),"geen normgroep"),"")</f>
        <v/>
      </c>
      <c r="O171" s="41" t="str">
        <f>IF(AND($N171&lt;&gt;"", $N171&lt;&gt;"geen normgroep", G171&lt;&gt;"", J171&lt;&gt;""),
_xlfn.IFNA(
(G171-J171)/
VLOOKUP($N171&amp;"|"&amp;O$3,calc!$K$1:$L$300,2,0),
""),"")</f>
        <v/>
      </c>
      <c r="P171" s="42" t="str">
        <f>IF(AND($N171&lt;&gt;"", $N171&lt;&gt;"geen normgroep", H171&lt;&gt;"", K171&lt;&gt;""),
_xlfn.IFNA(
(H171-K171)/
VLOOKUP($N171&amp;"|"&amp;P$3,calc!$K$1:$L$300,2,0),
""),"")</f>
        <v/>
      </c>
      <c r="Q171" s="40" t="str">
        <f>IF(AND($N171&lt;&gt;"", $N171&lt;&gt;"geen normgroep", I171&lt;&gt;"", L171&lt;&gt;""),
_xlfn.IFNA(
(I171-L171)/
VLOOKUP($N171&amp;"|"&amp;Q$3,calc!$K$1:$L$300,2,0),
""),"")</f>
        <v/>
      </c>
      <c r="R171" s="43" t="str">
        <f t="shared" si="10"/>
        <v/>
      </c>
      <c r="S171" s="42" t="str">
        <f t="shared" si="11"/>
        <v/>
      </c>
      <c r="T171" s="44" t="str">
        <f t="shared" si="12"/>
        <v/>
      </c>
      <c r="U171" s="45"/>
      <c r="V171" s="46"/>
      <c r="W171" s="47"/>
      <c r="X171" s="48"/>
      <c r="Y171" s="48"/>
      <c r="Z171" s="48"/>
      <c r="AA171" s="48"/>
      <c r="AB171" s="31"/>
      <c r="AC171" s="31"/>
      <c r="AD171" s="31"/>
      <c r="AE171" s="31"/>
      <c r="AF171" s="31"/>
      <c r="AG171" s="31"/>
      <c r="AH171" s="49"/>
      <c r="AI171" s="49"/>
      <c r="AK171" s="49"/>
      <c r="AL171" s="49"/>
      <c r="AM171" s="49"/>
      <c r="AQ171" s="49"/>
      <c r="AR171" s="49"/>
      <c r="AS171" s="49"/>
      <c r="AT171" s="49"/>
      <c r="AU171" s="49"/>
      <c r="AV171" s="49"/>
      <c r="AW171" s="49"/>
      <c r="AX171" s="49"/>
      <c r="AY171" s="49"/>
      <c r="AZ171" s="49"/>
      <c r="BA171" s="49"/>
      <c r="BB171" s="49"/>
      <c r="BC171" s="49"/>
      <c r="BD171" s="49"/>
      <c r="BE171" s="49"/>
      <c r="BF171" s="49"/>
      <c r="BG171" s="49"/>
      <c r="BI171" s="49"/>
      <c r="BJ171" s="49"/>
      <c r="BK171" s="49"/>
      <c r="BL171" s="49"/>
    </row>
    <row r="172" spans="1:64" s="50" customFormat="1" ht="15">
      <c r="A172" s="32" t="str">
        <f>calc!$A$2</f>
        <v>CBCL 1,5-5</v>
      </c>
      <c r="B172" s="33"/>
      <c r="C172" s="73"/>
      <c r="D172" s="33"/>
      <c r="E172" s="34"/>
      <c r="F172" s="35"/>
      <c r="G172" s="36"/>
      <c r="H172" s="37"/>
      <c r="I172" s="38"/>
      <c r="J172" s="36"/>
      <c r="K172" s="37"/>
      <c r="L172" s="37"/>
      <c r="M172" s="39" t="str">
        <f t="shared" si="9"/>
        <v/>
      </c>
      <c r="N172" s="40" t="str">
        <f>IF(AND($C172&lt;&gt;"", $M172&lt;&gt;""),
_xlfn.IFNA(VLOOKUP($C172&amp;$M172,calc!$C$2:$D$100,2,FALSE),"geen normgroep"),"")</f>
        <v/>
      </c>
      <c r="O172" s="41" t="str">
        <f>IF(AND($N172&lt;&gt;"", $N172&lt;&gt;"geen normgroep", G172&lt;&gt;"", J172&lt;&gt;""),
_xlfn.IFNA(
(G172-J172)/
VLOOKUP($N172&amp;"|"&amp;O$3,calc!$K$1:$L$300,2,0),
""),"")</f>
        <v/>
      </c>
      <c r="P172" s="42" t="str">
        <f>IF(AND($N172&lt;&gt;"", $N172&lt;&gt;"geen normgroep", H172&lt;&gt;"", K172&lt;&gt;""),
_xlfn.IFNA(
(H172-K172)/
VLOOKUP($N172&amp;"|"&amp;P$3,calc!$K$1:$L$300,2,0),
""),"")</f>
        <v/>
      </c>
      <c r="Q172" s="40" t="str">
        <f>IF(AND($N172&lt;&gt;"", $N172&lt;&gt;"geen normgroep", I172&lt;&gt;"", L172&lt;&gt;""),
_xlfn.IFNA(
(I172-L172)/
VLOOKUP($N172&amp;"|"&amp;Q$3,calc!$K$1:$L$300,2,0),
""),"")</f>
        <v/>
      </c>
      <c r="R172" s="43" t="str">
        <f t="shared" si="10"/>
        <v/>
      </c>
      <c r="S172" s="42" t="str">
        <f t="shared" si="11"/>
        <v/>
      </c>
      <c r="T172" s="44" t="str">
        <f t="shared" si="12"/>
        <v/>
      </c>
      <c r="U172" s="45"/>
      <c r="V172" s="46"/>
      <c r="W172" s="47"/>
      <c r="X172" s="48"/>
      <c r="Y172" s="48"/>
      <c r="Z172" s="48"/>
      <c r="AA172" s="48"/>
      <c r="AB172" s="31"/>
      <c r="AC172" s="31"/>
      <c r="AD172" s="31"/>
      <c r="AE172" s="31"/>
      <c r="AF172" s="31"/>
      <c r="AG172" s="31"/>
      <c r="AH172" s="49"/>
      <c r="AI172" s="49"/>
      <c r="AK172" s="49"/>
      <c r="AL172" s="49"/>
      <c r="AM172" s="49"/>
      <c r="AQ172" s="49"/>
      <c r="AR172" s="49"/>
      <c r="AS172" s="49"/>
      <c r="AT172" s="49"/>
      <c r="AU172" s="49"/>
      <c r="AV172" s="49"/>
      <c r="AW172" s="49"/>
      <c r="AX172" s="49"/>
      <c r="AY172" s="49"/>
      <c r="AZ172" s="49"/>
      <c r="BA172" s="49"/>
      <c r="BB172" s="49"/>
      <c r="BC172" s="49"/>
      <c r="BD172" s="49"/>
      <c r="BE172" s="49"/>
      <c r="BF172" s="49"/>
      <c r="BG172" s="49"/>
      <c r="BI172" s="49"/>
      <c r="BJ172" s="49"/>
      <c r="BK172" s="49"/>
      <c r="BL172" s="49"/>
    </row>
    <row r="173" spans="1:64" s="50" customFormat="1" ht="15">
      <c r="A173" s="32" t="str">
        <f>calc!$A$2</f>
        <v>CBCL 1,5-5</v>
      </c>
      <c r="B173" s="33"/>
      <c r="C173" s="73"/>
      <c r="D173" s="33"/>
      <c r="E173" s="34"/>
      <c r="F173" s="35"/>
      <c r="G173" s="36"/>
      <c r="H173" s="37"/>
      <c r="I173" s="38"/>
      <c r="J173" s="36"/>
      <c r="K173" s="37"/>
      <c r="L173" s="37"/>
      <c r="M173" s="39" t="str">
        <f t="shared" si="9"/>
        <v/>
      </c>
      <c r="N173" s="40" t="str">
        <f>IF(AND($C173&lt;&gt;"", $M173&lt;&gt;""),
_xlfn.IFNA(VLOOKUP($C173&amp;$M173,calc!$C$2:$D$100,2,FALSE),"geen normgroep"),"")</f>
        <v/>
      </c>
      <c r="O173" s="41" t="str">
        <f>IF(AND($N173&lt;&gt;"", $N173&lt;&gt;"geen normgroep", G173&lt;&gt;"", J173&lt;&gt;""),
_xlfn.IFNA(
(G173-J173)/
VLOOKUP($N173&amp;"|"&amp;O$3,calc!$K$1:$L$300,2,0),
""),"")</f>
        <v/>
      </c>
      <c r="P173" s="42" t="str">
        <f>IF(AND($N173&lt;&gt;"", $N173&lt;&gt;"geen normgroep", H173&lt;&gt;"", K173&lt;&gt;""),
_xlfn.IFNA(
(H173-K173)/
VLOOKUP($N173&amp;"|"&amp;P$3,calc!$K$1:$L$300,2,0),
""),"")</f>
        <v/>
      </c>
      <c r="Q173" s="40" t="str">
        <f>IF(AND($N173&lt;&gt;"", $N173&lt;&gt;"geen normgroep", I173&lt;&gt;"", L173&lt;&gt;""),
_xlfn.IFNA(
(I173-L173)/
VLOOKUP($N173&amp;"|"&amp;Q$3,calc!$K$1:$L$300,2,0),
""),"")</f>
        <v/>
      </c>
      <c r="R173" s="43" t="str">
        <f t="shared" si="10"/>
        <v/>
      </c>
      <c r="S173" s="42" t="str">
        <f t="shared" si="11"/>
        <v/>
      </c>
      <c r="T173" s="44" t="str">
        <f t="shared" si="12"/>
        <v/>
      </c>
      <c r="U173" s="45"/>
      <c r="V173" s="46"/>
      <c r="W173" s="47"/>
      <c r="X173" s="48"/>
      <c r="Y173" s="48"/>
      <c r="Z173" s="48"/>
      <c r="AA173" s="48"/>
      <c r="AB173" s="31"/>
      <c r="AC173" s="31"/>
      <c r="AD173" s="31"/>
      <c r="AE173" s="31"/>
      <c r="AF173" s="31"/>
      <c r="AG173" s="31"/>
      <c r="AH173" s="49"/>
      <c r="AI173" s="49"/>
      <c r="AK173" s="49"/>
      <c r="AL173" s="49"/>
      <c r="AM173" s="49"/>
      <c r="AQ173" s="49"/>
      <c r="AR173" s="49"/>
      <c r="AS173" s="49"/>
      <c r="AT173" s="49"/>
      <c r="AU173" s="49"/>
      <c r="AV173" s="49"/>
      <c r="AW173" s="49"/>
      <c r="AX173" s="49"/>
      <c r="AY173" s="49"/>
      <c r="AZ173" s="49"/>
      <c r="BA173" s="49"/>
      <c r="BB173" s="49"/>
      <c r="BC173" s="49"/>
      <c r="BD173" s="49"/>
      <c r="BE173" s="49"/>
      <c r="BF173" s="49"/>
      <c r="BG173" s="49"/>
      <c r="BI173" s="49"/>
      <c r="BJ173" s="49"/>
      <c r="BK173" s="49"/>
      <c r="BL173" s="49"/>
    </row>
    <row r="174" spans="1:64" s="50" customFormat="1" ht="15">
      <c r="A174" s="32" t="str">
        <f>calc!$A$2</f>
        <v>CBCL 1,5-5</v>
      </c>
      <c r="B174" s="33"/>
      <c r="C174" s="73"/>
      <c r="D174" s="33"/>
      <c r="E174" s="34"/>
      <c r="F174" s="35"/>
      <c r="G174" s="36"/>
      <c r="H174" s="37"/>
      <c r="I174" s="38"/>
      <c r="J174" s="36"/>
      <c r="K174" s="37"/>
      <c r="L174" s="37"/>
      <c r="M174" s="39" t="str">
        <f t="shared" si="9"/>
        <v/>
      </c>
      <c r="N174" s="40" t="str">
        <f>IF(AND($C174&lt;&gt;"", $M174&lt;&gt;""),
_xlfn.IFNA(VLOOKUP($C174&amp;$M174,calc!$C$2:$D$100,2,FALSE),"geen normgroep"),"")</f>
        <v/>
      </c>
      <c r="O174" s="41" t="str">
        <f>IF(AND($N174&lt;&gt;"", $N174&lt;&gt;"geen normgroep", G174&lt;&gt;"", J174&lt;&gt;""),
_xlfn.IFNA(
(G174-J174)/
VLOOKUP($N174&amp;"|"&amp;O$3,calc!$K$1:$L$300,2,0),
""),"")</f>
        <v/>
      </c>
      <c r="P174" s="42" t="str">
        <f>IF(AND($N174&lt;&gt;"", $N174&lt;&gt;"geen normgroep", H174&lt;&gt;"", K174&lt;&gt;""),
_xlfn.IFNA(
(H174-K174)/
VLOOKUP($N174&amp;"|"&amp;P$3,calc!$K$1:$L$300,2,0),
""),"")</f>
        <v/>
      </c>
      <c r="Q174" s="40" t="str">
        <f>IF(AND($N174&lt;&gt;"", $N174&lt;&gt;"geen normgroep", I174&lt;&gt;"", L174&lt;&gt;""),
_xlfn.IFNA(
(I174-L174)/
VLOOKUP($N174&amp;"|"&amp;Q$3,calc!$K$1:$L$300,2,0),
""),"")</f>
        <v/>
      </c>
      <c r="R174" s="43" t="str">
        <f t="shared" si="10"/>
        <v/>
      </c>
      <c r="S174" s="42" t="str">
        <f t="shared" si="11"/>
        <v/>
      </c>
      <c r="T174" s="44" t="str">
        <f t="shared" si="12"/>
        <v/>
      </c>
      <c r="U174" s="45"/>
      <c r="V174" s="46"/>
      <c r="W174" s="47"/>
      <c r="X174" s="48"/>
      <c r="Y174" s="48"/>
      <c r="Z174" s="48"/>
      <c r="AA174" s="48"/>
      <c r="AB174" s="31"/>
      <c r="AC174" s="31"/>
      <c r="AD174" s="31"/>
      <c r="AE174" s="31"/>
      <c r="AF174" s="31"/>
      <c r="AG174" s="31"/>
      <c r="AH174" s="49"/>
      <c r="AI174" s="49"/>
      <c r="AK174" s="49"/>
      <c r="AL174" s="49"/>
      <c r="AM174" s="49"/>
      <c r="AQ174" s="49"/>
      <c r="AR174" s="49"/>
      <c r="AS174" s="49"/>
      <c r="AT174" s="49"/>
      <c r="AU174" s="49"/>
      <c r="AV174" s="49"/>
      <c r="AW174" s="49"/>
      <c r="AX174" s="49"/>
      <c r="AY174" s="49"/>
      <c r="AZ174" s="49"/>
      <c r="BA174" s="49"/>
      <c r="BB174" s="49"/>
      <c r="BC174" s="49"/>
      <c r="BD174" s="49"/>
      <c r="BE174" s="49"/>
      <c r="BF174" s="49"/>
      <c r="BG174" s="49"/>
      <c r="BI174" s="49"/>
      <c r="BJ174" s="49"/>
      <c r="BK174" s="49"/>
      <c r="BL174" s="49"/>
    </row>
    <row r="175" spans="1:64" s="50" customFormat="1" ht="15">
      <c r="A175" s="32" t="str">
        <f>calc!$A$2</f>
        <v>CBCL 1,5-5</v>
      </c>
      <c r="B175" s="33"/>
      <c r="C175" s="73"/>
      <c r="D175" s="33"/>
      <c r="E175" s="34"/>
      <c r="F175" s="35"/>
      <c r="G175" s="36"/>
      <c r="H175" s="37"/>
      <c r="I175" s="38"/>
      <c r="J175" s="36"/>
      <c r="K175" s="37"/>
      <c r="L175" s="37"/>
      <c r="M175" s="39" t="str">
        <f t="shared" si="9"/>
        <v/>
      </c>
      <c r="N175" s="40" t="str">
        <f>IF(AND($C175&lt;&gt;"", $M175&lt;&gt;""),
_xlfn.IFNA(VLOOKUP($C175&amp;$M175,calc!$C$2:$D$100,2,FALSE),"geen normgroep"),"")</f>
        <v/>
      </c>
      <c r="O175" s="41" t="str">
        <f>IF(AND($N175&lt;&gt;"", $N175&lt;&gt;"geen normgroep", G175&lt;&gt;"", J175&lt;&gt;""),
_xlfn.IFNA(
(G175-J175)/
VLOOKUP($N175&amp;"|"&amp;O$3,calc!$K$1:$L$300,2,0),
""),"")</f>
        <v/>
      </c>
      <c r="P175" s="42" t="str">
        <f>IF(AND($N175&lt;&gt;"", $N175&lt;&gt;"geen normgroep", H175&lt;&gt;"", K175&lt;&gt;""),
_xlfn.IFNA(
(H175-K175)/
VLOOKUP($N175&amp;"|"&amp;P$3,calc!$K$1:$L$300,2,0),
""),"")</f>
        <v/>
      </c>
      <c r="Q175" s="40" t="str">
        <f>IF(AND($N175&lt;&gt;"", $N175&lt;&gt;"geen normgroep", I175&lt;&gt;"", L175&lt;&gt;""),
_xlfn.IFNA(
(I175-L175)/
VLOOKUP($N175&amp;"|"&amp;Q$3,calc!$K$1:$L$300,2,0),
""),"")</f>
        <v/>
      </c>
      <c r="R175" s="43" t="str">
        <f t="shared" si="10"/>
        <v/>
      </c>
      <c r="S175" s="42" t="str">
        <f t="shared" si="11"/>
        <v/>
      </c>
      <c r="T175" s="44" t="str">
        <f t="shared" si="12"/>
        <v/>
      </c>
      <c r="U175" s="45"/>
      <c r="V175" s="46"/>
      <c r="W175" s="47"/>
      <c r="X175" s="48"/>
      <c r="Y175" s="48"/>
      <c r="Z175" s="48"/>
      <c r="AA175" s="48"/>
      <c r="AB175" s="31"/>
      <c r="AC175" s="31"/>
      <c r="AD175" s="31"/>
      <c r="AE175" s="31"/>
      <c r="AF175" s="31"/>
      <c r="AG175" s="31"/>
      <c r="AH175" s="49"/>
      <c r="AI175" s="49"/>
      <c r="AK175" s="49"/>
      <c r="AL175" s="49"/>
      <c r="AM175" s="49"/>
      <c r="AQ175" s="49"/>
      <c r="AR175" s="49"/>
      <c r="AS175" s="49"/>
      <c r="AT175" s="49"/>
      <c r="AU175" s="49"/>
      <c r="AV175" s="49"/>
      <c r="AW175" s="49"/>
      <c r="AX175" s="49"/>
      <c r="AY175" s="49"/>
      <c r="AZ175" s="49"/>
      <c r="BA175" s="49"/>
      <c r="BB175" s="49"/>
      <c r="BC175" s="49"/>
      <c r="BD175" s="49"/>
      <c r="BE175" s="49"/>
      <c r="BF175" s="49"/>
      <c r="BG175" s="49"/>
      <c r="BI175" s="49"/>
      <c r="BJ175" s="49"/>
      <c r="BK175" s="49"/>
      <c r="BL175" s="49"/>
    </row>
    <row r="176" spans="1:64" s="50" customFormat="1" ht="15">
      <c r="A176" s="32" t="str">
        <f>calc!$A$2</f>
        <v>CBCL 1,5-5</v>
      </c>
      <c r="B176" s="33"/>
      <c r="C176" s="73"/>
      <c r="D176" s="33"/>
      <c r="E176" s="34"/>
      <c r="F176" s="35"/>
      <c r="G176" s="36"/>
      <c r="H176" s="37"/>
      <c r="I176" s="38"/>
      <c r="J176" s="36"/>
      <c r="K176" s="37"/>
      <c r="L176" s="37"/>
      <c r="M176" s="39" t="str">
        <f t="shared" si="9"/>
        <v/>
      </c>
      <c r="N176" s="40" t="str">
        <f>IF(AND($C176&lt;&gt;"", $M176&lt;&gt;""),
_xlfn.IFNA(VLOOKUP($C176&amp;$M176,calc!$C$2:$D$100,2,FALSE),"geen normgroep"),"")</f>
        <v/>
      </c>
      <c r="O176" s="41" t="str">
        <f>IF(AND($N176&lt;&gt;"", $N176&lt;&gt;"geen normgroep", G176&lt;&gt;"", J176&lt;&gt;""),
_xlfn.IFNA(
(G176-J176)/
VLOOKUP($N176&amp;"|"&amp;O$3,calc!$K$1:$L$300,2,0),
""),"")</f>
        <v/>
      </c>
      <c r="P176" s="42" t="str">
        <f>IF(AND($N176&lt;&gt;"", $N176&lt;&gt;"geen normgroep", H176&lt;&gt;"", K176&lt;&gt;""),
_xlfn.IFNA(
(H176-K176)/
VLOOKUP($N176&amp;"|"&amp;P$3,calc!$K$1:$L$300,2,0),
""),"")</f>
        <v/>
      </c>
      <c r="Q176" s="40" t="str">
        <f>IF(AND($N176&lt;&gt;"", $N176&lt;&gt;"geen normgroep", I176&lt;&gt;"", L176&lt;&gt;""),
_xlfn.IFNA(
(I176-L176)/
VLOOKUP($N176&amp;"|"&amp;Q$3,calc!$K$1:$L$300,2,0),
""),"")</f>
        <v/>
      </c>
      <c r="R176" s="43" t="str">
        <f t="shared" si="10"/>
        <v/>
      </c>
      <c r="S176" s="42" t="str">
        <f t="shared" si="11"/>
        <v/>
      </c>
      <c r="T176" s="44" t="str">
        <f t="shared" si="12"/>
        <v/>
      </c>
      <c r="U176" s="45"/>
      <c r="V176" s="46"/>
      <c r="W176" s="47"/>
      <c r="X176" s="48"/>
      <c r="Y176" s="48"/>
      <c r="Z176" s="48"/>
      <c r="AA176" s="48"/>
      <c r="AB176" s="31"/>
      <c r="AC176" s="31"/>
      <c r="AD176" s="31"/>
      <c r="AE176" s="31"/>
      <c r="AF176" s="31"/>
      <c r="AG176" s="31"/>
      <c r="AH176" s="49"/>
      <c r="AI176" s="49"/>
      <c r="AK176" s="49"/>
      <c r="AL176" s="49"/>
      <c r="AM176" s="49"/>
      <c r="AQ176" s="49"/>
      <c r="AR176" s="49"/>
      <c r="AS176" s="49"/>
      <c r="AT176" s="49"/>
      <c r="AU176" s="49"/>
      <c r="AV176" s="49"/>
      <c r="AW176" s="49"/>
      <c r="AX176" s="49"/>
      <c r="AY176" s="49"/>
      <c r="AZ176" s="49"/>
      <c r="BA176" s="49"/>
      <c r="BB176" s="49"/>
      <c r="BC176" s="49"/>
      <c r="BD176" s="49"/>
      <c r="BE176" s="49"/>
      <c r="BF176" s="49"/>
      <c r="BG176" s="49"/>
      <c r="BI176" s="49"/>
      <c r="BJ176" s="49"/>
      <c r="BK176" s="49"/>
      <c r="BL176" s="49"/>
    </row>
    <row r="177" spans="1:64" s="50" customFormat="1" ht="15">
      <c r="A177" s="32" t="str">
        <f>calc!$A$2</f>
        <v>CBCL 1,5-5</v>
      </c>
      <c r="B177" s="33"/>
      <c r="C177" s="73"/>
      <c r="D177" s="33"/>
      <c r="E177" s="34"/>
      <c r="F177" s="35"/>
      <c r="G177" s="36"/>
      <c r="H177" s="37"/>
      <c r="I177" s="38"/>
      <c r="J177" s="36"/>
      <c r="K177" s="37"/>
      <c r="L177" s="37"/>
      <c r="M177" s="39" t="str">
        <f t="shared" si="9"/>
        <v/>
      </c>
      <c r="N177" s="40" t="str">
        <f>IF(AND($C177&lt;&gt;"", $M177&lt;&gt;""),
_xlfn.IFNA(VLOOKUP($C177&amp;$M177,calc!$C$2:$D$100,2,FALSE),"geen normgroep"),"")</f>
        <v/>
      </c>
      <c r="O177" s="41" t="str">
        <f>IF(AND($N177&lt;&gt;"", $N177&lt;&gt;"geen normgroep", G177&lt;&gt;"", J177&lt;&gt;""),
_xlfn.IFNA(
(G177-J177)/
VLOOKUP($N177&amp;"|"&amp;O$3,calc!$K$1:$L$300,2,0),
""),"")</f>
        <v/>
      </c>
      <c r="P177" s="42" t="str">
        <f>IF(AND($N177&lt;&gt;"", $N177&lt;&gt;"geen normgroep", H177&lt;&gt;"", K177&lt;&gt;""),
_xlfn.IFNA(
(H177-K177)/
VLOOKUP($N177&amp;"|"&amp;P$3,calc!$K$1:$L$300,2,0),
""),"")</f>
        <v/>
      </c>
      <c r="Q177" s="40" t="str">
        <f>IF(AND($N177&lt;&gt;"", $N177&lt;&gt;"geen normgroep", I177&lt;&gt;"", L177&lt;&gt;""),
_xlfn.IFNA(
(I177-L177)/
VLOOKUP($N177&amp;"|"&amp;Q$3,calc!$K$1:$L$300,2,0),
""),"")</f>
        <v/>
      </c>
      <c r="R177" s="43" t="str">
        <f t="shared" si="10"/>
        <v/>
      </c>
      <c r="S177" s="42" t="str">
        <f t="shared" si="11"/>
        <v/>
      </c>
      <c r="T177" s="44" t="str">
        <f t="shared" si="12"/>
        <v/>
      </c>
      <c r="U177" s="45"/>
      <c r="V177" s="46"/>
      <c r="W177" s="47"/>
      <c r="X177" s="48"/>
      <c r="Y177" s="48"/>
      <c r="Z177" s="48"/>
      <c r="AA177" s="48"/>
      <c r="AB177" s="31"/>
      <c r="AC177" s="31"/>
      <c r="AD177" s="31"/>
      <c r="AE177" s="31"/>
      <c r="AF177" s="31"/>
      <c r="AG177" s="31"/>
      <c r="AH177" s="49"/>
      <c r="AI177" s="49"/>
      <c r="AK177" s="49"/>
      <c r="AL177" s="49"/>
      <c r="AM177" s="49"/>
      <c r="AQ177" s="49"/>
      <c r="AR177" s="49"/>
      <c r="AS177" s="49"/>
      <c r="AT177" s="49"/>
      <c r="AU177" s="49"/>
      <c r="AV177" s="49"/>
      <c r="AW177" s="49"/>
      <c r="AX177" s="49"/>
      <c r="AY177" s="49"/>
      <c r="AZ177" s="49"/>
      <c r="BA177" s="49"/>
      <c r="BB177" s="49"/>
      <c r="BC177" s="49"/>
      <c r="BD177" s="49"/>
      <c r="BE177" s="49"/>
      <c r="BF177" s="49"/>
      <c r="BG177" s="49"/>
      <c r="BI177" s="49"/>
      <c r="BJ177" s="49"/>
      <c r="BK177" s="49"/>
      <c r="BL177" s="49"/>
    </row>
    <row r="178" spans="1:64" s="50" customFormat="1" ht="15">
      <c r="A178" s="32" t="str">
        <f>calc!$A$2</f>
        <v>CBCL 1,5-5</v>
      </c>
      <c r="B178" s="33"/>
      <c r="C178" s="73"/>
      <c r="D178" s="33"/>
      <c r="E178" s="34"/>
      <c r="F178" s="35"/>
      <c r="G178" s="36"/>
      <c r="H178" s="37"/>
      <c r="I178" s="38"/>
      <c r="J178" s="36"/>
      <c r="K178" s="37"/>
      <c r="L178" s="37"/>
      <c r="M178" s="39" t="str">
        <f t="shared" si="9"/>
        <v/>
      </c>
      <c r="N178" s="40" t="str">
        <f>IF(AND($C178&lt;&gt;"", $M178&lt;&gt;""),
_xlfn.IFNA(VLOOKUP($C178&amp;$M178,calc!$C$2:$D$100,2,FALSE),"geen normgroep"),"")</f>
        <v/>
      </c>
      <c r="O178" s="41" t="str">
        <f>IF(AND($N178&lt;&gt;"", $N178&lt;&gt;"geen normgroep", G178&lt;&gt;"", J178&lt;&gt;""),
_xlfn.IFNA(
(G178-J178)/
VLOOKUP($N178&amp;"|"&amp;O$3,calc!$K$1:$L$300,2,0),
""),"")</f>
        <v/>
      </c>
      <c r="P178" s="42" t="str">
        <f>IF(AND($N178&lt;&gt;"", $N178&lt;&gt;"geen normgroep", H178&lt;&gt;"", K178&lt;&gt;""),
_xlfn.IFNA(
(H178-K178)/
VLOOKUP($N178&amp;"|"&amp;P$3,calc!$K$1:$L$300,2,0),
""),"")</f>
        <v/>
      </c>
      <c r="Q178" s="40" t="str">
        <f>IF(AND($N178&lt;&gt;"", $N178&lt;&gt;"geen normgroep", I178&lt;&gt;"", L178&lt;&gt;""),
_xlfn.IFNA(
(I178-L178)/
VLOOKUP($N178&amp;"|"&amp;Q$3,calc!$K$1:$L$300,2,0),
""),"")</f>
        <v/>
      </c>
      <c r="R178" s="43" t="str">
        <f t="shared" si="10"/>
        <v/>
      </c>
      <c r="S178" s="42" t="str">
        <f t="shared" si="11"/>
        <v/>
      </c>
      <c r="T178" s="44" t="str">
        <f t="shared" si="12"/>
        <v/>
      </c>
      <c r="U178" s="45"/>
      <c r="V178" s="46"/>
      <c r="W178" s="47"/>
      <c r="X178" s="48"/>
      <c r="Y178" s="48"/>
      <c r="Z178" s="48"/>
      <c r="AA178" s="48"/>
      <c r="AB178" s="31"/>
      <c r="AC178" s="31"/>
      <c r="AD178" s="31"/>
      <c r="AE178" s="31"/>
      <c r="AF178" s="31"/>
      <c r="AG178" s="31"/>
      <c r="AH178" s="49"/>
      <c r="AI178" s="49"/>
      <c r="AK178" s="49"/>
      <c r="AL178" s="49"/>
      <c r="AM178" s="49"/>
      <c r="AQ178" s="49"/>
      <c r="AR178" s="49"/>
      <c r="AS178" s="49"/>
      <c r="AT178" s="49"/>
      <c r="AU178" s="49"/>
      <c r="AV178" s="49"/>
      <c r="AW178" s="49"/>
      <c r="AX178" s="49"/>
      <c r="AY178" s="49"/>
      <c r="AZ178" s="49"/>
      <c r="BA178" s="49"/>
      <c r="BB178" s="49"/>
      <c r="BC178" s="49"/>
      <c r="BD178" s="49"/>
      <c r="BE178" s="49"/>
      <c r="BF178" s="49"/>
      <c r="BG178" s="49"/>
      <c r="BI178" s="49"/>
      <c r="BJ178" s="49"/>
      <c r="BK178" s="49"/>
      <c r="BL178" s="49"/>
    </row>
    <row r="179" spans="1:64" s="50" customFormat="1" ht="15">
      <c r="A179" s="32" t="str">
        <f>calc!$A$2</f>
        <v>CBCL 1,5-5</v>
      </c>
      <c r="B179" s="33"/>
      <c r="C179" s="73"/>
      <c r="D179" s="33"/>
      <c r="E179" s="34"/>
      <c r="F179" s="35"/>
      <c r="G179" s="36"/>
      <c r="H179" s="37"/>
      <c r="I179" s="38"/>
      <c r="J179" s="36"/>
      <c r="K179" s="37"/>
      <c r="L179" s="37"/>
      <c r="M179" s="39" t="str">
        <f t="shared" si="9"/>
        <v/>
      </c>
      <c r="N179" s="40" t="str">
        <f>IF(AND($C179&lt;&gt;"", $M179&lt;&gt;""),
_xlfn.IFNA(VLOOKUP($C179&amp;$M179,calc!$C$2:$D$100,2,FALSE),"geen normgroep"),"")</f>
        <v/>
      </c>
      <c r="O179" s="41" t="str">
        <f>IF(AND($N179&lt;&gt;"", $N179&lt;&gt;"geen normgroep", G179&lt;&gt;"", J179&lt;&gt;""),
_xlfn.IFNA(
(G179-J179)/
VLOOKUP($N179&amp;"|"&amp;O$3,calc!$K$1:$L$300,2,0),
""),"")</f>
        <v/>
      </c>
      <c r="P179" s="42" t="str">
        <f>IF(AND($N179&lt;&gt;"", $N179&lt;&gt;"geen normgroep", H179&lt;&gt;"", K179&lt;&gt;""),
_xlfn.IFNA(
(H179-K179)/
VLOOKUP($N179&amp;"|"&amp;P$3,calc!$K$1:$L$300,2,0),
""),"")</f>
        <v/>
      </c>
      <c r="Q179" s="40" t="str">
        <f>IF(AND($N179&lt;&gt;"", $N179&lt;&gt;"geen normgroep", I179&lt;&gt;"", L179&lt;&gt;""),
_xlfn.IFNA(
(I179-L179)/
VLOOKUP($N179&amp;"|"&amp;Q$3,calc!$K$1:$L$300,2,0),
""),"")</f>
        <v/>
      </c>
      <c r="R179" s="43" t="str">
        <f t="shared" si="10"/>
        <v/>
      </c>
      <c r="S179" s="42" t="str">
        <f t="shared" si="11"/>
        <v/>
      </c>
      <c r="T179" s="44" t="str">
        <f t="shared" si="12"/>
        <v/>
      </c>
      <c r="U179" s="45"/>
      <c r="V179" s="46"/>
      <c r="W179" s="47"/>
      <c r="X179" s="48"/>
      <c r="Y179" s="48"/>
      <c r="Z179" s="48"/>
      <c r="AA179" s="48"/>
      <c r="AB179" s="31"/>
      <c r="AC179" s="31"/>
      <c r="AD179" s="31"/>
      <c r="AE179" s="31"/>
      <c r="AF179" s="31"/>
      <c r="AG179" s="31"/>
      <c r="AH179" s="49"/>
      <c r="AI179" s="49"/>
      <c r="AK179" s="49"/>
      <c r="AL179" s="49"/>
      <c r="AM179" s="49"/>
      <c r="AQ179" s="49"/>
      <c r="AR179" s="49"/>
      <c r="AS179" s="49"/>
      <c r="AT179" s="49"/>
      <c r="AU179" s="49"/>
      <c r="AV179" s="49"/>
      <c r="AW179" s="49"/>
      <c r="AX179" s="49"/>
      <c r="AY179" s="49"/>
      <c r="AZ179" s="49"/>
      <c r="BA179" s="49"/>
      <c r="BB179" s="49"/>
      <c r="BC179" s="49"/>
      <c r="BD179" s="49"/>
      <c r="BE179" s="49"/>
      <c r="BF179" s="49"/>
      <c r="BG179" s="49"/>
      <c r="BI179" s="49"/>
      <c r="BJ179" s="49"/>
      <c r="BK179" s="49"/>
      <c r="BL179" s="49"/>
    </row>
    <row r="180" spans="1:64" s="50" customFormat="1" ht="15">
      <c r="A180" s="32" t="str">
        <f>calc!$A$2</f>
        <v>CBCL 1,5-5</v>
      </c>
      <c r="B180" s="33"/>
      <c r="C180" s="73"/>
      <c r="D180" s="33"/>
      <c r="E180" s="34"/>
      <c r="F180" s="35"/>
      <c r="G180" s="36"/>
      <c r="H180" s="37"/>
      <c r="I180" s="38"/>
      <c r="J180" s="36"/>
      <c r="K180" s="37"/>
      <c r="L180" s="37"/>
      <c r="M180" s="39" t="str">
        <f t="shared" si="9"/>
        <v/>
      </c>
      <c r="N180" s="40" t="str">
        <f>IF(AND($C180&lt;&gt;"", $M180&lt;&gt;""),
_xlfn.IFNA(VLOOKUP($C180&amp;$M180,calc!$C$2:$D$100,2,FALSE),"geen normgroep"),"")</f>
        <v/>
      </c>
      <c r="O180" s="41" t="str">
        <f>IF(AND($N180&lt;&gt;"", $N180&lt;&gt;"geen normgroep", G180&lt;&gt;"", J180&lt;&gt;""),
_xlfn.IFNA(
(G180-J180)/
VLOOKUP($N180&amp;"|"&amp;O$3,calc!$K$1:$L$300,2,0),
""),"")</f>
        <v/>
      </c>
      <c r="P180" s="42" t="str">
        <f>IF(AND($N180&lt;&gt;"", $N180&lt;&gt;"geen normgroep", H180&lt;&gt;"", K180&lt;&gt;""),
_xlfn.IFNA(
(H180-K180)/
VLOOKUP($N180&amp;"|"&amp;P$3,calc!$K$1:$L$300,2,0),
""),"")</f>
        <v/>
      </c>
      <c r="Q180" s="40" t="str">
        <f>IF(AND($N180&lt;&gt;"", $N180&lt;&gt;"geen normgroep", I180&lt;&gt;"", L180&lt;&gt;""),
_xlfn.IFNA(
(I180-L180)/
VLOOKUP($N180&amp;"|"&amp;Q$3,calc!$K$1:$L$300,2,0),
""),"")</f>
        <v/>
      </c>
      <c r="R180" s="43" t="str">
        <f t="shared" si="10"/>
        <v/>
      </c>
      <c r="S180" s="42" t="str">
        <f t="shared" si="11"/>
        <v/>
      </c>
      <c r="T180" s="44" t="str">
        <f t="shared" si="12"/>
        <v/>
      </c>
      <c r="U180" s="45"/>
      <c r="V180" s="46"/>
      <c r="W180" s="47"/>
      <c r="X180" s="48"/>
      <c r="Y180" s="48"/>
      <c r="Z180" s="48"/>
      <c r="AA180" s="48"/>
      <c r="AB180" s="31"/>
      <c r="AC180" s="31"/>
      <c r="AD180" s="31"/>
      <c r="AE180" s="31"/>
      <c r="AF180" s="31"/>
      <c r="AG180" s="31"/>
      <c r="AH180" s="49"/>
      <c r="AI180" s="49"/>
      <c r="AK180" s="49"/>
      <c r="AL180" s="49"/>
      <c r="AM180" s="49"/>
      <c r="AQ180" s="49"/>
      <c r="AR180" s="49"/>
      <c r="AS180" s="49"/>
      <c r="AT180" s="49"/>
      <c r="AU180" s="49"/>
      <c r="AV180" s="49"/>
      <c r="AW180" s="49"/>
      <c r="AX180" s="49"/>
      <c r="AY180" s="49"/>
      <c r="AZ180" s="49"/>
      <c r="BA180" s="49"/>
      <c r="BB180" s="49"/>
      <c r="BC180" s="49"/>
      <c r="BD180" s="49"/>
      <c r="BE180" s="49"/>
      <c r="BF180" s="49"/>
      <c r="BG180" s="49"/>
      <c r="BI180" s="49"/>
      <c r="BJ180" s="49"/>
      <c r="BK180" s="49"/>
      <c r="BL180" s="49"/>
    </row>
    <row r="181" spans="1:64" s="50" customFormat="1" ht="15">
      <c r="A181" s="32" t="str">
        <f>calc!$A$2</f>
        <v>CBCL 1,5-5</v>
      </c>
      <c r="B181" s="33"/>
      <c r="C181" s="73"/>
      <c r="D181" s="33"/>
      <c r="E181" s="34"/>
      <c r="F181" s="35"/>
      <c r="G181" s="36"/>
      <c r="H181" s="37"/>
      <c r="I181" s="38"/>
      <c r="J181" s="36"/>
      <c r="K181" s="37"/>
      <c r="L181" s="37"/>
      <c r="M181" s="39" t="str">
        <f t="shared" si="9"/>
        <v/>
      </c>
      <c r="N181" s="40" t="str">
        <f>IF(AND($C181&lt;&gt;"", $M181&lt;&gt;""),
_xlfn.IFNA(VLOOKUP($C181&amp;$M181,calc!$C$2:$D$100,2,FALSE),"geen normgroep"),"")</f>
        <v/>
      </c>
      <c r="O181" s="41" t="str">
        <f>IF(AND($N181&lt;&gt;"", $N181&lt;&gt;"geen normgroep", G181&lt;&gt;"", J181&lt;&gt;""),
_xlfn.IFNA(
(G181-J181)/
VLOOKUP($N181&amp;"|"&amp;O$3,calc!$K$1:$L$300,2,0),
""),"")</f>
        <v/>
      </c>
      <c r="P181" s="42" t="str">
        <f>IF(AND($N181&lt;&gt;"", $N181&lt;&gt;"geen normgroep", H181&lt;&gt;"", K181&lt;&gt;""),
_xlfn.IFNA(
(H181-K181)/
VLOOKUP($N181&amp;"|"&amp;P$3,calc!$K$1:$L$300,2,0),
""),"")</f>
        <v/>
      </c>
      <c r="Q181" s="40" t="str">
        <f>IF(AND($N181&lt;&gt;"", $N181&lt;&gt;"geen normgroep", I181&lt;&gt;"", L181&lt;&gt;""),
_xlfn.IFNA(
(I181-L181)/
VLOOKUP($N181&amp;"|"&amp;Q$3,calc!$K$1:$L$300,2,0),
""),"")</f>
        <v/>
      </c>
      <c r="R181" s="43" t="str">
        <f t="shared" si="10"/>
        <v/>
      </c>
      <c r="S181" s="42" t="str">
        <f t="shared" si="11"/>
        <v/>
      </c>
      <c r="T181" s="44" t="str">
        <f t="shared" si="12"/>
        <v/>
      </c>
      <c r="U181" s="45"/>
      <c r="V181" s="46"/>
      <c r="W181" s="47"/>
      <c r="X181" s="48"/>
      <c r="Y181" s="48"/>
      <c r="Z181" s="48"/>
      <c r="AA181" s="48"/>
      <c r="AB181" s="31"/>
      <c r="AC181" s="31"/>
      <c r="AD181" s="31"/>
      <c r="AE181" s="31"/>
      <c r="AF181" s="31"/>
      <c r="AG181" s="31"/>
      <c r="AH181" s="49"/>
      <c r="AI181" s="49"/>
      <c r="AK181" s="49"/>
      <c r="AL181" s="49"/>
      <c r="AM181" s="49"/>
      <c r="AQ181" s="49"/>
      <c r="AR181" s="49"/>
      <c r="AS181" s="49"/>
      <c r="AT181" s="49"/>
      <c r="AU181" s="49"/>
      <c r="AV181" s="49"/>
      <c r="AW181" s="49"/>
      <c r="AX181" s="49"/>
      <c r="AY181" s="49"/>
      <c r="AZ181" s="49"/>
      <c r="BA181" s="49"/>
      <c r="BB181" s="49"/>
      <c r="BC181" s="49"/>
      <c r="BD181" s="49"/>
      <c r="BE181" s="49"/>
      <c r="BF181" s="49"/>
      <c r="BG181" s="49"/>
      <c r="BI181" s="49"/>
      <c r="BJ181" s="49"/>
      <c r="BK181" s="49"/>
      <c r="BL181" s="49"/>
    </row>
    <row r="182" spans="1:64" s="50" customFormat="1" ht="15">
      <c r="A182" s="32" t="str">
        <f>calc!$A$2</f>
        <v>CBCL 1,5-5</v>
      </c>
      <c r="B182" s="33"/>
      <c r="C182" s="73"/>
      <c r="D182" s="33"/>
      <c r="E182" s="34"/>
      <c r="F182" s="35"/>
      <c r="G182" s="36"/>
      <c r="H182" s="37"/>
      <c r="I182" s="38"/>
      <c r="J182" s="36"/>
      <c r="K182" s="37"/>
      <c r="L182" s="37"/>
      <c r="M182" s="39" t="str">
        <f t="shared" si="9"/>
        <v/>
      </c>
      <c r="N182" s="40" t="str">
        <f>IF(AND($C182&lt;&gt;"", $M182&lt;&gt;""),
_xlfn.IFNA(VLOOKUP($C182&amp;$M182,calc!$C$2:$D$100,2,FALSE),"geen normgroep"),"")</f>
        <v/>
      </c>
      <c r="O182" s="41" t="str">
        <f>IF(AND($N182&lt;&gt;"", $N182&lt;&gt;"geen normgroep", G182&lt;&gt;"", J182&lt;&gt;""),
_xlfn.IFNA(
(G182-J182)/
VLOOKUP($N182&amp;"|"&amp;O$3,calc!$K$1:$L$300,2,0),
""),"")</f>
        <v/>
      </c>
      <c r="P182" s="42" t="str">
        <f>IF(AND($N182&lt;&gt;"", $N182&lt;&gt;"geen normgroep", H182&lt;&gt;"", K182&lt;&gt;""),
_xlfn.IFNA(
(H182-K182)/
VLOOKUP($N182&amp;"|"&amp;P$3,calc!$K$1:$L$300,2,0),
""),"")</f>
        <v/>
      </c>
      <c r="Q182" s="40" t="str">
        <f>IF(AND($N182&lt;&gt;"", $N182&lt;&gt;"geen normgroep", I182&lt;&gt;"", L182&lt;&gt;""),
_xlfn.IFNA(
(I182-L182)/
VLOOKUP($N182&amp;"|"&amp;Q$3,calc!$K$1:$L$300,2,0),
""),"")</f>
        <v/>
      </c>
      <c r="R182" s="43" t="str">
        <f t="shared" si="10"/>
        <v/>
      </c>
      <c r="S182" s="42" t="str">
        <f t="shared" si="11"/>
        <v/>
      </c>
      <c r="T182" s="44" t="str">
        <f t="shared" si="12"/>
        <v/>
      </c>
      <c r="U182" s="45"/>
      <c r="V182" s="46"/>
      <c r="W182" s="47"/>
      <c r="X182" s="48"/>
      <c r="Y182" s="48"/>
      <c r="Z182" s="48"/>
      <c r="AA182" s="48"/>
      <c r="AB182" s="31"/>
      <c r="AC182" s="31"/>
      <c r="AD182" s="31"/>
      <c r="AE182" s="31"/>
      <c r="AF182" s="31"/>
      <c r="AG182" s="31"/>
      <c r="AH182" s="49"/>
      <c r="AI182" s="49"/>
      <c r="AK182" s="49"/>
      <c r="AL182" s="49"/>
      <c r="AM182" s="49"/>
      <c r="AQ182" s="49"/>
      <c r="AR182" s="49"/>
      <c r="AS182" s="49"/>
      <c r="AT182" s="49"/>
      <c r="AU182" s="49"/>
      <c r="AV182" s="49"/>
      <c r="AW182" s="49"/>
      <c r="AX182" s="49"/>
      <c r="AY182" s="49"/>
      <c r="AZ182" s="49"/>
      <c r="BA182" s="49"/>
      <c r="BB182" s="49"/>
      <c r="BC182" s="49"/>
      <c r="BD182" s="49"/>
      <c r="BE182" s="49"/>
      <c r="BF182" s="49"/>
      <c r="BG182" s="49"/>
      <c r="BI182" s="49"/>
      <c r="BJ182" s="49"/>
      <c r="BK182" s="49"/>
      <c r="BL182" s="49"/>
    </row>
    <row r="183" spans="1:64" s="50" customFormat="1" ht="15">
      <c r="A183" s="32" t="str">
        <f>calc!$A$2</f>
        <v>CBCL 1,5-5</v>
      </c>
      <c r="B183" s="33"/>
      <c r="C183" s="73"/>
      <c r="D183" s="33"/>
      <c r="E183" s="34"/>
      <c r="F183" s="35"/>
      <c r="G183" s="36"/>
      <c r="H183" s="37"/>
      <c r="I183" s="38"/>
      <c r="J183" s="36"/>
      <c r="K183" s="37"/>
      <c r="L183" s="37"/>
      <c r="M183" s="39" t="str">
        <f t="shared" si="9"/>
        <v/>
      </c>
      <c r="N183" s="40" t="str">
        <f>IF(AND($C183&lt;&gt;"", $M183&lt;&gt;""),
_xlfn.IFNA(VLOOKUP($C183&amp;$M183,calc!$C$2:$D$100,2,FALSE),"geen normgroep"),"")</f>
        <v/>
      </c>
      <c r="O183" s="41" t="str">
        <f>IF(AND($N183&lt;&gt;"", $N183&lt;&gt;"geen normgroep", G183&lt;&gt;"", J183&lt;&gt;""),
_xlfn.IFNA(
(G183-J183)/
VLOOKUP($N183&amp;"|"&amp;O$3,calc!$K$1:$L$300,2,0),
""),"")</f>
        <v/>
      </c>
      <c r="P183" s="42" t="str">
        <f>IF(AND($N183&lt;&gt;"", $N183&lt;&gt;"geen normgroep", H183&lt;&gt;"", K183&lt;&gt;""),
_xlfn.IFNA(
(H183-K183)/
VLOOKUP($N183&amp;"|"&amp;P$3,calc!$K$1:$L$300,2,0),
""),"")</f>
        <v/>
      </c>
      <c r="Q183" s="40" t="str">
        <f>IF(AND($N183&lt;&gt;"", $N183&lt;&gt;"geen normgroep", I183&lt;&gt;"", L183&lt;&gt;""),
_xlfn.IFNA(
(I183-L183)/
VLOOKUP($N183&amp;"|"&amp;Q$3,calc!$K$1:$L$300,2,0),
""),"")</f>
        <v/>
      </c>
      <c r="R183" s="43" t="str">
        <f t="shared" si="10"/>
        <v/>
      </c>
      <c r="S183" s="42" t="str">
        <f t="shared" si="11"/>
        <v/>
      </c>
      <c r="T183" s="44" t="str">
        <f t="shared" si="12"/>
        <v/>
      </c>
      <c r="U183" s="45"/>
      <c r="V183" s="46"/>
      <c r="W183" s="47"/>
      <c r="X183" s="48"/>
      <c r="Y183" s="48"/>
      <c r="Z183" s="48"/>
      <c r="AA183" s="48"/>
      <c r="AB183" s="31"/>
      <c r="AC183" s="31"/>
      <c r="AD183" s="31"/>
      <c r="AE183" s="31"/>
      <c r="AF183" s="31"/>
      <c r="AG183" s="31"/>
      <c r="AH183" s="49"/>
      <c r="AI183" s="49"/>
      <c r="AK183" s="49"/>
      <c r="AL183" s="49"/>
      <c r="AM183" s="49"/>
      <c r="AQ183" s="49"/>
      <c r="AR183" s="49"/>
      <c r="AS183" s="49"/>
      <c r="AT183" s="49"/>
      <c r="AU183" s="49"/>
      <c r="AV183" s="49"/>
      <c r="AW183" s="49"/>
      <c r="AX183" s="49"/>
      <c r="AY183" s="49"/>
      <c r="AZ183" s="49"/>
      <c r="BA183" s="49"/>
      <c r="BB183" s="49"/>
      <c r="BC183" s="49"/>
      <c r="BD183" s="49"/>
      <c r="BE183" s="49"/>
      <c r="BF183" s="49"/>
      <c r="BG183" s="49"/>
      <c r="BI183" s="49"/>
      <c r="BJ183" s="49"/>
      <c r="BK183" s="49"/>
      <c r="BL183" s="49"/>
    </row>
    <row r="184" spans="1:64" s="50" customFormat="1" ht="15">
      <c r="A184" s="32" t="str">
        <f>calc!$A$2</f>
        <v>CBCL 1,5-5</v>
      </c>
      <c r="B184" s="33"/>
      <c r="C184" s="73"/>
      <c r="D184" s="33"/>
      <c r="E184" s="34"/>
      <c r="F184" s="35"/>
      <c r="G184" s="36"/>
      <c r="H184" s="37"/>
      <c r="I184" s="38"/>
      <c r="J184" s="36"/>
      <c r="K184" s="37"/>
      <c r="L184" s="37"/>
      <c r="M184" s="39" t="str">
        <f t="shared" si="9"/>
        <v/>
      </c>
      <c r="N184" s="40" t="str">
        <f>IF(AND($C184&lt;&gt;"", $M184&lt;&gt;""),
_xlfn.IFNA(VLOOKUP($C184&amp;$M184,calc!$C$2:$D$100,2,FALSE),"geen normgroep"),"")</f>
        <v/>
      </c>
      <c r="O184" s="41" t="str">
        <f>IF(AND($N184&lt;&gt;"", $N184&lt;&gt;"geen normgroep", G184&lt;&gt;"", J184&lt;&gt;""),
_xlfn.IFNA(
(G184-J184)/
VLOOKUP($N184&amp;"|"&amp;O$3,calc!$K$1:$L$300,2,0),
""),"")</f>
        <v/>
      </c>
      <c r="P184" s="42" t="str">
        <f>IF(AND($N184&lt;&gt;"", $N184&lt;&gt;"geen normgroep", H184&lt;&gt;"", K184&lt;&gt;""),
_xlfn.IFNA(
(H184-K184)/
VLOOKUP($N184&amp;"|"&amp;P$3,calc!$K$1:$L$300,2,0),
""),"")</f>
        <v/>
      </c>
      <c r="Q184" s="40" t="str">
        <f>IF(AND($N184&lt;&gt;"", $N184&lt;&gt;"geen normgroep", I184&lt;&gt;"", L184&lt;&gt;""),
_xlfn.IFNA(
(I184-L184)/
VLOOKUP($N184&amp;"|"&amp;Q$3,calc!$K$1:$L$300,2,0),
""),"")</f>
        <v/>
      </c>
      <c r="R184" s="43" t="str">
        <f t="shared" si="10"/>
        <v/>
      </c>
      <c r="S184" s="42" t="str">
        <f t="shared" si="11"/>
        <v/>
      </c>
      <c r="T184" s="44" t="str">
        <f t="shared" si="12"/>
        <v/>
      </c>
      <c r="U184" s="45"/>
      <c r="V184" s="46"/>
      <c r="W184" s="47"/>
      <c r="X184" s="48"/>
      <c r="Y184" s="48"/>
      <c r="Z184" s="48"/>
      <c r="AA184" s="48"/>
      <c r="AB184" s="31"/>
      <c r="AC184" s="31"/>
      <c r="AD184" s="31"/>
      <c r="AE184" s="31"/>
      <c r="AF184" s="31"/>
      <c r="AG184" s="31"/>
      <c r="AH184" s="49"/>
      <c r="AI184" s="49"/>
      <c r="AK184" s="49"/>
      <c r="AL184" s="49"/>
      <c r="AM184" s="49"/>
      <c r="AQ184" s="49"/>
      <c r="AR184" s="49"/>
      <c r="AS184" s="49"/>
      <c r="AT184" s="49"/>
      <c r="AU184" s="49"/>
      <c r="AV184" s="49"/>
      <c r="AW184" s="49"/>
      <c r="AX184" s="49"/>
      <c r="AY184" s="49"/>
      <c r="AZ184" s="49"/>
      <c r="BA184" s="49"/>
      <c r="BB184" s="49"/>
      <c r="BC184" s="49"/>
      <c r="BD184" s="49"/>
      <c r="BE184" s="49"/>
      <c r="BF184" s="49"/>
      <c r="BG184" s="49"/>
      <c r="BI184" s="49"/>
      <c r="BJ184" s="49"/>
      <c r="BK184" s="49"/>
      <c r="BL184" s="49"/>
    </row>
    <row r="185" spans="1:64" s="50" customFormat="1" ht="15">
      <c r="A185" s="32" t="str">
        <f>calc!$A$2</f>
        <v>CBCL 1,5-5</v>
      </c>
      <c r="B185" s="33"/>
      <c r="C185" s="73"/>
      <c r="D185" s="33"/>
      <c r="E185" s="34"/>
      <c r="F185" s="35"/>
      <c r="G185" s="36"/>
      <c r="H185" s="37"/>
      <c r="I185" s="38"/>
      <c r="J185" s="36"/>
      <c r="K185" s="37"/>
      <c r="L185" s="37"/>
      <c r="M185" s="39" t="str">
        <f t="shared" si="9"/>
        <v/>
      </c>
      <c r="N185" s="40" t="str">
        <f>IF(AND($C185&lt;&gt;"", $M185&lt;&gt;""),
_xlfn.IFNA(VLOOKUP($C185&amp;$M185,calc!$C$2:$D$100,2,FALSE),"geen normgroep"),"")</f>
        <v/>
      </c>
      <c r="O185" s="41" t="str">
        <f>IF(AND($N185&lt;&gt;"", $N185&lt;&gt;"geen normgroep", G185&lt;&gt;"", J185&lt;&gt;""),
_xlfn.IFNA(
(G185-J185)/
VLOOKUP($N185&amp;"|"&amp;O$3,calc!$K$1:$L$300,2,0),
""),"")</f>
        <v/>
      </c>
      <c r="P185" s="42" t="str">
        <f>IF(AND($N185&lt;&gt;"", $N185&lt;&gt;"geen normgroep", H185&lt;&gt;"", K185&lt;&gt;""),
_xlfn.IFNA(
(H185-K185)/
VLOOKUP($N185&amp;"|"&amp;P$3,calc!$K$1:$L$300,2,0),
""),"")</f>
        <v/>
      </c>
      <c r="Q185" s="40" t="str">
        <f>IF(AND($N185&lt;&gt;"", $N185&lt;&gt;"geen normgroep", I185&lt;&gt;"", L185&lt;&gt;""),
_xlfn.IFNA(
(I185-L185)/
VLOOKUP($N185&amp;"|"&amp;Q$3,calc!$K$1:$L$300,2,0),
""),"")</f>
        <v/>
      </c>
      <c r="R185" s="43" t="str">
        <f t="shared" si="10"/>
        <v/>
      </c>
      <c r="S185" s="42" t="str">
        <f t="shared" si="11"/>
        <v/>
      </c>
      <c r="T185" s="44" t="str">
        <f t="shared" si="12"/>
        <v/>
      </c>
      <c r="U185" s="45"/>
      <c r="V185" s="46"/>
      <c r="W185" s="47"/>
      <c r="X185" s="48"/>
      <c r="Y185" s="48"/>
      <c r="Z185" s="48"/>
      <c r="AA185" s="48"/>
      <c r="AB185" s="31"/>
      <c r="AC185" s="31"/>
      <c r="AD185" s="31"/>
      <c r="AE185" s="31"/>
      <c r="AF185" s="31"/>
      <c r="AG185" s="31"/>
      <c r="AH185" s="49"/>
      <c r="AI185" s="49"/>
      <c r="AK185" s="49"/>
      <c r="AL185" s="49"/>
      <c r="AM185" s="49"/>
      <c r="AQ185" s="49"/>
      <c r="AR185" s="49"/>
      <c r="AS185" s="49"/>
      <c r="AT185" s="49"/>
      <c r="AU185" s="49"/>
      <c r="AV185" s="49"/>
      <c r="AW185" s="49"/>
      <c r="AX185" s="49"/>
      <c r="AY185" s="49"/>
      <c r="AZ185" s="49"/>
      <c r="BA185" s="49"/>
      <c r="BB185" s="49"/>
      <c r="BC185" s="49"/>
      <c r="BD185" s="49"/>
      <c r="BE185" s="49"/>
      <c r="BF185" s="49"/>
      <c r="BG185" s="49"/>
      <c r="BI185" s="49"/>
      <c r="BJ185" s="49"/>
      <c r="BK185" s="49"/>
      <c r="BL185" s="49"/>
    </row>
    <row r="186" spans="1:64" s="50" customFormat="1" ht="15">
      <c r="A186" s="32" t="str">
        <f>calc!$A$2</f>
        <v>CBCL 1,5-5</v>
      </c>
      <c r="B186" s="33"/>
      <c r="C186" s="73"/>
      <c r="D186" s="33"/>
      <c r="E186" s="34"/>
      <c r="F186" s="35"/>
      <c r="G186" s="36"/>
      <c r="H186" s="37"/>
      <c r="I186" s="38"/>
      <c r="J186" s="36"/>
      <c r="K186" s="37"/>
      <c r="L186" s="37"/>
      <c r="M186" s="39" t="str">
        <f t="shared" si="9"/>
        <v/>
      </c>
      <c r="N186" s="40" t="str">
        <f>IF(AND($C186&lt;&gt;"", $M186&lt;&gt;""),
_xlfn.IFNA(VLOOKUP($C186&amp;$M186,calc!$C$2:$D$100,2,FALSE),"geen normgroep"),"")</f>
        <v/>
      </c>
      <c r="O186" s="41" t="str">
        <f>IF(AND($N186&lt;&gt;"", $N186&lt;&gt;"geen normgroep", G186&lt;&gt;"", J186&lt;&gt;""),
_xlfn.IFNA(
(G186-J186)/
VLOOKUP($N186&amp;"|"&amp;O$3,calc!$K$1:$L$300,2,0),
""),"")</f>
        <v/>
      </c>
      <c r="P186" s="42" t="str">
        <f>IF(AND($N186&lt;&gt;"", $N186&lt;&gt;"geen normgroep", H186&lt;&gt;"", K186&lt;&gt;""),
_xlfn.IFNA(
(H186-K186)/
VLOOKUP($N186&amp;"|"&amp;P$3,calc!$K$1:$L$300,2,0),
""),"")</f>
        <v/>
      </c>
      <c r="Q186" s="40" t="str">
        <f>IF(AND($N186&lt;&gt;"", $N186&lt;&gt;"geen normgroep", I186&lt;&gt;"", L186&lt;&gt;""),
_xlfn.IFNA(
(I186-L186)/
VLOOKUP($N186&amp;"|"&amp;Q$3,calc!$K$1:$L$300,2,0),
""),"")</f>
        <v/>
      </c>
      <c r="R186" s="43" t="str">
        <f t="shared" si="10"/>
        <v/>
      </c>
      <c r="S186" s="42" t="str">
        <f t="shared" si="11"/>
        <v/>
      </c>
      <c r="T186" s="44" t="str">
        <f t="shared" si="12"/>
        <v/>
      </c>
      <c r="U186" s="45"/>
      <c r="V186" s="46"/>
      <c r="W186" s="47"/>
      <c r="X186" s="48"/>
      <c r="Y186" s="48"/>
      <c r="Z186" s="48"/>
      <c r="AA186" s="48"/>
      <c r="AB186" s="31"/>
      <c r="AC186" s="31"/>
      <c r="AD186" s="31"/>
      <c r="AE186" s="31"/>
      <c r="AF186" s="31"/>
      <c r="AG186" s="31"/>
      <c r="AH186" s="49"/>
      <c r="AI186" s="49"/>
      <c r="AK186" s="49"/>
      <c r="AL186" s="49"/>
      <c r="AM186" s="49"/>
      <c r="AQ186" s="49"/>
      <c r="AR186" s="49"/>
      <c r="AS186" s="49"/>
      <c r="AT186" s="49"/>
      <c r="AU186" s="49"/>
      <c r="AV186" s="49"/>
      <c r="AW186" s="49"/>
      <c r="AX186" s="49"/>
      <c r="AY186" s="49"/>
      <c r="AZ186" s="49"/>
      <c r="BA186" s="49"/>
      <c r="BB186" s="49"/>
      <c r="BC186" s="49"/>
      <c r="BD186" s="49"/>
      <c r="BE186" s="49"/>
      <c r="BF186" s="49"/>
      <c r="BG186" s="49"/>
      <c r="BI186" s="49"/>
      <c r="BJ186" s="49"/>
      <c r="BK186" s="49"/>
      <c r="BL186" s="49"/>
    </row>
    <row r="187" spans="1:64" s="50" customFormat="1" ht="15">
      <c r="A187" s="32" t="str">
        <f>calc!$A$2</f>
        <v>CBCL 1,5-5</v>
      </c>
      <c r="B187" s="33"/>
      <c r="C187" s="73"/>
      <c r="D187" s="33"/>
      <c r="E187" s="34"/>
      <c r="F187" s="35"/>
      <c r="G187" s="36"/>
      <c r="H187" s="37"/>
      <c r="I187" s="38"/>
      <c r="J187" s="36"/>
      <c r="K187" s="37"/>
      <c r="L187" s="37"/>
      <c r="M187" s="39" t="str">
        <f t="shared" si="9"/>
        <v/>
      </c>
      <c r="N187" s="40" t="str">
        <f>IF(AND($C187&lt;&gt;"", $M187&lt;&gt;""),
_xlfn.IFNA(VLOOKUP($C187&amp;$M187,calc!$C$2:$D$100,2,FALSE),"geen normgroep"),"")</f>
        <v/>
      </c>
      <c r="O187" s="41" t="str">
        <f>IF(AND($N187&lt;&gt;"", $N187&lt;&gt;"geen normgroep", G187&lt;&gt;"", J187&lt;&gt;""),
_xlfn.IFNA(
(G187-J187)/
VLOOKUP($N187&amp;"|"&amp;O$3,calc!$K$1:$L$300,2,0),
""),"")</f>
        <v/>
      </c>
      <c r="P187" s="42" t="str">
        <f>IF(AND($N187&lt;&gt;"", $N187&lt;&gt;"geen normgroep", H187&lt;&gt;"", K187&lt;&gt;""),
_xlfn.IFNA(
(H187-K187)/
VLOOKUP($N187&amp;"|"&amp;P$3,calc!$K$1:$L$300,2,0),
""),"")</f>
        <v/>
      </c>
      <c r="Q187" s="40" t="str">
        <f>IF(AND($N187&lt;&gt;"", $N187&lt;&gt;"geen normgroep", I187&lt;&gt;"", L187&lt;&gt;""),
_xlfn.IFNA(
(I187-L187)/
VLOOKUP($N187&amp;"|"&amp;Q$3,calc!$K$1:$L$300,2,0),
""),"")</f>
        <v/>
      </c>
      <c r="R187" s="43" t="str">
        <f t="shared" si="10"/>
        <v/>
      </c>
      <c r="S187" s="42" t="str">
        <f t="shared" si="11"/>
        <v/>
      </c>
      <c r="T187" s="44" t="str">
        <f t="shared" si="12"/>
        <v/>
      </c>
      <c r="U187" s="45"/>
      <c r="V187" s="46"/>
      <c r="W187" s="47"/>
      <c r="X187" s="48"/>
      <c r="Y187" s="48"/>
      <c r="Z187" s="48"/>
      <c r="AA187" s="48"/>
      <c r="AB187" s="31"/>
      <c r="AC187" s="31"/>
      <c r="AD187" s="31"/>
      <c r="AE187" s="31"/>
      <c r="AF187" s="31"/>
      <c r="AG187" s="31"/>
      <c r="AH187" s="49"/>
      <c r="AI187" s="49"/>
      <c r="AK187" s="49"/>
      <c r="AL187" s="49"/>
      <c r="AM187" s="49"/>
      <c r="AQ187" s="49"/>
      <c r="AR187" s="49"/>
      <c r="AS187" s="49"/>
      <c r="AT187" s="49"/>
      <c r="AU187" s="49"/>
      <c r="AV187" s="49"/>
      <c r="AW187" s="49"/>
      <c r="AX187" s="49"/>
      <c r="AY187" s="49"/>
      <c r="AZ187" s="49"/>
      <c r="BA187" s="49"/>
      <c r="BB187" s="49"/>
      <c r="BC187" s="49"/>
      <c r="BD187" s="49"/>
      <c r="BE187" s="49"/>
      <c r="BF187" s="49"/>
      <c r="BG187" s="49"/>
      <c r="BI187" s="49"/>
      <c r="BJ187" s="49"/>
      <c r="BK187" s="49"/>
      <c r="BL187" s="49"/>
    </row>
    <row r="188" spans="1:64" s="50" customFormat="1" ht="15">
      <c r="A188" s="32" t="str">
        <f>calc!$A$2</f>
        <v>CBCL 1,5-5</v>
      </c>
      <c r="B188" s="33"/>
      <c r="C188" s="73"/>
      <c r="D188" s="33"/>
      <c r="E188" s="34"/>
      <c r="F188" s="35"/>
      <c r="G188" s="36"/>
      <c r="H188" s="37"/>
      <c r="I188" s="38"/>
      <c r="J188" s="36"/>
      <c r="K188" s="37"/>
      <c r="L188" s="37"/>
      <c r="M188" s="39" t="str">
        <f t="shared" si="9"/>
        <v/>
      </c>
      <c r="N188" s="40" t="str">
        <f>IF(AND($C188&lt;&gt;"", $M188&lt;&gt;""),
_xlfn.IFNA(VLOOKUP($C188&amp;$M188,calc!$C$2:$D$100,2,FALSE),"geen normgroep"),"")</f>
        <v/>
      </c>
      <c r="O188" s="41" t="str">
        <f>IF(AND($N188&lt;&gt;"", $N188&lt;&gt;"geen normgroep", G188&lt;&gt;"", J188&lt;&gt;""),
_xlfn.IFNA(
(G188-J188)/
VLOOKUP($N188&amp;"|"&amp;O$3,calc!$K$1:$L$300,2,0),
""),"")</f>
        <v/>
      </c>
      <c r="P188" s="42" t="str">
        <f>IF(AND($N188&lt;&gt;"", $N188&lt;&gt;"geen normgroep", H188&lt;&gt;"", K188&lt;&gt;""),
_xlfn.IFNA(
(H188-K188)/
VLOOKUP($N188&amp;"|"&amp;P$3,calc!$K$1:$L$300,2,0),
""),"")</f>
        <v/>
      </c>
      <c r="Q188" s="40" t="str">
        <f>IF(AND($N188&lt;&gt;"", $N188&lt;&gt;"geen normgroep", I188&lt;&gt;"", L188&lt;&gt;""),
_xlfn.IFNA(
(I188-L188)/
VLOOKUP($N188&amp;"|"&amp;Q$3,calc!$K$1:$L$300,2,0),
""),"")</f>
        <v/>
      </c>
      <c r="R188" s="43" t="str">
        <f t="shared" si="10"/>
        <v/>
      </c>
      <c r="S188" s="42" t="str">
        <f t="shared" si="11"/>
        <v/>
      </c>
      <c r="T188" s="44" t="str">
        <f t="shared" si="12"/>
        <v/>
      </c>
      <c r="U188" s="45"/>
      <c r="V188" s="46"/>
      <c r="W188" s="47"/>
      <c r="X188" s="48"/>
      <c r="Y188" s="48"/>
      <c r="Z188" s="48"/>
      <c r="AA188" s="48"/>
      <c r="AB188" s="31"/>
      <c r="AC188" s="31"/>
      <c r="AD188" s="31"/>
      <c r="AE188" s="31"/>
      <c r="AF188" s="31"/>
      <c r="AG188" s="31"/>
      <c r="AH188" s="49"/>
      <c r="AI188" s="49"/>
      <c r="AK188" s="49"/>
      <c r="AL188" s="49"/>
      <c r="AM188" s="49"/>
      <c r="AQ188" s="49"/>
      <c r="AR188" s="49"/>
      <c r="AS188" s="49"/>
      <c r="AT188" s="49"/>
      <c r="AU188" s="49"/>
      <c r="AV188" s="49"/>
      <c r="AW188" s="49"/>
      <c r="AX188" s="49"/>
      <c r="AY188" s="49"/>
      <c r="AZ188" s="49"/>
      <c r="BA188" s="49"/>
      <c r="BB188" s="49"/>
      <c r="BC188" s="49"/>
      <c r="BD188" s="49"/>
      <c r="BE188" s="49"/>
      <c r="BF188" s="49"/>
      <c r="BG188" s="49"/>
      <c r="BI188" s="49"/>
      <c r="BJ188" s="49"/>
      <c r="BK188" s="49"/>
      <c r="BL188" s="49"/>
    </row>
    <row r="189" spans="1:64" s="50" customFormat="1" ht="15">
      <c r="A189" s="32" t="str">
        <f>calc!$A$2</f>
        <v>CBCL 1,5-5</v>
      </c>
      <c r="B189" s="33"/>
      <c r="C189" s="73"/>
      <c r="D189" s="33"/>
      <c r="E189" s="34"/>
      <c r="F189" s="35"/>
      <c r="G189" s="36"/>
      <c r="H189" s="37"/>
      <c r="I189" s="38"/>
      <c r="J189" s="36"/>
      <c r="K189" s="37"/>
      <c r="L189" s="37"/>
      <c r="M189" s="39" t="str">
        <f t="shared" si="9"/>
        <v/>
      </c>
      <c r="N189" s="40" t="str">
        <f>IF(AND($C189&lt;&gt;"", $M189&lt;&gt;""),
_xlfn.IFNA(VLOOKUP($C189&amp;$M189,calc!$C$2:$D$100,2,FALSE),"geen normgroep"),"")</f>
        <v/>
      </c>
      <c r="O189" s="41" t="str">
        <f>IF(AND($N189&lt;&gt;"", $N189&lt;&gt;"geen normgroep", G189&lt;&gt;"", J189&lt;&gt;""),
_xlfn.IFNA(
(G189-J189)/
VLOOKUP($N189&amp;"|"&amp;O$3,calc!$K$1:$L$300,2,0),
""),"")</f>
        <v/>
      </c>
      <c r="P189" s="42" t="str">
        <f>IF(AND($N189&lt;&gt;"", $N189&lt;&gt;"geen normgroep", H189&lt;&gt;"", K189&lt;&gt;""),
_xlfn.IFNA(
(H189-K189)/
VLOOKUP($N189&amp;"|"&amp;P$3,calc!$K$1:$L$300,2,0),
""),"")</f>
        <v/>
      </c>
      <c r="Q189" s="40" t="str">
        <f>IF(AND($N189&lt;&gt;"", $N189&lt;&gt;"geen normgroep", I189&lt;&gt;"", L189&lt;&gt;""),
_xlfn.IFNA(
(I189-L189)/
VLOOKUP($N189&amp;"|"&amp;Q$3,calc!$K$1:$L$300,2,0),
""),"")</f>
        <v/>
      </c>
      <c r="R189" s="43" t="str">
        <f t="shared" si="10"/>
        <v/>
      </c>
      <c r="S189" s="42" t="str">
        <f t="shared" si="11"/>
        <v/>
      </c>
      <c r="T189" s="44" t="str">
        <f t="shared" si="12"/>
        <v/>
      </c>
      <c r="U189" s="45"/>
      <c r="V189" s="46"/>
      <c r="W189" s="47"/>
      <c r="X189" s="48"/>
      <c r="Y189" s="48"/>
      <c r="Z189" s="48"/>
      <c r="AA189" s="48"/>
      <c r="AB189" s="31"/>
      <c r="AC189" s="31"/>
      <c r="AD189" s="31"/>
      <c r="AE189" s="31"/>
      <c r="AF189" s="31"/>
      <c r="AG189" s="31"/>
      <c r="AH189" s="49"/>
      <c r="AI189" s="49"/>
      <c r="AK189" s="49"/>
      <c r="AL189" s="49"/>
      <c r="AM189" s="49"/>
      <c r="AQ189" s="49"/>
      <c r="AR189" s="49"/>
      <c r="AS189" s="49"/>
      <c r="AT189" s="49"/>
      <c r="AU189" s="49"/>
      <c r="AV189" s="49"/>
      <c r="AW189" s="49"/>
      <c r="AX189" s="49"/>
      <c r="AY189" s="49"/>
      <c r="AZ189" s="49"/>
      <c r="BA189" s="49"/>
      <c r="BB189" s="49"/>
      <c r="BC189" s="49"/>
      <c r="BD189" s="49"/>
      <c r="BE189" s="49"/>
      <c r="BF189" s="49"/>
      <c r="BG189" s="49"/>
      <c r="BI189" s="49"/>
      <c r="BJ189" s="49"/>
      <c r="BK189" s="49"/>
      <c r="BL189" s="49"/>
    </row>
    <row r="190" spans="1:64" s="50" customFormat="1" ht="15">
      <c r="A190" s="32" t="str">
        <f>calc!$A$2</f>
        <v>CBCL 1,5-5</v>
      </c>
      <c r="B190" s="33"/>
      <c r="C190" s="73"/>
      <c r="D190" s="33"/>
      <c r="E190" s="34"/>
      <c r="F190" s="35"/>
      <c r="G190" s="36"/>
      <c r="H190" s="37"/>
      <c r="I190" s="38"/>
      <c r="J190" s="36"/>
      <c r="K190" s="37"/>
      <c r="L190" s="37"/>
      <c r="M190" s="39" t="str">
        <f t="shared" si="9"/>
        <v/>
      </c>
      <c r="N190" s="40" t="str">
        <f>IF(AND($C190&lt;&gt;"", $M190&lt;&gt;""),
_xlfn.IFNA(VLOOKUP($C190&amp;$M190,calc!$C$2:$D$100,2,FALSE),"geen normgroep"),"")</f>
        <v/>
      </c>
      <c r="O190" s="41" t="str">
        <f>IF(AND($N190&lt;&gt;"", $N190&lt;&gt;"geen normgroep", G190&lt;&gt;"", J190&lt;&gt;""),
_xlfn.IFNA(
(G190-J190)/
VLOOKUP($N190&amp;"|"&amp;O$3,calc!$K$1:$L$300,2,0),
""),"")</f>
        <v/>
      </c>
      <c r="P190" s="42" t="str">
        <f>IF(AND($N190&lt;&gt;"", $N190&lt;&gt;"geen normgroep", H190&lt;&gt;"", K190&lt;&gt;""),
_xlfn.IFNA(
(H190-K190)/
VLOOKUP($N190&amp;"|"&amp;P$3,calc!$K$1:$L$300,2,0),
""),"")</f>
        <v/>
      </c>
      <c r="Q190" s="40" t="str">
        <f>IF(AND($N190&lt;&gt;"", $N190&lt;&gt;"geen normgroep", I190&lt;&gt;"", L190&lt;&gt;""),
_xlfn.IFNA(
(I190-L190)/
VLOOKUP($N190&amp;"|"&amp;Q$3,calc!$K$1:$L$300,2,0),
""),"")</f>
        <v/>
      </c>
      <c r="R190" s="43" t="str">
        <f t="shared" si="10"/>
        <v/>
      </c>
      <c r="S190" s="42" t="str">
        <f t="shared" si="11"/>
        <v/>
      </c>
      <c r="T190" s="44" t="str">
        <f t="shared" si="12"/>
        <v/>
      </c>
      <c r="U190" s="45"/>
      <c r="V190" s="46"/>
      <c r="W190" s="47"/>
      <c r="X190" s="48"/>
      <c r="Y190" s="48"/>
      <c r="Z190" s="48"/>
      <c r="AA190" s="48"/>
      <c r="AB190" s="31"/>
      <c r="AC190" s="31"/>
      <c r="AD190" s="31"/>
      <c r="AE190" s="31"/>
      <c r="AF190" s="31"/>
      <c r="AG190" s="31"/>
      <c r="AH190" s="49"/>
      <c r="AI190" s="49"/>
      <c r="AK190" s="49"/>
      <c r="AL190" s="49"/>
      <c r="AM190" s="49"/>
      <c r="AQ190" s="49"/>
      <c r="AR190" s="49"/>
      <c r="AS190" s="49"/>
      <c r="AT190" s="49"/>
      <c r="AU190" s="49"/>
      <c r="AV190" s="49"/>
      <c r="AW190" s="49"/>
      <c r="AX190" s="49"/>
      <c r="AY190" s="49"/>
      <c r="AZ190" s="49"/>
      <c r="BA190" s="49"/>
      <c r="BB190" s="49"/>
      <c r="BC190" s="49"/>
      <c r="BD190" s="49"/>
      <c r="BE190" s="49"/>
      <c r="BF190" s="49"/>
      <c r="BG190" s="49"/>
      <c r="BI190" s="49"/>
      <c r="BJ190" s="49"/>
      <c r="BK190" s="49"/>
      <c r="BL190" s="49"/>
    </row>
    <row r="191" spans="1:64" s="50" customFormat="1" ht="15">
      <c r="A191" s="32" t="str">
        <f>calc!$A$2</f>
        <v>CBCL 1,5-5</v>
      </c>
      <c r="B191" s="33"/>
      <c r="C191" s="73"/>
      <c r="D191" s="33"/>
      <c r="E191" s="34"/>
      <c r="F191" s="35"/>
      <c r="G191" s="36"/>
      <c r="H191" s="37"/>
      <c r="I191" s="38"/>
      <c r="J191" s="36"/>
      <c r="K191" s="37"/>
      <c r="L191" s="37"/>
      <c r="M191" s="39" t="str">
        <f t="shared" si="9"/>
        <v/>
      </c>
      <c r="N191" s="40" t="str">
        <f>IF(AND($C191&lt;&gt;"", $M191&lt;&gt;""),
_xlfn.IFNA(VLOOKUP($C191&amp;$M191,calc!$C$2:$D$100,2,FALSE),"geen normgroep"),"")</f>
        <v/>
      </c>
      <c r="O191" s="41" t="str">
        <f>IF(AND($N191&lt;&gt;"", $N191&lt;&gt;"geen normgroep", G191&lt;&gt;"", J191&lt;&gt;""),
_xlfn.IFNA(
(G191-J191)/
VLOOKUP($N191&amp;"|"&amp;O$3,calc!$K$1:$L$300,2,0),
""),"")</f>
        <v/>
      </c>
      <c r="P191" s="42" t="str">
        <f>IF(AND($N191&lt;&gt;"", $N191&lt;&gt;"geen normgroep", H191&lt;&gt;"", K191&lt;&gt;""),
_xlfn.IFNA(
(H191-K191)/
VLOOKUP($N191&amp;"|"&amp;P$3,calc!$K$1:$L$300,2,0),
""),"")</f>
        <v/>
      </c>
      <c r="Q191" s="40" t="str">
        <f>IF(AND($N191&lt;&gt;"", $N191&lt;&gt;"geen normgroep", I191&lt;&gt;"", L191&lt;&gt;""),
_xlfn.IFNA(
(I191-L191)/
VLOOKUP($N191&amp;"|"&amp;Q$3,calc!$K$1:$L$300,2,0),
""),"")</f>
        <v/>
      </c>
      <c r="R191" s="43" t="str">
        <f t="shared" si="10"/>
        <v/>
      </c>
      <c r="S191" s="42" t="str">
        <f t="shared" si="11"/>
        <v/>
      </c>
      <c r="T191" s="44" t="str">
        <f t="shared" si="12"/>
        <v/>
      </c>
      <c r="U191" s="45"/>
      <c r="V191" s="46"/>
      <c r="W191" s="47"/>
      <c r="X191" s="48"/>
      <c r="Y191" s="48"/>
      <c r="Z191" s="48"/>
      <c r="AA191" s="48"/>
      <c r="AB191" s="31"/>
      <c r="AC191" s="31"/>
      <c r="AD191" s="31"/>
      <c r="AE191" s="31"/>
      <c r="AF191" s="31"/>
      <c r="AG191" s="31"/>
      <c r="AH191" s="49"/>
      <c r="AI191" s="49"/>
      <c r="AK191" s="49"/>
      <c r="AL191" s="49"/>
      <c r="AM191" s="49"/>
      <c r="AQ191" s="49"/>
      <c r="AR191" s="49"/>
      <c r="AS191" s="49"/>
      <c r="AT191" s="49"/>
      <c r="AU191" s="49"/>
      <c r="AV191" s="49"/>
      <c r="AW191" s="49"/>
      <c r="AX191" s="49"/>
      <c r="AY191" s="49"/>
      <c r="AZ191" s="49"/>
      <c r="BA191" s="49"/>
      <c r="BB191" s="49"/>
      <c r="BC191" s="49"/>
      <c r="BD191" s="49"/>
      <c r="BE191" s="49"/>
      <c r="BF191" s="49"/>
      <c r="BG191" s="49"/>
      <c r="BI191" s="49"/>
      <c r="BJ191" s="49"/>
      <c r="BK191" s="49"/>
      <c r="BL191" s="49"/>
    </row>
    <row r="192" spans="1:64" s="50" customFormat="1" ht="15">
      <c r="A192" s="32" t="str">
        <f>calc!$A$2</f>
        <v>CBCL 1,5-5</v>
      </c>
      <c r="B192" s="33"/>
      <c r="C192" s="73"/>
      <c r="D192" s="33"/>
      <c r="E192" s="34"/>
      <c r="F192" s="35"/>
      <c r="G192" s="36"/>
      <c r="H192" s="37"/>
      <c r="I192" s="38"/>
      <c r="J192" s="36"/>
      <c r="K192" s="37"/>
      <c r="L192" s="37"/>
      <c r="M192" s="39" t="str">
        <f t="shared" si="9"/>
        <v/>
      </c>
      <c r="N192" s="40" t="str">
        <f>IF(AND($C192&lt;&gt;"", $M192&lt;&gt;""),
_xlfn.IFNA(VLOOKUP($C192&amp;$M192,calc!$C$2:$D$100,2,FALSE),"geen normgroep"),"")</f>
        <v/>
      </c>
      <c r="O192" s="41" t="str">
        <f>IF(AND($N192&lt;&gt;"", $N192&lt;&gt;"geen normgroep", G192&lt;&gt;"", J192&lt;&gt;""),
_xlfn.IFNA(
(G192-J192)/
VLOOKUP($N192&amp;"|"&amp;O$3,calc!$K$1:$L$300,2,0),
""),"")</f>
        <v/>
      </c>
      <c r="P192" s="42" t="str">
        <f>IF(AND($N192&lt;&gt;"", $N192&lt;&gt;"geen normgroep", H192&lt;&gt;"", K192&lt;&gt;""),
_xlfn.IFNA(
(H192-K192)/
VLOOKUP($N192&amp;"|"&amp;P$3,calc!$K$1:$L$300,2,0),
""),"")</f>
        <v/>
      </c>
      <c r="Q192" s="40" t="str">
        <f>IF(AND($N192&lt;&gt;"", $N192&lt;&gt;"geen normgroep", I192&lt;&gt;"", L192&lt;&gt;""),
_xlfn.IFNA(
(I192-L192)/
VLOOKUP($N192&amp;"|"&amp;Q$3,calc!$K$1:$L$300,2,0),
""),"")</f>
        <v/>
      </c>
      <c r="R192" s="43" t="str">
        <f t="shared" si="10"/>
        <v/>
      </c>
      <c r="S192" s="42" t="str">
        <f t="shared" si="11"/>
        <v/>
      </c>
      <c r="T192" s="44" t="str">
        <f t="shared" si="12"/>
        <v/>
      </c>
      <c r="U192" s="45"/>
      <c r="V192" s="46"/>
      <c r="W192" s="47"/>
      <c r="X192" s="48"/>
      <c r="Y192" s="48"/>
      <c r="Z192" s="48"/>
      <c r="AA192" s="48"/>
      <c r="AB192" s="31"/>
      <c r="AC192" s="31"/>
      <c r="AD192" s="31"/>
      <c r="AE192" s="31"/>
      <c r="AF192" s="31"/>
      <c r="AG192" s="31"/>
      <c r="AH192" s="49"/>
      <c r="AI192" s="49"/>
      <c r="AK192" s="49"/>
      <c r="AL192" s="49"/>
      <c r="AM192" s="49"/>
      <c r="AQ192" s="49"/>
      <c r="AR192" s="49"/>
      <c r="AS192" s="49"/>
      <c r="AT192" s="49"/>
      <c r="AU192" s="49"/>
      <c r="AV192" s="49"/>
      <c r="AW192" s="49"/>
      <c r="AX192" s="49"/>
      <c r="AY192" s="49"/>
      <c r="AZ192" s="49"/>
      <c r="BA192" s="49"/>
      <c r="BB192" s="49"/>
      <c r="BC192" s="49"/>
      <c r="BD192" s="49"/>
      <c r="BE192" s="49"/>
      <c r="BF192" s="49"/>
      <c r="BG192" s="49"/>
      <c r="BI192" s="49"/>
      <c r="BJ192" s="49"/>
      <c r="BK192" s="49"/>
      <c r="BL192" s="49"/>
    </row>
    <row r="193" spans="1:64" s="50" customFormat="1" ht="15">
      <c r="A193" s="32" t="str">
        <f>calc!$A$2</f>
        <v>CBCL 1,5-5</v>
      </c>
      <c r="B193" s="33"/>
      <c r="C193" s="73"/>
      <c r="D193" s="33"/>
      <c r="E193" s="34"/>
      <c r="F193" s="35"/>
      <c r="G193" s="36"/>
      <c r="H193" s="37"/>
      <c r="I193" s="38"/>
      <c r="J193" s="36"/>
      <c r="K193" s="37"/>
      <c r="L193" s="37"/>
      <c r="M193" s="39" t="str">
        <f t="shared" si="9"/>
        <v/>
      </c>
      <c r="N193" s="40" t="str">
        <f>IF(AND($C193&lt;&gt;"", $M193&lt;&gt;""),
_xlfn.IFNA(VLOOKUP($C193&amp;$M193,calc!$C$2:$D$100,2,FALSE),"geen normgroep"),"")</f>
        <v/>
      </c>
      <c r="O193" s="41" t="str">
        <f>IF(AND($N193&lt;&gt;"", $N193&lt;&gt;"geen normgroep", G193&lt;&gt;"", J193&lt;&gt;""),
_xlfn.IFNA(
(G193-J193)/
VLOOKUP($N193&amp;"|"&amp;O$3,calc!$K$1:$L$300,2,0),
""),"")</f>
        <v/>
      </c>
      <c r="P193" s="42" t="str">
        <f>IF(AND($N193&lt;&gt;"", $N193&lt;&gt;"geen normgroep", H193&lt;&gt;"", K193&lt;&gt;""),
_xlfn.IFNA(
(H193-K193)/
VLOOKUP($N193&amp;"|"&amp;P$3,calc!$K$1:$L$300,2,0),
""),"")</f>
        <v/>
      </c>
      <c r="Q193" s="40" t="str">
        <f>IF(AND($N193&lt;&gt;"", $N193&lt;&gt;"geen normgroep", I193&lt;&gt;"", L193&lt;&gt;""),
_xlfn.IFNA(
(I193-L193)/
VLOOKUP($N193&amp;"|"&amp;Q$3,calc!$K$1:$L$300,2,0),
""),"")</f>
        <v/>
      </c>
      <c r="R193" s="43" t="str">
        <f t="shared" si="10"/>
        <v/>
      </c>
      <c r="S193" s="42" t="str">
        <f t="shared" si="11"/>
        <v/>
      </c>
      <c r="T193" s="44" t="str">
        <f t="shared" si="12"/>
        <v/>
      </c>
      <c r="U193" s="45"/>
      <c r="V193" s="46"/>
      <c r="W193" s="47"/>
      <c r="X193" s="48"/>
      <c r="Y193" s="48"/>
      <c r="Z193" s="48"/>
      <c r="AA193" s="48"/>
      <c r="AB193" s="31"/>
      <c r="AC193" s="31"/>
      <c r="AD193" s="31"/>
      <c r="AE193" s="31"/>
      <c r="AF193" s="31"/>
      <c r="AG193" s="31"/>
      <c r="AH193" s="49"/>
      <c r="AI193" s="49"/>
      <c r="AK193" s="49"/>
      <c r="AL193" s="49"/>
      <c r="AM193" s="49"/>
      <c r="AQ193" s="49"/>
      <c r="AR193" s="49"/>
      <c r="AS193" s="49"/>
      <c r="AT193" s="49"/>
      <c r="AU193" s="49"/>
      <c r="AV193" s="49"/>
      <c r="AW193" s="49"/>
      <c r="AX193" s="49"/>
      <c r="AY193" s="49"/>
      <c r="AZ193" s="49"/>
      <c r="BA193" s="49"/>
      <c r="BB193" s="49"/>
      <c r="BC193" s="49"/>
      <c r="BD193" s="49"/>
      <c r="BE193" s="49"/>
      <c r="BF193" s="49"/>
      <c r="BG193" s="49"/>
      <c r="BI193" s="49"/>
      <c r="BJ193" s="49"/>
      <c r="BK193" s="49"/>
      <c r="BL193" s="49"/>
    </row>
    <row r="194" spans="1:64" s="50" customFormat="1" ht="15">
      <c r="A194" s="32" t="str">
        <f>calc!$A$2</f>
        <v>CBCL 1,5-5</v>
      </c>
      <c r="B194" s="33"/>
      <c r="C194" s="73"/>
      <c r="D194" s="33"/>
      <c r="E194" s="34"/>
      <c r="F194" s="35"/>
      <c r="G194" s="36"/>
      <c r="H194" s="37"/>
      <c r="I194" s="38"/>
      <c r="J194" s="36"/>
      <c r="K194" s="37"/>
      <c r="L194" s="37"/>
      <c r="M194" s="39" t="str">
        <f t="shared" si="9"/>
        <v/>
      </c>
      <c r="N194" s="40" t="str">
        <f>IF(AND($C194&lt;&gt;"", $M194&lt;&gt;""),
_xlfn.IFNA(VLOOKUP($C194&amp;$M194,calc!$C$2:$D$100,2,FALSE),"geen normgroep"),"")</f>
        <v/>
      </c>
      <c r="O194" s="41" t="str">
        <f>IF(AND($N194&lt;&gt;"", $N194&lt;&gt;"geen normgroep", G194&lt;&gt;"", J194&lt;&gt;""),
_xlfn.IFNA(
(G194-J194)/
VLOOKUP($N194&amp;"|"&amp;O$3,calc!$K$1:$L$300,2,0),
""),"")</f>
        <v/>
      </c>
      <c r="P194" s="42" t="str">
        <f>IF(AND($N194&lt;&gt;"", $N194&lt;&gt;"geen normgroep", H194&lt;&gt;"", K194&lt;&gt;""),
_xlfn.IFNA(
(H194-K194)/
VLOOKUP($N194&amp;"|"&amp;P$3,calc!$K$1:$L$300,2,0),
""),"")</f>
        <v/>
      </c>
      <c r="Q194" s="40" t="str">
        <f>IF(AND($N194&lt;&gt;"", $N194&lt;&gt;"geen normgroep", I194&lt;&gt;"", L194&lt;&gt;""),
_xlfn.IFNA(
(I194-L194)/
VLOOKUP($N194&amp;"|"&amp;Q$3,calc!$K$1:$L$300,2,0),
""),"")</f>
        <v/>
      </c>
      <c r="R194" s="43" t="str">
        <f t="shared" si="10"/>
        <v/>
      </c>
      <c r="S194" s="42" t="str">
        <f t="shared" si="11"/>
        <v/>
      </c>
      <c r="T194" s="44" t="str">
        <f t="shared" si="12"/>
        <v/>
      </c>
      <c r="U194" s="45"/>
      <c r="V194" s="46"/>
      <c r="W194" s="47"/>
      <c r="X194" s="48"/>
      <c r="Y194" s="48"/>
      <c r="Z194" s="48"/>
      <c r="AA194" s="48"/>
      <c r="AB194" s="31"/>
      <c r="AC194" s="31"/>
      <c r="AD194" s="31"/>
      <c r="AE194" s="31"/>
      <c r="AF194" s="31"/>
      <c r="AG194" s="31"/>
      <c r="AH194" s="49"/>
      <c r="AI194" s="49"/>
      <c r="AK194" s="49"/>
      <c r="AL194" s="49"/>
      <c r="AM194" s="49"/>
      <c r="AQ194" s="49"/>
      <c r="AR194" s="49"/>
      <c r="AS194" s="49"/>
      <c r="AT194" s="49"/>
      <c r="AU194" s="49"/>
      <c r="AV194" s="49"/>
      <c r="AW194" s="49"/>
      <c r="AX194" s="49"/>
      <c r="AY194" s="49"/>
      <c r="AZ194" s="49"/>
      <c r="BA194" s="49"/>
      <c r="BB194" s="49"/>
      <c r="BC194" s="49"/>
      <c r="BD194" s="49"/>
      <c r="BE194" s="49"/>
      <c r="BF194" s="49"/>
      <c r="BG194" s="49"/>
      <c r="BI194" s="49"/>
      <c r="BJ194" s="49"/>
      <c r="BK194" s="49"/>
      <c r="BL194" s="49"/>
    </row>
    <row r="195" spans="1:64" s="50" customFormat="1" ht="15">
      <c r="A195" s="32" t="str">
        <f>calc!$A$2</f>
        <v>CBCL 1,5-5</v>
      </c>
      <c r="B195" s="33"/>
      <c r="C195" s="73"/>
      <c r="D195" s="33"/>
      <c r="E195" s="34"/>
      <c r="F195" s="35"/>
      <c r="G195" s="36"/>
      <c r="H195" s="37"/>
      <c r="I195" s="38"/>
      <c r="J195" s="36"/>
      <c r="K195" s="37"/>
      <c r="L195" s="37"/>
      <c r="M195" s="39" t="str">
        <f t="shared" si="9"/>
        <v/>
      </c>
      <c r="N195" s="40" t="str">
        <f>IF(AND($C195&lt;&gt;"", $M195&lt;&gt;""),
_xlfn.IFNA(VLOOKUP($C195&amp;$M195,calc!$C$2:$D$100,2,FALSE),"geen normgroep"),"")</f>
        <v/>
      </c>
      <c r="O195" s="41" t="str">
        <f>IF(AND($N195&lt;&gt;"", $N195&lt;&gt;"geen normgroep", G195&lt;&gt;"", J195&lt;&gt;""),
_xlfn.IFNA(
(G195-J195)/
VLOOKUP($N195&amp;"|"&amp;O$3,calc!$K$1:$L$300,2,0),
""),"")</f>
        <v/>
      </c>
      <c r="P195" s="42" t="str">
        <f>IF(AND($N195&lt;&gt;"", $N195&lt;&gt;"geen normgroep", H195&lt;&gt;"", K195&lt;&gt;""),
_xlfn.IFNA(
(H195-K195)/
VLOOKUP($N195&amp;"|"&amp;P$3,calc!$K$1:$L$300,2,0),
""),"")</f>
        <v/>
      </c>
      <c r="Q195" s="40" t="str">
        <f>IF(AND($N195&lt;&gt;"", $N195&lt;&gt;"geen normgroep", I195&lt;&gt;"", L195&lt;&gt;""),
_xlfn.IFNA(
(I195-L195)/
VLOOKUP($N195&amp;"|"&amp;Q$3,calc!$K$1:$L$300,2,0),
""),"")</f>
        <v/>
      </c>
      <c r="R195" s="43" t="str">
        <f t="shared" si="10"/>
        <v/>
      </c>
      <c r="S195" s="42" t="str">
        <f t="shared" si="11"/>
        <v/>
      </c>
      <c r="T195" s="44" t="str">
        <f t="shared" si="12"/>
        <v/>
      </c>
      <c r="U195" s="45"/>
      <c r="V195" s="46"/>
      <c r="W195" s="47"/>
      <c r="X195" s="48"/>
      <c r="Y195" s="48"/>
      <c r="Z195" s="48"/>
      <c r="AA195" s="48"/>
      <c r="AB195" s="31"/>
      <c r="AC195" s="31"/>
      <c r="AD195" s="31"/>
      <c r="AE195" s="31"/>
      <c r="AF195" s="31"/>
      <c r="AG195" s="31"/>
      <c r="AH195" s="49"/>
      <c r="AI195" s="49"/>
      <c r="AK195" s="49"/>
      <c r="AL195" s="49"/>
      <c r="AM195" s="49"/>
      <c r="AQ195" s="49"/>
      <c r="AR195" s="49"/>
      <c r="AS195" s="49"/>
      <c r="AT195" s="49"/>
      <c r="AU195" s="49"/>
      <c r="AV195" s="49"/>
      <c r="AW195" s="49"/>
      <c r="AX195" s="49"/>
      <c r="AY195" s="49"/>
      <c r="AZ195" s="49"/>
      <c r="BA195" s="49"/>
      <c r="BB195" s="49"/>
      <c r="BC195" s="49"/>
      <c r="BD195" s="49"/>
      <c r="BE195" s="49"/>
      <c r="BF195" s="49"/>
      <c r="BG195" s="49"/>
      <c r="BI195" s="49"/>
      <c r="BJ195" s="49"/>
      <c r="BK195" s="49"/>
      <c r="BL195" s="49"/>
    </row>
    <row r="196" spans="1:64" s="50" customFormat="1" ht="15">
      <c r="A196" s="32" t="str">
        <f>calc!$A$2</f>
        <v>CBCL 1,5-5</v>
      </c>
      <c r="B196" s="33"/>
      <c r="C196" s="73"/>
      <c r="D196" s="33"/>
      <c r="E196" s="34"/>
      <c r="F196" s="35"/>
      <c r="G196" s="36"/>
      <c r="H196" s="37"/>
      <c r="I196" s="38"/>
      <c r="J196" s="36"/>
      <c r="K196" s="37"/>
      <c r="L196" s="37"/>
      <c r="M196" s="39" t="str">
        <f t="shared" si="9"/>
        <v/>
      </c>
      <c r="N196" s="40" t="str">
        <f>IF(AND($C196&lt;&gt;"", $M196&lt;&gt;""),
_xlfn.IFNA(VLOOKUP($C196&amp;$M196,calc!$C$2:$D$100,2,FALSE),"geen normgroep"),"")</f>
        <v/>
      </c>
      <c r="O196" s="41" t="str">
        <f>IF(AND($N196&lt;&gt;"", $N196&lt;&gt;"geen normgroep", G196&lt;&gt;"", J196&lt;&gt;""),
_xlfn.IFNA(
(G196-J196)/
VLOOKUP($N196&amp;"|"&amp;O$3,calc!$K$1:$L$300,2,0),
""),"")</f>
        <v/>
      </c>
      <c r="P196" s="42" t="str">
        <f>IF(AND($N196&lt;&gt;"", $N196&lt;&gt;"geen normgroep", H196&lt;&gt;"", K196&lt;&gt;""),
_xlfn.IFNA(
(H196-K196)/
VLOOKUP($N196&amp;"|"&amp;P$3,calc!$K$1:$L$300,2,0),
""),"")</f>
        <v/>
      </c>
      <c r="Q196" s="40" t="str">
        <f>IF(AND($N196&lt;&gt;"", $N196&lt;&gt;"geen normgroep", I196&lt;&gt;"", L196&lt;&gt;""),
_xlfn.IFNA(
(I196-L196)/
VLOOKUP($N196&amp;"|"&amp;Q$3,calc!$K$1:$L$300,2,0),
""),"")</f>
        <v/>
      </c>
      <c r="R196" s="43" t="str">
        <f t="shared" si="10"/>
        <v/>
      </c>
      <c r="S196" s="42" t="str">
        <f t="shared" si="11"/>
        <v/>
      </c>
      <c r="T196" s="44" t="str">
        <f t="shared" si="12"/>
        <v/>
      </c>
      <c r="U196" s="45"/>
      <c r="V196" s="46"/>
      <c r="W196" s="47"/>
      <c r="X196" s="48"/>
      <c r="Y196" s="48"/>
      <c r="Z196" s="48"/>
      <c r="AA196" s="48"/>
      <c r="AB196" s="31"/>
      <c r="AC196" s="31"/>
      <c r="AD196" s="31"/>
      <c r="AE196" s="31"/>
      <c r="AF196" s="31"/>
      <c r="AG196" s="31"/>
      <c r="AH196" s="49"/>
      <c r="AI196" s="49"/>
      <c r="AK196" s="49"/>
      <c r="AL196" s="49"/>
      <c r="AM196" s="49"/>
      <c r="AQ196" s="49"/>
      <c r="AR196" s="49"/>
      <c r="AS196" s="49"/>
      <c r="AT196" s="49"/>
      <c r="AU196" s="49"/>
      <c r="AV196" s="49"/>
      <c r="AW196" s="49"/>
      <c r="AX196" s="49"/>
      <c r="AY196" s="49"/>
      <c r="AZ196" s="49"/>
      <c r="BA196" s="49"/>
      <c r="BB196" s="49"/>
      <c r="BC196" s="49"/>
      <c r="BD196" s="49"/>
      <c r="BE196" s="49"/>
      <c r="BF196" s="49"/>
      <c r="BG196" s="49"/>
      <c r="BI196" s="49"/>
      <c r="BJ196" s="49"/>
      <c r="BK196" s="49"/>
      <c r="BL196" s="49"/>
    </row>
    <row r="197" spans="1:64" s="50" customFormat="1" ht="15">
      <c r="A197" s="32" t="str">
        <f>calc!$A$2</f>
        <v>CBCL 1,5-5</v>
      </c>
      <c r="B197" s="33"/>
      <c r="C197" s="73"/>
      <c r="D197" s="33"/>
      <c r="E197" s="34"/>
      <c r="F197" s="35"/>
      <c r="G197" s="36"/>
      <c r="H197" s="37"/>
      <c r="I197" s="38"/>
      <c r="J197" s="36"/>
      <c r="K197" s="37"/>
      <c r="L197" s="37"/>
      <c r="M197" s="39" t="str">
        <f t="shared" si="9"/>
        <v/>
      </c>
      <c r="N197" s="40" t="str">
        <f>IF(AND($C197&lt;&gt;"", $M197&lt;&gt;""),
_xlfn.IFNA(VLOOKUP($C197&amp;$M197,calc!$C$2:$D$100,2,FALSE),"geen normgroep"),"")</f>
        <v/>
      </c>
      <c r="O197" s="41" t="str">
        <f>IF(AND($N197&lt;&gt;"", $N197&lt;&gt;"geen normgroep", G197&lt;&gt;"", J197&lt;&gt;""),
_xlfn.IFNA(
(G197-J197)/
VLOOKUP($N197&amp;"|"&amp;O$3,calc!$K$1:$L$300,2,0),
""),"")</f>
        <v/>
      </c>
      <c r="P197" s="42" t="str">
        <f>IF(AND($N197&lt;&gt;"", $N197&lt;&gt;"geen normgroep", H197&lt;&gt;"", K197&lt;&gt;""),
_xlfn.IFNA(
(H197-K197)/
VLOOKUP($N197&amp;"|"&amp;P$3,calc!$K$1:$L$300,2,0),
""),"")</f>
        <v/>
      </c>
      <c r="Q197" s="40" t="str">
        <f>IF(AND($N197&lt;&gt;"", $N197&lt;&gt;"geen normgroep", I197&lt;&gt;"", L197&lt;&gt;""),
_xlfn.IFNA(
(I197-L197)/
VLOOKUP($N197&amp;"|"&amp;Q$3,calc!$K$1:$L$300,2,0),
""),"")</f>
        <v/>
      </c>
      <c r="R197" s="43" t="str">
        <f t="shared" si="10"/>
        <v/>
      </c>
      <c r="S197" s="42" t="str">
        <f t="shared" si="11"/>
        <v/>
      </c>
      <c r="T197" s="44" t="str">
        <f t="shared" si="12"/>
        <v/>
      </c>
      <c r="U197" s="45"/>
      <c r="V197" s="46"/>
      <c r="W197" s="47"/>
      <c r="X197" s="48"/>
      <c r="Y197" s="48"/>
      <c r="Z197" s="48"/>
      <c r="AA197" s="48"/>
      <c r="AB197" s="31"/>
      <c r="AC197" s="31"/>
      <c r="AD197" s="31"/>
      <c r="AE197" s="31"/>
      <c r="AF197" s="31"/>
      <c r="AG197" s="31"/>
      <c r="AH197" s="49"/>
      <c r="AI197" s="49"/>
      <c r="AK197" s="49"/>
      <c r="AL197" s="49"/>
      <c r="AM197" s="49"/>
      <c r="AQ197" s="49"/>
      <c r="AR197" s="49"/>
      <c r="AS197" s="49"/>
      <c r="AT197" s="49"/>
      <c r="AU197" s="49"/>
      <c r="AV197" s="49"/>
      <c r="AW197" s="49"/>
      <c r="AX197" s="49"/>
      <c r="AY197" s="49"/>
      <c r="AZ197" s="49"/>
      <c r="BA197" s="49"/>
      <c r="BB197" s="49"/>
      <c r="BC197" s="49"/>
      <c r="BD197" s="49"/>
      <c r="BE197" s="49"/>
      <c r="BF197" s="49"/>
      <c r="BG197" s="49"/>
      <c r="BI197" s="49"/>
      <c r="BJ197" s="49"/>
      <c r="BK197" s="49"/>
      <c r="BL197" s="49"/>
    </row>
    <row r="198" spans="1:64" s="50" customFormat="1" ht="15">
      <c r="A198" s="32" t="str">
        <f>calc!$A$2</f>
        <v>CBCL 1,5-5</v>
      </c>
      <c r="B198" s="33"/>
      <c r="C198" s="73"/>
      <c r="D198" s="33"/>
      <c r="E198" s="34"/>
      <c r="F198" s="35"/>
      <c r="G198" s="36"/>
      <c r="H198" s="37"/>
      <c r="I198" s="38"/>
      <c r="J198" s="36"/>
      <c r="K198" s="37"/>
      <c r="L198" s="37"/>
      <c r="M198" s="39" t="str">
        <f t="shared" ref="M198:M261" si="13">IFERROR(
IF($D198&lt;&gt;"",$D198,
IF(AND($E198&lt;&gt;"", $F198&lt;&gt;"", $F198&gt;$E198),
DATEDIF($E198,$F198,"Y"),"")
),"")</f>
        <v/>
      </c>
      <c r="N198" s="40" t="str">
        <f>IF(AND($C198&lt;&gt;"", $M198&lt;&gt;""),
_xlfn.IFNA(VLOOKUP($C198&amp;$M198,calc!$C$2:$D$100,2,FALSE),"geen normgroep"),"")</f>
        <v/>
      </c>
      <c r="O198" s="41" t="str">
        <f>IF(AND($N198&lt;&gt;"", $N198&lt;&gt;"geen normgroep", G198&lt;&gt;"", J198&lt;&gt;""),
_xlfn.IFNA(
(G198-J198)/
VLOOKUP($N198&amp;"|"&amp;O$3,calc!$K$1:$L$300,2,0),
""),"")</f>
        <v/>
      </c>
      <c r="P198" s="42" t="str">
        <f>IF(AND($N198&lt;&gt;"", $N198&lt;&gt;"geen normgroep", H198&lt;&gt;"", K198&lt;&gt;""),
_xlfn.IFNA(
(H198-K198)/
VLOOKUP($N198&amp;"|"&amp;P$3,calc!$K$1:$L$300,2,0),
""),"")</f>
        <v/>
      </c>
      <c r="Q198" s="40" t="str">
        <f>IF(AND($N198&lt;&gt;"", $N198&lt;&gt;"geen normgroep", I198&lt;&gt;"", L198&lt;&gt;""),
_xlfn.IFNA(
(I198-L198)/
VLOOKUP($N198&amp;"|"&amp;Q$3,calc!$K$1:$L$300,2,0),
""),"")</f>
        <v/>
      </c>
      <c r="R198" s="43" t="str">
        <f t="shared" ref="R198:R261" si="14" xml:space="preserve">
IF(O198 = "", "",
IF(O198&gt;= 1.96, "A",
IF(O198&gt;= 1.65, "B",
IF(O198 &gt;-1.65, "C",
IF(O198 &gt;-1.96, "D",
"E")))))</f>
        <v/>
      </c>
      <c r="S198" s="42" t="str">
        <f t="shared" ref="S198:S261" si="15" xml:space="preserve">
IF(P198 = "", "",
IF(P198&gt;= 1.96, "A",
IF(P198&gt;= 1.65, "B",
IF(P198 &gt;-1.65, "C",
IF(P198 &gt;-1.96, "D",
"E")))))</f>
        <v/>
      </c>
      <c r="T198" s="44" t="str">
        <f t="shared" ref="T198:T261" si="16" xml:space="preserve">
IF(Q198 = "", "",
IF(Q198&gt;= 1.96, "A",
IF(Q198&gt;= 1.65, "B",
IF(Q198 &gt;-1.65, "C",
IF(Q198 &gt;-1.96, "D",
"E")))))</f>
        <v/>
      </c>
      <c r="U198" s="45"/>
      <c r="V198" s="46"/>
      <c r="W198" s="47"/>
      <c r="X198" s="48"/>
      <c r="Y198" s="48"/>
      <c r="Z198" s="48"/>
      <c r="AA198" s="48"/>
      <c r="AB198" s="31"/>
      <c r="AC198" s="31"/>
      <c r="AD198" s="31"/>
      <c r="AE198" s="31"/>
      <c r="AF198" s="31"/>
      <c r="AG198" s="31"/>
      <c r="AH198" s="49"/>
      <c r="AI198" s="49"/>
      <c r="AK198" s="49"/>
      <c r="AL198" s="49"/>
      <c r="AM198" s="49"/>
      <c r="AQ198" s="49"/>
      <c r="AR198" s="49"/>
      <c r="AS198" s="49"/>
      <c r="AT198" s="49"/>
      <c r="AU198" s="49"/>
      <c r="AV198" s="49"/>
      <c r="AW198" s="49"/>
      <c r="AX198" s="49"/>
      <c r="AY198" s="49"/>
      <c r="AZ198" s="49"/>
      <c r="BA198" s="49"/>
      <c r="BB198" s="49"/>
      <c r="BC198" s="49"/>
      <c r="BD198" s="49"/>
      <c r="BE198" s="49"/>
      <c r="BF198" s="49"/>
      <c r="BG198" s="49"/>
      <c r="BI198" s="49"/>
      <c r="BJ198" s="49"/>
      <c r="BK198" s="49"/>
      <c r="BL198" s="49"/>
    </row>
    <row r="199" spans="1:64" s="50" customFormat="1" ht="15">
      <c r="A199" s="32" t="str">
        <f>calc!$A$2</f>
        <v>CBCL 1,5-5</v>
      </c>
      <c r="B199" s="33"/>
      <c r="C199" s="73"/>
      <c r="D199" s="33"/>
      <c r="E199" s="34"/>
      <c r="F199" s="35"/>
      <c r="G199" s="36"/>
      <c r="H199" s="37"/>
      <c r="I199" s="38"/>
      <c r="J199" s="36"/>
      <c r="K199" s="37"/>
      <c r="L199" s="37"/>
      <c r="M199" s="39" t="str">
        <f t="shared" si="13"/>
        <v/>
      </c>
      <c r="N199" s="40" t="str">
        <f>IF(AND($C199&lt;&gt;"", $M199&lt;&gt;""),
_xlfn.IFNA(VLOOKUP($C199&amp;$M199,calc!$C$2:$D$100,2,FALSE),"geen normgroep"),"")</f>
        <v/>
      </c>
      <c r="O199" s="41" t="str">
        <f>IF(AND($N199&lt;&gt;"", $N199&lt;&gt;"geen normgroep", G199&lt;&gt;"", J199&lt;&gt;""),
_xlfn.IFNA(
(G199-J199)/
VLOOKUP($N199&amp;"|"&amp;O$3,calc!$K$1:$L$300,2,0),
""),"")</f>
        <v/>
      </c>
      <c r="P199" s="42" t="str">
        <f>IF(AND($N199&lt;&gt;"", $N199&lt;&gt;"geen normgroep", H199&lt;&gt;"", K199&lt;&gt;""),
_xlfn.IFNA(
(H199-K199)/
VLOOKUP($N199&amp;"|"&amp;P$3,calc!$K$1:$L$300,2,0),
""),"")</f>
        <v/>
      </c>
      <c r="Q199" s="40" t="str">
        <f>IF(AND($N199&lt;&gt;"", $N199&lt;&gt;"geen normgroep", I199&lt;&gt;"", L199&lt;&gt;""),
_xlfn.IFNA(
(I199-L199)/
VLOOKUP($N199&amp;"|"&amp;Q$3,calc!$K$1:$L$300,2,0),
""),"")</f>
        <v/>
      </c>
      <c r="R199" s="43" t="str">
        <f t="shared" si="14"/>
        <v/>
      </c>
      <c r="S199" s="42" t="str">
        <f t="shared" si="15"/>
        <v/>
      </c>
      <c r="T199" s="44" t="str">
        <f t="shared" si="16"/>
        <v/>
      </c>
      <c r="U199" s="45"/>
      <c r="V199" s="46"/>
      <c r="W199" s="47"/>
      <c r="X199" s="48"/>
      <c r="Y199" s="48"/>
      <c r="Z199" s="48"/>
      <c r="AA199" s="48"/>
      <c r="AB199" s="31"/>
      <c r="AC199" s="31"/>
      <c r="AD199" s="31"/>
      <c r="AE199" s="31"/>
      <c r="AF199" s="31"/>
      <c r="AG199" s="31"/>
      <c r="AH199" s="49"/>
      <c r="AI199" s="49"/>
      <c r="AK199" s="49"/>
      <c r="AL199" s="49"/>
      <c r="AM199" s="49"/>
      <c r="AQ199" s="49"/>
      <c r="AR199" s="49"/>
      <c r="AS199" s="49"/>
      <c r="AT199" s="49"/>
      <c r="AU199" s="49"/>
      <c r="AV199" s="49"/>
      <c r="AW199" s="49"/>
      <c r="AX199" s="49"/>
      <c r="AY199" s="49"/>
      <c r="AZ199" s="49"/>
      <c r="BA199" s="49"/>
      <c r="BB199" s="49"/>
      <c r="BC199" s="49"/>
      <c r="BD199" s="49"/>
      <c r="BE199" s="49"/>
      <c r="BF199" s="49"/>
      <c r="BG199" s="49"/>
      <c r="BI199" s="49"/>
      <c r="BJ199" s="49"/>
      <c r="BK199" s="49"/>
      <c r="BL199" s="49"/>
    </row>
    <row r="200" spans="1:64" s="50" customFormat="1" ht="15">
      <c r="A200" s="32" t="str">
        <f>calc!$A$2</f>
        <v>CBCL 1,5-5</v>
      </c>
      <c r="B200" s="33"/>
      <c r="C200" s="73"/>
      <c r="D200" s="33"/>
      <c r="E200" s="34"/>
      <c r="F200" s="35"/>
      <c r="G200" s="36"/>
      <c r="H200" s="37"/>
      <c r="I200" s="38"/>
      <c r="J200" s="36"/>
      <c r="K200" s="37"/>
      <c r="L200" s="37"/>
      <c r="M200" s="39" t="str">
        <f t="shared" si="13"/>
        <v/>
      </c>
      <c r="N200" s="40" t="str">
        <f>IF(AND($C200&lt;&gt;"", $M200&lt;&gt;""),
_xlfn.IFNA(VLOOKUP($C200&amp;$M200,calc!$C$2:$D$100,2,FALSE),"geen normgroep"),"")</f>
        <v/>
      </c>
      <c r="O200" s="41" t="str">
        <f>IF(AND($N200&lt;&gt;"", $N200&lt;&gt;"geen normgroep", G200&lt;&gt;"", J200&lt;&gt;""),
_xlfn.IFNA(
(G200-J200)/
VLOOKUP($N200&amp;"|"&amp;O$3,calc!$K$1:$L$300,2,0),
""),"")</f>
        <v/>
      </c>
      <c r="P200" s="42" t="str">
        <f>IF(AND($N200&lt;&gt;"", $N200&lt;&gt;"geen normgroep", H200&lt;&gt;"", K200&lt;&gt;""),
_xlfn.IFNA(
(H200-K200)/
VLOOKUP($N200&amp;"|"&amp;P$3,calc!$K$1:$L$300,2,0),
""),"")</f>
        <v/>
      </c>
      <c r="Q200" s="40" t="str">
        <f>IF(AND($N200&lt;&gt;"", $N200&lt;&gt;"geen normgroep", I200&lt;&gt;"", L200&lt;&gt;""),
_xlfn.IFNA(
(I200-L200)/
VLOOKUP($N200&amp;"|"&amp;Q$3,calc!$K$1:$L$300,2,0),
""),"")</f>
        <v/>
      </c>
      <c r="R200" s="43" t="str">
        <f t="shared" si="14"/>
        <v/>
      </c>
      <c r="S200" s="42" t="str">
        <f t="shared" si="15"/>
        <v/>
      </c>
      <c r="T200" s="44" t="str">
        <f t="shared" si="16"/>
        <v/>
      </c>
      <c r="U200" s="45"/>
      <c r="V200" s="46"/>
      <c r="W200" s="47"/>
      <c r="X200" s="48"/>
      <c r="Y200" s="48"/>
      <c r="Z200" s="48"/>
      <c r="AA200" s="48"/>
      <c r="AB200" s="31"/>
      <c r="AC200" s="31"/>
      <c r="AD200" s="31"/>
      <c r="AE200" s="31"/>
      <c r="AF200" s="31"/>
      <c r="AG200" s="31"/>
      <c r="AH200" s="49"/>
      <c r="AI200" s="49"/>
      <c r="AK200" s="49"/>
      <c r="AL200" s="49"/>
      <c r="AM200" s="49"/>
      <c r="AQ200" s="49"/>
      <c r="AR200" s="49"/>
      <c r="AS200" s="49"/>
      <c r="AT200" s="49"/>
      <c r="AU200" s="49"/>
      <c r="AV200" s="49"/>
      <c r="AW200" s="49"/>
      <c r="AX200" s="49"/>
      <c r="AY200" s="49"/>
      <c r="AZ200" s="49"/>
      <c r="BA200" s="49"/>
      <c r="BB200" s="49"/>
      <c r="BC200" s="49"/>
      <c r="BD200" s="49"/>
      <c r="BE200" s="49"/>
      <c r="BF200" s="49"/>
      <c r="BG200" s="49"/>
      <c r="BI200" s="49"/>
      <c r="BJ200" s="49"/>
      <c r="BK200" s="49"/>
      <c r="BL200" s="49"/>
    </row>
    <row r="201" spans="1:64" s="50" customFormat="1" ht="15">
      <c r="A201" s="32" t="str">
        <f>calc!$A$2</f>
        <v>CBCL 1,5-5</v>
      </c>
      <c r="B201" s="33"/>
      <c r="C201" s="73"/>
      <c r="D201" s="33"/>
      <c r="E201" s="34"/>
      <c r="F201" s="35"/>
      <c r="G201" s="36"/>
      <c r="H201" s="37"/>
      <c r="I201" s="38"/>
      <c r="J201" s="36"/>
      <c r="K201" s="37"/>
      <c r="L201" s="37"/>
      <c r="M201" s="39" t="str">
        <f t="shared" si="13"/>
        <v/>
      </c>
      <c r="N201" s="40" t="str">
        <f>IF(AND($C201&lt;&gt;"", $M201&lt;&gt;""),
_xlfn.IFNA(VLOOKUP($C201&amp;$M201,calc!$C$2:$D$100,2,FALSE),"geen normgroep"),"")</f>
        <v/>
      </c>
      <c r="O201" s="41" t="str">
        <f>IF(AND($N201&lt;&gt;"", $N201&lt;&gt;"geen normgroep", G201&lt;&gt;"", J201&lt;&gt;""),
_xlfn.IFNA(
(G201-J201)/
VLOOKUP($N201&amp;"|"&amp;O$3,calc!$K$1:$L$300,2,0),
""),"")</f>
        <v/>
      </c>
      <c r="P201" s="42" t="str">
        <f>IF(AND($N201&lt;&gt;"", $N201&lt;&gt;"geen normgroep", H201&lt;&gt;"", K201&lt;&gt;""),
_xlfn.IFNA(
(H201-K201)/
VLOOKUP($N201&amp;"|"&amp;P$3,calc!$K$1:$L$300,2,0),
""),"")</f>
        <v/>
      </c>
      <c r="Q201" s="40" t="str">
        <f>IF(AND($N201&lt;&gt;"", $N201&lt;&gt;"geen normgroep", I201&lt;&gt;"", L201&lt;&gt;""),
_xlfn.IFNA(
(I201-L201)/
VLOOKUP($N201&amp;"|"&amp;Q$3,calc!$K$1:$L$300,2,0),
""),"")</f>
        <v/>
      </c>
      <c r="R201" s="43" t="str">
        <f t="shared" si="14"/>
        <v/>
      </c>
      <c r="S201" s="42" t="str">
        <f t="shared" si="15"/>
        <v/>
      </c>
      <c r="T201" s="44" t="str">
        <f t="shared" si="16"/>
        <v/>
      </c>
      <c r="U201" s="45"/>
      <c r="V201" s="46"/>
      <c r="W201" s="47"/>
      <c r="X201" s="48"/>
      <c r="Y201" s="48"/>
      <c r="Z201" s="48"/>
      <c r="AA201" s="48"/>
      <c r="AB201" s="31"/>
      <c r="AC201" s="31"/>
      <c r="AD201" s="31"/>
      <c r="AE201" s="31"/>
      <c r="AF201" s="31"/>
      <c r="AG201" s="31"/>
      <c r="AH201" s="49"/>
      <c r="AI201" s="49"/>
      <c r="AK201" s="49"/>
      <c r="AL201" s="49"/>
      <c r="AM201" s="49"/>
      <c r="AQ201" s="49"/>
      <c r="AR201" s="49"/>
      <c r="AS201" s="49"/>
      <c r="AT201" s="49"/>
      <c r="AU201" s="49"/>
      <c r="AV201" s="49"/>
      <c r="AW201" s="49"/>
      <c r="AX201" s="49"/>
      <c r="AY201" s="49"/>
      <c r="AZ201" s="49"/>
      <c r="BA201" s="49"/>
      <c r="BB201" s="49"/>
      <c r="BC201" s="49"/>
      <c r="BD201" s="49"/>
      <c r="BE201" s="49"/>
      <c r="BF201" s="49"/>
      <c r="BG201" s="49"/>
      <c r="BI201" s="49"/>
      <c r="BJ201" s="49"/>
      <c r="BK201" s="49"/>
      <c r="BL201" s="49"/>
    </row>
    <row r="202" spans="1:64" s="50" customFormat="1" ht="15">
      <c r="A202" s="32" t="str">
        <f>calc!$A$2</f>
        <v>CBCL 1,5-5</v>
      </c>
      <c r="B202" s="33"/>
      <c r="C202" s="73"/>
      <c r="D202" s="33"/>
      <c r="E202" s="34"/>
      <c r="F202" s="35"/>
      <c r="G202" s="36"/>
      <c r="H202" s="37"/>
      <c r="I202" s="38"/>
      <c r="J202" s="36"/>
      <c r="K202" s="37"/>
      <c r="L202" s="37"/>
      <c r="M202" s="39" t="str">
        <f t="shared" si="13"/>
        <v/>
      </c>
      <c r="N202" s="40" t="str">
        <f>IF(AND($C202&lt;&gt;"", $M202&lt;&gt;""),
_xlfn.IFNA(VLOOKUP($C202&amp;$M202,calc!$C$2:$D$100,2,FALSE),"geen normgroep"),"")</f>
        <v/>
      </c>
      <c r="O202" s="41" t="str">
        <f>IF(AND($N202&lt;&gt;"", $N202&lt;&gt;"geen normgroep", G202&lt;&gt;"", J202&lt;&gt;""),
_xlfn.IFNA(
(G202-J202)/
VLOOKUP($N202&amp;"|"&amp;O$3,calc!$K$1:$L$300,2,0),
""),"")</f>
        <v/>
      </c>
      <c r="P202" s="42" t="str">
        <f>IF(AND($N202&lt;&gt;"", $N202&lt;&gt;"geen normgroep", H202&lt;&gt;"", K202&lt;&gt;""),
_xlfn.IFNA(
(H202-K202)/
VLOOKUP($N202&amp;"|"&amp;P$3,calc!$K$1:$L$300,2,0),
""),"")</f>
        <v/>
      </c>
      <c r="Q202" s="40" t="str">
        <f>IF(AND($N202&lt;&gt;"", $N202&lt;&gt;"geen normgroep", I202&lt;&gt;"", L202&lt;&gt;""),
_xlfn.IFNA(
(I202-L202)/
VLOOKUP($N202&amp;"|"&amp;Q$3,calc!$K$1:$L$300,2,0),
""),"")</f>
        <v/>
      </c>
      <c r="R202" s="43" t="str">
        <f t="shared" si="14"/>
        <v/>
      </c>
      <c r="S202" s="42" t="str">
        <f t="shared" si="15"/>
        <v/>
      </c>
      <c r="T202" s="44" t="str">
        <f t="shared" si="16"/>
        <v/>
      </c>
      <c r="U202" s="45"/>
      <c r="V202" s="46"/>
      <c r="W202" s="47"/>
      <c r="X202" s="48"/>
      <c r="Y202" s="48"/>
      <c r="Z202" s="48"/>
      <c r="AA202" s="48"/>
      <c r="AB202" s="31"/>
      <c r="AC202" s="31"/>
      <c r="AD202" s="31"/>
      <c r="AE202" s="31"/>
      <c r="AF202" s="31"/>
      <c r="AG202" s="31"/>
      <c r="AH202" s="49"/>
      <c r="AI202" s="49"/>
      <c r="AK202" s="49"/>
      <c r="AL202" s="49"/>
      <c r="AM202" s="49"/>
      <c r="AQ202" s="49"/>
      <c r="AR202" s="49"/>
      <c r="AS202" s="49"/>
      <c r="AT202" s="49"/>
      <c r="AU202" s="49"/>
      <c r="AV202" s="49"/>
      <c r="AW202" s="49"/>
      <c r="AX202" s="49"/>
      <c r="AY202" s="49"/>
      <c r="AZ202" s="49"/>
      <c r="BA202" s="49"/>
      <c r="BB202" s="49"/>
      <c r="BC202" s="49"/>
      <c r="BD202" s="49"/>
      <c r="BE202" s="49"/>
      <c r="BF202" s="49"/>
      <c r="BG202" s="49"/>
      <c r="BI202" s="49"/>
      <c r="BJ202" s="49"/>
      <c r="BK202" s="49"/>
      <c r="BL202" s="49"/>
    </row>
    <row r="203" spans="1:64" s="50" customFormat="1" ht="15">
      <c r="A203" s="32" t="str">
        <f>calc!$A$2</f>
        <v>CBCL 1,5-5</v>
      </c>
      <c r="B203" s="33"/>
      <c r="C203" s="73"/>
      <c r="D203" s="33"/>
      <c r="E203" s="34"/>
      <c r="F203" s="35"/>
      <c r="G203" s="36"/>
      <c r="H203" s="37"/>
      <c r="I203" s="38"/>
      <c r="J203" s="36"/>
      <c r="K203" s="37"/>
      <c r="L203" s="37"/>
      <c r="M203" s="39" t="str">
        <f t="shared" si="13"/>
        <v/>
      </c>
      <c r="N203" s="40" t="str">
        <f>IF(AND($C203&lt;&gt;"", $M203&lt;&gt;""),
_xlfn.IFNA(VLOOKUP($C203&amp;$M203,calc!$C$2:$D$100,2,FALSE),"geen normgroep"),"")</f>
        <v/>
      </c>
      <c r="O203" s="41" t="str">
        <f>IF(AND($N203&lt;&gt;"", $N203&lt;&gt;"geen normgroep", G203&lt;&gt;"", J203&lt;&gt;""),
_xlfn.IFNA(
(G203-J203)/
VLOOKUP($N203&amp;"|"&amp;O$3,calc!$K$1:$L$300,2,0),
""),"")</f>
        <v/>
      </c>
      <c r="P203" s="42" t="str">
        <f>IF(AND($N203&lt;&gt;"", $N203&lt;&gt;"geen normgroep", H203&lt;&gt;"", K203&lt;&gt;""),
_xlfn.IFNA(
(H203-K203)/
VLOOKUP($N203&amp;"|"&amp;P$3,calc!$K$1:$L$300,2,0),
""),"")</f>
        <v/>
      </c>
      <c r="Q203" s="40" t="str">
        <f>IF(AND($N203&lt;&gt;"", $N203&lt;&gt;"geen normgroep", I203&lt;&gt;"", L203&lt;&gt;""),
_xlfn.IFNA(
(I203-L203)/
VLOOKUP($N203&amp;"|"&amp;Q$3,calc!$K$1:$L$300,2,0),
""),"")</f>
        <v/>
      </c>
      <c r="R203" s="43" t="str">
        <f t="shared" si="14"/>
        <v/>
      </c>
      <c r="S203" s="42" t="str">
        <f t="shared" si="15"/>
        <v/>
      </c>
      <c r="T203" s="44" t="str">
        <f t="shared" si="16"/>
        <v/>
      </c>
      <c r="U203" s="45"/>
      <c r="V203" s="46"/>
      <c r="W203" s="47"/>
      <c r="X203" s="48"/>
      <c r="Y203" s="48"/>
      <c r="Z203" s="48"/>
      <c r="AA203" s="48"/>
      <c r="AB203" s="31"/>
      <c r="AC203" s="31"/>
      <c r="AD203" s="31"/>
      <c r="AE203" s="31"/>
      <c r="AF203" s="31"/>
      <c r="AG203" s="31"/>
      <c r="AH203" s="49"/>
      <c r="AI203" s="49"/>
      <c r="AK203" s="49"/>
      <c r="AL203" s="49"/>
      <c r="AM203" s="49"/>
      <c r="AQ203" s="49"/>
      <c r="AR203" s="49"/>
      <c r="AS203" s="49"/>
      <c r="AT203" s="49"/>
      <c r="AU203" s="49"/>
      <c r="AV203" s="49"/>
      <c r="AW203" s="49"/>
      <c r="AX203" s="49"/>
      <c r="AY203" s="49"/>
      <c r="AZ203" s="49"/>
      <c r="BA203" s="49"/>
      <c r="BB203" s="49"/>
      <c r="BC203" s="49"/>
      <c r="BD203" s="49"/>
      <c r="BE203" s="49"/>
      <c r="BF203" s="49"/>
      <c r="BG203" s="49"/>
      <c r="BI203" s="49"/>
      <c r="BJ203" s="49"/>
      <c r="BK203" s="49"/>
      <c r="BL203" s="49"/>
    </row>
    <row r="204" spans="1:64" s="50" customFormat="1" ht="15">
      <c r="A204" s="32" t="str">
        <f>calc!$A$2</f>
        <v>CBCL 1,5-5</v>
      </c>
      <c r="B204" s="33"/>
      <c r="C204" s="73"/>
      <c r="D204" s="33"/>
      <c r="E204" s="34"/>
      <c r="F204" s="35"/>
      <c r="G204" s="36"/>
      <c r="H204" s="37"/>
      <c r="I204" s="38"/>
      <c r="J204" s="36"/>
      <c r="K204" s="37"/>
      <c r="L204" s="37"/>
      <c r="M204" s="39" t="str">
        <f t="shared" si="13"/>
        <v/>
      </c>
      <c r="N204" s="40" t="str">
        <f>IF(AND($C204&lt;&gt;"", $M204&lt;&gt;""),
_xlfn.IFNA(VLOOKUP($C204&amp;$M204,calc!$C$2:$D$100,2,FALSE),"geen normgroep"),"")</f>
        <v/>
      </c>
      <c r="O204" s="41" t="str">
        <f>IF(AND($N204&lt;&gt;"", $N204&lt;&gt;"geen normgroep", G204&lt;&gt;"", J204&lt;&gt;""),
_xlfn.IFNA(
(G204-J204)/
VLOOKUP($N204&amp;"|"&amp;O$3,calc!$K$1:$L$300,2,0),
""),"")</f>
        <v/>
      </c>
      <c r="P204" s="42" t="str">
        <f>IF(AND($N204&lt;&gt;"", $N204&lt;&gt;"geen normgroep", H204&lt;&gt;"", K204&lt;&gt;""),
_xlfn.IFNA(
(H204-K204)/
VLOOKUP($N204&amp;"|"&amp;P$3,calc!$K$1:$L$300,2,0),
""),"")</f>
        <v/>
      </c>
      <c r="Q204" s="40" t="str">
        <f>IF(AND($N204&lt;&gt;"", $N204&lt;&gt;"geen normgroep", I204&lt;&gt;"", L204&lt;&gt;""),
_xlfn.IFNA(
(I204-L204)/
VLOOKUP($N204&amp;"|"&amp;Q$3,calc!$K$1:$L$300,2,0),
""),"")</f>
        <v/>
      </c>
      <c r="R204" s="43" t="str">
        <f t="shared" si="14"/>
        <v/>
      </c>
      <c r="S204" s="42" t="str">
        <f t="shared" si="15"/>
        <v/>
      </c>
      <c r="T204" s="44" t="str">
        <f t="shared" si="16"/>
        <v/>
      </c>
      <c r="U204" s="45"/>
      <c r="V204" s="46"/>
      <c r="W204" s="47"/>
      <c r="X204" s="48"/>
      <c r="Y204" s="48"/>
      <c r="Z204" s="48"/>
      <c r="AA204" s="48"/>
      <c r="AB204" s="31"/>
      <c r="AC204" s="31"/>
      <c r="AD204" s="31"/>
      <c r="AE204" s="31"/>
      <c r="AF204" s="31"/>
      <c r="AG204" s="31"/>
      <c r="AH204" s="49"/>
      <c r="AI204" s="49"/>
      <c r="AK204" s="49"/>
      <c r="AL204" s="49"/>
      <c r="AM204" s="49"/>
      <c r="AQ204" s="49"/>
      <c r="AR204" s="49"/>
      <c r="AS204" s="49"/>
      <c r="AT204" s="49"/>
      <c r="AU204" s="49"/>
      <c r="AV204" s="49"/>
      <c r="AW204" s="49"/>
      <c r="AX204" s="49"/>
      <c r="AY204" s="49"/>
      <c r="AZ204" s="49"/>
      <c r="BA204" s="49"/>
      <c r="BB204" s="49"/>
      <c r="BC204" s="49"/>
      <c r="BD204" s="49"/>
      <c r="BE204" s="49"/>
      <c r="BF204" s="49"/>
      <c r="BG204" s="49"/>
      <c r="BI204" s="49"/>
      <c r="BJ204" s="49"/>
      <c r="BK204" s="49"/>
      <c r="BL204" s="49"/>
    </row>
    <row r="205" spans="1:64" s="50" customFormat="1" ht="15">
      <c r="A205" s="32" t="str">
        <f>calc!$A$2</f>
        <v>CBCL 1,5-5</v>
      </c>
      <c r="B205" s="33"/>
      <c r="C205" s="73"/>
      <c r="D205" s="33"/>
      <c r="E205" s="34"/>
      <c r="F205" s="35"/>
      <c r="G205" s="36"/>
      <c r="H205" s="37"/>
      <c r="I205" s="38"/>
      <c r="J205" s="36"/>
      <c r="K205" s="37"/>
      <c r="L205" s="37"/>
      <c r="M205" s="39" t="str">
        <f t="shared" si="13"/>
        <v/>
      </c>
      <c r="N205" s="40" t="str">
        <f>IF(AND($C205&lt;&gt;"", $M205&lt;&gt;""),
_xlfn.IFNA(VLOOKUP($C205&amp;$M205,calc!$C$2:$D$100,2,FALSE),"geen normgroep"),"")</f>
        <v/>
      </c>
      <c r="O205" s="41" t="str">
        <f>IF(AND($N205&lt;&gt;"", $N205&lt;&gt;"geen normgroep", G205&lt;&gt;"", J205&lt;&gt;""),
_xlfn.IFNA(
(G205-J205)/
VLOOKUP($N205&amp;"|"&amp;O$3,calc!$K$1:$L$300,2,0),
""),"")</f>
        <v/>
      </c>
      <c r="P205" s="42" t="str">
        <f>IF(AND($N205&lt;&gt;"", $N205&lt;&gt;"geen normgroep", H205&lt;&gt;"", K205&lt;&gt;""),
_xlfn.IFNA(
(H205-K205)/
VLOOKUP($N205&amp;"|"&amp;P$3,calc!$K$1:$L$300,2,0),
""),"")</f>
        <v/>
      </c>
      <c r="Q205" s="40" t="str">
        <f>IF(AND($N205&lt;&gt;"", $N205&lt;&gt;"geen normgroep", I205&lt;&gt;"", L205&lt;&gt;""),
_xlfn.IFNA(
(I205-L205)/
VLOOKUP($N205&amp;"|"&amp;Q$3,calc!$K$1:$L$300,2,0),
""),"")</f>
        <v/>
      </c>
      <c r="R205" s="43" t="str">
        <f t="shared" si="14"/>
        <v/>
      </c>
      <c r="S205" s="42" t="str">
        <f t="shared" si="15"/>
        <v/>
      </c>
      <c r="T205" s="44" t="str">
        <f t="shared" si="16"/>
        <v/>
      </c>
      <c r="U205" s="45"/>
      <c r="V205" s="46"/>
      <c r="W205" s="47"/>
      <c r="X205" s="48"/>
      <c r="Y205" s="48"/>
      <c r="Z205" s="48"/>
      <c r="AA205" s="48"/>
      <c r="AB205" s="31"/>
      <c r="AC205" s="31"/>
      <c r="AD205" s="31"/>
      <c r="AE205" s="31"/>
      <c r="AF205" s="31"/>
      <c r="AG205" s="31"/>
      <c r="AH205" s="49"/>
      <c r="AI205" s="49"/>
      <c r="AK205" s="49"/>
      <c r="AL205" s="49"/>
      <c r="AM205" s="49"/>
      <c r="AQ205" s="49"/>
      <c r="AR205" s="49"/>
      <c r="AS205" s="49"/>
      <c r="AT205" s="49"/>
      <c r="AU205" s="49"/>
      <c r="AV205" s="49"/>
      <c r="AW205" s="49"/>
      <c r="AX205" s="49"/>
      <c r="AY205" s="49"/>
      <c r="AZ205" s="49"/>
      <c r="BA205" s="49"/>
      <c r="BB205" s="49"/>
      <c r="BC205" s="49"/>
      <c r="BD205" s="49"/>
      <c r="BE205" s="49"/>
      <c r="BF205" s="49"/>
      <c r="BG205" s="49"/>
      <c r="BI205" s="49"/>
      <c r="BJ205" s="49"/>
      <c r="BK205" s="49"/>
      <c r="BL205" s="49"/>
    </row>
    <row r="206" spans="1:64" s="50" customFormat="1" ht="15">
      <c r="A206" s="32" t="str">
        <f>calc!$A$2</f>
        <v>CBCL 1,5-5</v>
      </c>
      <c r="B206" s="33"/>
      <c r="C206" s="73"/>
      <c r="D206" s="33"/>
      <c r="E206" s="34"/>
      <c r="F206" s="35"/>
      <c r="G206" s="36"/>
      <c r="H206" s="37"/>
      <c r="I206" s="38"/>
      <c r="J206" s="36"/>
      <c r="K206" s="37"/>
      <c r="L206" s="37"/>
      <c r="M206" s="39" t="str">
        <f t="shared" si="13"/>
        <v/>
      </c>
      <c r="N206" s="40" t="str">
        <f>IF(AND($C206&lt;&gt;"", $M206&lt;&gt;""),
_xlfn.IFNA(VLOOKUP($C206&amp;$M206,calc!$C$2:$D$100,2,FALSE),"geen normgroep"),"")</f>
        <v/>
      </c>
      <c r="O206" s="41" t="str">
        <f>IF(AND($N206&lt;&gt;"", $N206&lt;&gt;"geen normgroep", G206&lt;&gt;"", J206&lt;&gt;""),
_xlfn.IFNA(
(G206-J206)/
VLOOKUP($N206&amp;"|"&amp;O$3,calc!$K$1:$L$300,2,0),
""),"")</f>
        <v/>
      </c>
      <c r="P206" s="42" t="str">
        <f>IF(AND($N206&lt;&gt;"", $N206&lt;&gt;"geen normgroep", H206&lt;&gt;"", K206&lt;&gt;""),
_xlfn.IFNA(
(H206-K206)/
VLOOKUP($N206&amp;"|"&amp;P$3,calc!$K$1:$L$300,2,0),
""),"")</f>
        <v/>
      </c>
      <c r="Q206" s="40" t="str">
        <f>IF(AND($N206&lt;&gt;"", $N206&lt;&gt;"geen normgroep", I206&lt;&gt;"", L206&lt;&gt;""),
_xlfn.IFNA(
(I206-L206)/
VLOOKUP($N206&amp;"|"&amp;Q$3,calc!$K$1:$L$300,2,0),
""),"")</f>
        <v/>
      </c>
      <c r="R206" s="43" t="str">
        <f t="shared" si="14"/>
        <v/>
      </c>
      <c r="S206" s="42" t="str">
        <f t="shared" si="15"/>
        <v/>
      </c>
      <c r="T206" s="44" t="str">
        <f t="shared" si="16"/>
        <v/>
      </c>
      <c r="U206" s="45"/>
      <c r="V206" s="46"/>
      <c r="W206" s="47"/>
      <c r="X206" s="48"/>
      <c r="Y206" s="48"/>
      <c r="Z206" s="48"/>
      <c r="AA206" s="48"/>
      <c r="AB206" s="31"/>
      <c r="AC206" s="31"/>
      <c r="AD206" s="31"/>
      <c r="AE206" s="31"/>
      <c r="AF206" s="31"/>
      <c r="AG206" s="31"/>
      <c r="AH206" s="49"/>
      <c r="AI206" s="49"/>
      <c r="AK206" s="49"/>
      <c r="AL206" s="49"/>
      <c r="AM206" s="49"/>
      <c r="AQ206" s="49"/>
      <c r="AR206" s="49"/>
      <c r="AS206" s="49"/>
      <c r="AT206" s="49"/>
      <c r="AU206" s="49"/>
      <c r="AV206" s="49"/>
      <c r="AW206" s="49"/>
      <c r="AX206" s="49"/>
      <c r="AY206" s="49"/>
      <c r="AZ206" s="49"/>
      <c r="BA206" s="49"/>
      <c r="BB206" s="49"/>
      <c r="BC206" s="49"/>
      <c r="BD206" s="49"/>
      <c r="BE206" s="49"/>
      <c r="BF206" s="49"/>
      <c r="BG206" s="49"/>
      <c r="BI206" s="49"/>
      <c r="BJ206" s="49"/>
      <c r="BK206" s="49"/>
      <c r="BL206" s="49"/>
    </row>
    <row r="207" spans="1:64" s="50" customFormat="1" ht="15">
      <c r="A207" s="32" t="str">
        <f>calc!$A$2</f>
        <v>CBCL 1,5-5</v>
      </c>
      <c r="B207" s="33"/>
      <c r="C207" s="73"/>
      <c r="D207" s="33"/>
      <c r="E207" s="34"/>
      <c r="F207" s="35"/>
      <c r="G207" s="36"/>
      <c r="H207" s="37"/>
      <c r="I207" s="38"/>
      <c r="J207" s="36"/>
      <c r="K207" s="37"/>
      <c r="L207" s="37"/>
      <c r="M207" s="39" t="str">
        <f t="shared" si="13"/>
        <v/>
      </c>
      <c r="N207" s="40" t="str">
        <f>IF(AND($C207&lt;&gt;"", $M207&lt;&gt;""),
_xlfn.IFNA(VLOOKUP($C207&amp;$M207,calc!$C$2:$D$100,2,FALSE),"geen normgroep"),"")</f>
        <v/>
      </c>
      <c r="O207" s="41" t="str">
        <f>IF(AND($N207&lt;&gt;"", $N207&lt;&gt;"geen normgroep", G207&lt;&gt;"", J207&lt;&gt;""),
_xlfn.IFNA(
(G207-J207)/
VLOOKUP($N207&amp;"|"&amp;O$3,calc!$K$1:$L$300,2,0),
""),"")</f>
        <v/>
      </c>
      <c r="P207" s="42" t="str">
        <f>IF(AND($N207&lt;&gt;"", $N207&lt;&gt;"geen normgroep", H207&lt;&gt;"", K207&lt;&gt;""),
_xlfn.IFNA(
(H207-K207)/
VLOOKUP($N207&amp;"|"&amp;P$3,calc!$K$1:$L$300,2,0),
""),"")</f>
        <v/>
      </c>
      <c r="Q207" s="40" t="str">
        <f>IF(AND($N207&lt;&gt;"", $N207&lt;&gt;"geen normgroep", I207&lt;&gt;"", L207&lt;&gt;""),
_xlfn.IFNA(
(I207-L207)/
VLOOKUP($N207&amp;"|"&amp;Q$3,calc!$K$1:$L$300,2,0),
""),"")</f>
        <v/>
      </c>
      <c r="R207" s="43" t="str">
        <f t="shared" si="14"/>
        <v/>
      </c>
      <c r="S207" s="42" t="str">
        <f t="shared" si="15"/>
        <v/>
      </c>
      <c r="T207" s="44" t="str">
        <f t="shared" si="16"/>
        <v/>
      </c>
      <c r="U207" s="45"/>
      <c r="V207" s="46"/>
      <c r="W207" s="47"/>
      <c r="X207" s="48"/>
      <c r="Y207" s="48"/>
      <c r="Z207" s="48"/>
      <c r="AA207" s="48"/>
      <c r="AB207" s="31"/>
      <c r="AC207" s="31"/>
      <c r="AD207" s="31"/>
      <c r="AE207" s="31"/>
      <c r="AF207" s="31"/>
      <c r="AG207" s="31"/>
      <c r="AH207" s="49"/>
      <c r="AI207" s="49"/>
      <c r="AK207" s="49"/>
      <c r="AL207" s="49"/>
      <c r="AM207" s="49"/>
      <c r="AQ207" s="49"/>
      <c r="AR207" s="49"/>
      <c r="AS207" s="49"/>
      <c r="AT207" s="49"/>
      <c r="AU207" s="49"/>
      <c r="AV207" s="49"/>
      <c r="AW207" s="49"/>
      <c r="AX207" s="49"/>
      <c r="AY207" s="49"/>
      <c r="AZ207" s="49"/>
      <c r="BA207" s="49"/>
      <c r="BB207" s="49"/>
      <c r="BC207" s="49"/>
      <c r="BD207" s="49"/>
      <c r="BE207" s="49"/>
      <c r="BF207" s="49"/>
      <c r="BG207" s="49"/>
      <c r="BI207" s="49"/>
      <c r="BJ207" s="49"/>
      <c r="BK207" s="49"/>
      <c r="BL207" s="49"/>
    </row>
    <row r="208" spans="1:64" s="50" customFormat="1" ht="15">
      <c r="A208" s="32" t="str">
        <f>calc!$A$2</f>
        <v>CBCL 1,5-5</v>
      </c>
      <c r="B208" s="33"/>
      <c r="C208" s="73"/>
      <c r="D208" s="33"/>
      <c r="E208" s="34"/>
      <c r="F208" s="35"/>
      <c r="G208" s="36"/>
      <c r="H208" s="37"/>
      <c r="I208" s="38"/>
      <c r="J208" s="36"/>
      <c r="K208" s="37"/>
      <c r="L208" s="37"/>
      <c r="M208" s="39" t="str">
        <f t="shared" si="13"/>
        <v/>
      </c>
      <c r="N208" s="40" t="str">
        <f>IF(AND($C208&lt;&gt;"", $M208&lt;&gt;""),
_xlfn.IFNA(VLOOKUP($C208&amp;$M208,calc!$C$2:$D$100,2,FALSE),"geen normgroep"),"")</f>
        <v/>
      </c>
      <c r="O208" s="41" t="str">
        <f>IF(AND($N208&lt;&gt;"", $N208&lt;&gt;"geen normgroep", G208&lt;&gt;"", J208&lt;&gt;""),
_xlfn.IFNA(
(G208-J208)/
VLOOKUP($N208&amp;"|"&amp;O$3,calc!$K$1:$L$300,2,0),
""),"")</f>
        <v/>
      </c>
      <c r="P208" s="42" t="str">
        <f>IF(AND($N208&lt;&gt;"", $N208&lt;&gt;"geen normgroep", H208&lt;&gt;"", K208&lt;&gt;""),
_xlfn.IFNA(
(H208-K208)/
VLOOKUP($N208&amp;"|"&amp;P$3,calc!$K$1:$L$300,2,0),
""),"")</f>
        <v/>
      </c>
      <c r="Q208" s="40" t="str">
        <f>IF(AND($N208&lt;&gt;"", $N208&lt;&gt;"geen normgroep", I208&lt;&gt;"", L208&lt;&gt;""),
_xlfn.IFNA(
(I208-L208)/
VLOOKUP($N208&amp;"|"&amp;Q$3,calc!$K$1:$L$300,2,0),
""),"")</f>
        <v/>
      </c>
      <c r="R208" s="43" t="str">
        <f t="shared" si="14"/>
        <v/>
      </c>
      <c r="S208" s="42" t="str">
        <f t="shared" si="15"/>
        <v/>
      </c>
      <c r="T208" s="44" t="str">
        <f t="shared" si="16"/>
        <v/>
      </c>
      <c r="U208" s="45"/>
      <c r="V208" s="46"/>
      <c r="W208" s="47"/>
      <c r="X208" s="48"/>
      <c r="Y208" s="48"/>
      <c r="Z208" s="48"/>
      <c r="AA208" s="48"/>
      <c r="AB208" s="31"/>
      <c r="AC208" s="31"/>
      <c r="AD208" s="31"/>
      <c r="AE208" s="31"/>
      <c r="AF208" s="31"/>
      <c r="AG208" s="31"/>
      <c r="AH208" s="49"/>
      <c r="AI208" s="49"/>
      <c r="AK208" s="49"/>
      <c r="AL208" s="49"/>
      <c r="AM208" s="49"/>
      <c r="AQ208" s="49"/>
      <c r="AR208" s="49"/>
      <c r="AS208" s="49"/>
      <c r="AT208" s="49"/>
      <c r="AU208" s="49"/>
      <c r="AV208" s="49"/>
      <c r="AW208" s="49"/>
      <c r="AX208" s="49"/>
      <c r="AY208" s="49"/>
      <c r="AZ208" s="49"/>
      <c r="BA208" s="49"/>
      <c r="BB208" s="49"/>
      <c r="BC208" s="49"/>
      <c r="BD208" s="49"/>
      <c r="BE208" s="49"/>
      <c r="BF208" s="49"/>
      <c r="BG208" s="49"/>
      <c r="BI208" s="49"/>
      <c r="BJ208" s="49"/>
      <c r="BK208" s="49"/>
      <c r="BL208" s="49"/>
    </row>
    <row r="209" spans="1:64" s="50" customFormat="1" ht="15">
      <c r="A209" s="32" t="str">
        <f>calc!$A$2</f>
        <v>CBCL 1,5-5</v>
      </c>
      <c r="B209" s="33"/>
      <c r="C209" s="73"/>
      <c r="D209" s="33"/>
      <c r="E209" s="34"/>
      <c r="F209" s="35"/>
      <c r="G209" s="36"/>
      <c r="H209" s="37"/>
      <c r="I209" s="38"/>
      <c r="J209" s="36"/>
      <c r="K209" s="37"/>
      <c r="L209" s="37"/>
      <c r="M209" s="39" t="str">
        <f t="shared" si="13"/>
        <v/>
      </c>
      <c r="N209" s="40" t="str">
        <f>IF(AND($C209&lt;&gt;"", $M209&lt;&gt;""),
_xlfn.IFNA(VLOOKUP($C209&amp;$M209,calc!$C$2:$D$100,2,FALSE),"geen normgroep"),"")</f>
        <v/>
      </c>
      <c r="O209" s="41" t="str">
        <f>IF(AND($N209&lt;&gt;"", $N209&lt;&gt;"geen normgroep", G209&lt;&gt;"", J209&lt;&gt;""),
_xlfn.IFNA(
(G209-J209)/
VLOOKUP($N209&amp;"|"&amp;O$3,calc!$K$1:$L$300,2,0),
""),"")</f>
        <v/>
      </c>
      <c r="P209" s="42" t="str">
        <f>IF(AND($N209&lt;&gt;"", $N209&lt;&gt;"geen normgroep", H209&lt;&gt;"", K209&lt;&gt;""),
_xlfn.IFNA(
(H209-K209)/
VLOOKUP($N209&amp;"|"&amp;P$3,calc!$K$1:$L$300,2,0),
""),"")</f>
        <v/>
      </c>
      <c r="Q209" s="40" t="str">
        <f>IF(AND($N209&lt;&gt;"", $N209&lt;&gt;"geen normgroep", I209&lt;&gt;"", L209&lt;&gt;""),
_xlfn.IFNA(
(I209-L209)/
VLOOKUP($N209&amp;"|"&amp;Q$3,calc!$K$1:$L$300,2,0),
""),"")</f>
        <v/>
      </c>
      <c r="R209" s="43" t="str">
        <f t="shared" si="14"/>
        <v/>
      </c>
      <c r="S209" s="42" t="str">
        <f t="shared" si="15"/>
        <v/>
      </c>
      <c r="T209" s="44" t="str">
        <f t="shared" si="16"/>
        <v/>
      </c>
      <c r="U209" s="45"/>
      <c r="V209" s="46"/>
      <c r="W209" s="47"/>
      <c r="X209" s="48"/>
      <c r="Y209" s="48"/>
      <c r="Z209" s="48"/>
      <c r="AA209" s="48"/>
      <c r="AB209" s="31"/>
      <c r="AC209" s="31"/>
      <c r="AD209" s="31"/>
      <c r="AE209" s="31"/>
      <c r="AF209" s="31"/>
      <c r="AG209" s="31"/>
      <c r="AH209" s="49"/>
      <c r="AI209" s="49"/>
      <c r="AK209" s="49"/>
      <c r="AL209" s="49"/>
      <c r="AM209" s="49"/>
      <c r="AQ209" s="49"/>
      <c r="AR209" s="49"/>
      <c r="AS209" s="49"/>
      <c r="AT209" s="49"/>
      <c r="AU209" s="49"/>
      <c r="AV209" s="49"/>
      <c r="AW209" s="49"/>
      <c r="AX209" s="49"/>
      <c r="AY209" s="49"/>
      <c r="AZ209" s="49"/>
      <c r="BA209" s="49"/>
      <c r="BB209" s="49"/>
      <c r="BC209" s="49"/>
      <c r="BD209" s="49"/>
      <c r="BE209" s="49"/>
      <c r="BF209" s="49"/>
      <c r="BG209" s="49"/>
      <c r="BI209" s="49"/>
      <c r="BJ209" s="49"/>
      <c r="BK209" s="49"/>
      <c r="BL209" s="49"/>
    </row>
    <row r="210" spans="1:64" s="50" customFormat="1" ht="15">
      <c r="A210" s="32" t="str">
        <f>calc!$A$2</f>
        <v>CBCL 1,5-5</v>
      </c>
      <c r="B210" s="33"/>
      <c r="C210" s="73"/>
      <c r="D210" s="33"/>
      <c r="E210" s="34"/>
      <c r="F210" s="35"/>
      <c r="G210" s="36"/>
      <c r="H210" s="37"/>
      <c r="I210" s="38"/>
      <c r="J210" s="36"/>
      <c r="K210" s="37"/>
      <c r="L210" s="37"/>
      <c r="M210" s="39" t="str">
        <f t="shared" si="13"/>
        <v/>
      </c>
      <c r="N210" s="40" t="str">
        <f>IF(AND($C210&lt;&gt;"", $M210&lt;&gt;""),
_xlfn.IFNA(VLOOKUP($C210&amp;$M210,calc!$C$2:$D$100,2,FALSE),"geen normgroep"),"")</f>
        <v/>
      </c>
      <c r="O210" s="41" t="str">
        <f>IF(AND($N210&lt;&gt;"", $N210&lt;&gt;"geen normgroep", G210&lt;&gt;"", J210&lt;&gt;""),
_xlfn.IFNA(
(G210-J210)/
VLOOKUP($N210&amp;"|"&amp;O$3,calc!$K$1:$L$300,2,0),
""),"")</f>
        <v/>
      </c>
      <c r="P210" s="42" t="str">
        <f>IF(AND($N210&lt;&gt;"", $N210&lt;&gt;"geen normgroep", H210&lt;&gt;"", K210&lt;&gt;""),
_xlfn.IFNA(
(H210-K210)/
VLOOKUP($N210&amp;"|"&amp;P$3,calc!$K$1:$L$300,2,0),
""),"")</f>
        <v/>
      </c>
      <c r="Q210" s="40" t="str">
        <f>IF(AND($N210&lt;&gt;"", $N210&lt;&gt;"geen normgroep", I210&lt;&gt;"", L210&lt;&gt;""),
_xlfn.IFNA(
(I210-L210)/
VLOOKUP($N210&amp;"|"&amp;Q$3,calc!$K$1:$L$300,2,0),
""),"")</f>
        <v/>
      </c>
      <c r="R210" s="43" t="str">
        <f t="shared" si="14"/>
        <v/>
      </c>
      <c r="S210" s="42" t="str">
        <f t="shared" si="15"/>
        <v/>
      </c>
      <c r="T210" s="44" t="str">
        <f t="shared" si="16"/>
        <v/>
      </c>
      <c r="U210" s="45"/>
      <c r="V210" s="46"/>
      <c r="W210" s="47"/>
      <c r="X210" s="48"/>
      <c r="Y210" s="48"/>
      <c r="Z210" s="48"/>
      <c r="AA210" s="48"/>
      <c r="AB210" s="31"/>
      <c r="AC210" s="31"/>
      <c r="AD210" s="31"/>
      <c r="AE210" s="31"/>
      <c r="AF210" s="31"/>
      <c r="AG210" s="31"/>
      <c r="AH210" s="49"/>
      <c r="AI210" s="49"/>
      <c r="AK210" s="49"/>
      <c r="AL210" s="49"/>
      <c r="AM210" s="49"/>
      <c r="AQ210" s="49"/>
      <c r="AR210" s="49"/>
      <c r="AS210" s="49"/>
      <c r="AT210" s="49"/>
      <c r="AU210" s="49"/>
      <c r="AV210" s="49"/>
      <c r="AW210" s="49"/>
      <c r="AX210" s="49"/>
      <c r="AY210" s="49"/>
      <c r="AZ210" s="49"/>
      <c r="BA210" s="49"/>
      <c r="BB210" s="49"/>
      <c r="BC210" s="49"/>
      <c r="BD210" s="49"/>
      <c r="BE210" s="49"/>
      <c r="BF210" s="49"/>
      <c r="BG210" s="49"/>
      <c r="BI210" s="49"/>
      <c r="BJ210" s="49"/>
      <c r="BK210" s="49"/>
      <c r="BL210" s="49"/>
    </row>
    <row r="211" spans="1:64" s="50" customFormat="1" ht="15">
      <c r="A211" s="32" t="str">
        <f>calc!$A$2</f>
        <v>CBCL 1,5-5</v>
      </c>
      <c r="B211" s="33"/>
      <c r="C211" s="73"/>
      <c r="D211" s="33"/>
      <c r="E211" s="34"/>
      <c r="F211" s="35"/>
      <c r="G211" s="36"/>
      <c r="H211" s="37"/>
      <c r="I211" s="38"/>
      <c r="J211" s="36"/>
      <c r="K211" s="37"/>
      <c r="L211" s="37"/>
      <c r="M211" s="39" t="str">
        <f t="shared" si="13"/>
        <v/>
      </c>
      <c r="N211" s="40" t="str">
        <f>IF(AND($C211&lt;&gt;"", $M211&lt;&gt;""),
_xlfn.IFNA(VLOOKUP($C211&amp;$M211,calc!$C$2:$D$100,2,FALSE),"geen normgroep"),"")</f>
        <v/>
      </c>
      <c r="O211" s="41" t="str">
        <f>IF(AND($N211&lt;&gt;"", $N211&lt;&gt;"geen normgroep", G211&lt;&gt;"", J211&lt;&gt;""),
_xlfn.IFNA(
(G211-J211)/
VLOOKUP($N211&amp;"|"&amp;O$3,calc!$K$1:$L$300,2,0),
""),"")</f>
        <v/>
      </c>
      <c r="P211" s="42" t="str">
        <f>IF(AND($N211&lt;&gt;"", $N211&lt;&gt;"geen normgroep", H211&lt;&gt;"", K211&lt;&gt;""),
_xlfn.IFNA(
(H211-K211)/
VLOOKUP($N211&amp;"|"&amp;P$3,calc!$K$1:$L$300,2,0),
""),"")</f>
        <v/>
      </c>
      <c r="Q211" s="40" t="str">
        <f>IF(AND($N211&lt;&gt;"", $N211&lt;&gt;"geen normgroep", I211&lt;&gt;"", L211&lt;&gt;""),
_xlfn.IFNA(
(I211-L211)/
VLOOKUP($N211&amp;"|"&amp;Q$3,calc!$K$1:$L$300,2,0),
""),"")</f>
        <v/>
      </c>
      <c r="R211" s="43" t="str">
        <f t="shared" si="14"/>
        <v/>
      </c>
      <c r="S211" s="42" t="str">
        <f t="shared" si="15"/>
        <v/>
      </c>
      <c r="T211" s="44" t="str">
        <f t="shared" si="16"/>
        <v/>
      </c>
      <c r="U211" s="45"/>
      <c r="V211" s="46"/>
      <c r="W211" s="47"/>
      <c r="X211" s="48"/>
      <c r="Y211" s="48"/>
      <c r="Z211" s="48"/>
      <c r="AA211" s="48"/>
      <c r="AB211" s="31"/>
      <c r="AC211" s="31"/>
      <c r="AD211" s="31"/>
      <c r="AE211" s="31"/>
      <c r="AF211" s="31"/>
      <c r="AG211" s="31"/>
      <c r="AH211" s="49"/>
      <c r="AI211" s="49"/>
      <c r="AK211" s="49"/>
      <c r="AL211" s="49"/>
      <c r="AM211" s="49"/>
      <c r="AQ211" s="49"/>
      <c r="AR211" s="49"/>
      <c r="AS211" s="49"/>
      <c r="AT211" s="49"/>
      <c r="AU211" s="49"/>
      <c r="AV211" s="49"/>
      <c r="AW211" s="49"/>
      <c r="AX211" s="49"/>
      <c r="AY211" s="49"/>
      <c r="AZ211" s="49"/>
      <c r="BA211" s="49"/>
      <c r="BB211" s="49"/>
      <c r="BC211" s="49"/>
      <c r="BD211" s="49"/>
      <c r="BE211" s="49"/>
      <c r="BF211" s="49"/>
      <c r="BG211" s="49"/>
      <c r="BI211" s="49"/>
      <c r="BJ211" s="49"/>
      <c r="BK211" s="49"/>
      <c r="BL211" s="49"/>
    </row>
    <row r="212" spans="1:64" s="50" customFormat="1" ht="15">
      <c r="A212" s="32" t="str">
        <f>calc!$A$2</f>
        <v>CBCL 1,5-5</v>
      </c>
      <c r="B212" s="33"/>
      <c r="C212" s="73"/>
      <c r="D212" s="33"/>
      <c r="E212" s="34"/>
      <c r="F212" s="35"/>
      <c r="G212" s="36"/>
      <c r="H212" s="37"/>
      <c r="I212" s="38"/>
      <c r="J212" s="36"/>
      <c r="K212" s="37"/>
      <c r="L212" s="37"/>
      <c r="M212" s="39" t="str">
        <f t="shared" si="13"/>
        <v/>
      </c>
      <c r="N212" s="40" t="str">
        <f>IF(AND($C212&lt;&gt;"", $M212&lt;&gt;""),
_xlfn.IFNA(VLOOKUP($C212&amp;$M212,calc!$C$2:$D$100,2,FALSE),"geen normgroep"),"")</f>
        <v/>
      </c>
      <c r="O212" s="41" t="str">
        <f>IF(AND($N212&lt;&gt;"", $N212&lt;&gt;"geen normgroep", G212&lt;&gt;"", J212&lt;&gt;""),
_xlfn.IFNA(
(G212-J212)/
VLOOKUP($N212&amp;"|"&amp;O$3,calc!$K$1:$L$300,2,0),
""),"")</f>
        <v/>
      </c>
      <c r="P212" s="42" t="str">
        <f>IF(AND($N212&lt;&gt;"", $N212&lt;&gt;"geen normgroep", H212&lt;&gt;"", K212&lt;&gt;""),
_xlfn.IFNA(
(H212-K212)/
VLOOKUP($N212&amp;"|"&amp;P$3,calc!$K$1:$L$300,2,0),
""),"")</f>
        <v/>
      </c>
      <c r="Q212" s="40" t="str">
        <f>IF(AND($N212&lt;&gt;"", $N212&lt;&gt;"geen normgroep", I212&lt;&gt;"", L212&lt;&gt;""),
_xlfn.IFNA(
(I212-L212)/
VLOOKUP($N212&amp;"|"&amp;Q$3,calc!$K$1:$L$300,2,0),
""),"")</f>
        <v/>
      </c>
      <c r="R212" s="43" t="str">
        <f t="shared" si="14"/>
        <v/>
      </c>
      <c r="S212" s="42" t="str">
        <f t="shared" si="15"/>
        <v/>
      </c>
      <c r="T212" s="44" t="str">
        <f t="shared" si="16"/>
        <v/>
      </c>
      <c r="U212" s="45"/>
      <c r="V212" s="46"/>
      <c r="W212" s="47"/>
      <c r="X212" s="48"/>
      <c r="Y212" s="48"/>
      <c r="Z212" s="48"/>
      <c r="AA212" s="48"/>
      <c r="AB212" s="31"/>
      <c r="AC212" s="31"/>
      <c r="AD212" s="31"/>
      <c r="AE212" s="31"/>
      <c r="AF212" s="31"/>
      <c r="AG212" s="31"/>
      <c r="AH212" s="49"/>
      <c r="AI212" s="49"/>
      <c r="AK212" s="49"/>
      <c r="AL212" s="49"/>
      <c r="AM212" s="49"/>
      <c r="AQ212" s="49"/>
      <c r="AR212" s="49"/>
      <c r="AS212" s="49"/>
      <c r="AT212" s="49"/>
      <c r="AU212" s="49"/>
      <c r="AV212" s="49"/>
      <c r="AW212" s="49"/>
      <c r="AX212" s="49"/>
      <c r="AY212" s="49"/>
      <c r="AZ212" s="49"/>
      <c r="BA212" s="49"/>
      <c r="BB212" s="49"/>
      <c r="BC212" s="49"/>
      <c r="BD212" s="49"/>
      <c r="BE212" s="49"/>
      <c r="BF212" s="49"/>
      <c r="BG212" s="49"/>
      <c r="BI212" s="49"/>
      <c r="BJ212" s="49"/>
      <c r="BK212" s="49"/>
      <c r="BL212" s="49"/>
    </row>
    <row r="213" spans="1:64" s="50" customFormat="1" ht="15">
      <c r="A213" s="32" t="str">
        <f>calc!$A$2</f>
        <v>CBCL 1,5-5</v>
      </c>
      <c r="B213" s="33"/>
      <c r="C213" s="73"/>
      <c r="D213" s="33"/>
      <c r="E213" s="34"/>
      <c r="F213" s="35"/>
      <c r="G213" s="36"/>
      <c r="H213" s="37"/>
      <c r="I213" s="38"/>
      <c r="J213" s="36"/>
      <c r="K213" s="37"/>
      <c r="L213" s="37"/>
      <c r="M213" s="39" t="str">
        <f t="shared" si="13"/>
        <v/>
      </c>
      <c r="N213" s="40" t="str">
        <f>IF(AND($C213&lt;&gt;"", $M213&lt;&gt;""),
_xlfn.IFNA(VLOOKUP($C213&amp;$M213,calc!$C$2:$D$100,2,FALSE),"geen normgroep"),"")</f>
        <v/>
      </c>
      <c r="O213" s="41" t="str">
        <f>IF(AND($N213&lt;&gt;"", $N213&lt;&gt;"geen normgroep", G213&lt;&gt;"", J213&lt;&gt;""),
_xlfn.IFNA(
(G213-J213)/
VLOOKUP($N213&amp;"|"&amp;O$3,calc!$K$1:$L$300,2,0),
""),"")</f>
        <v/>
      </c>
      <c r="P213" s="42" t="str">
        <f>IF(AND($N213&lt;&gt;"", $N213&lt;&gt;"geen normgroep", H213&lt;&gt;"", K213&lt;&gt;""),
_xlfn.IFNA(
(H213-K213)/
VLOOKUP($N213&amp;"|"&amp;P$3,calc!$K$1:$L$300,2,0),
""),"")</f>
        <v/>
      </c>
      <c r="Q213" s="40" t="str">
        <f>IF(AND($N213&lt;&gt;"", $N213&lt;&gt;"geen normgroep", I213&lt;&gt;"", L213&lt;&gt;""),
_xlfn.IFNA(
(I213-L213)/
VLOOKUP($N213&amp;"|"&amp;Q$3,calc!$K$1:$L$300,2,0),
""),"")</f>
        <v/>
      </c>
      <c r="R213" s="43" t="str">
        <f t="shared" si="14"/>
        <v/>
      </c>
      <c r="S213" s="42" t="str">
        <f t="shared" si="15"/>
        <v/>
      </c>
      <c r="T213" s="44" t="str">
        <f t="shared" si="16"/>
        <v/>
      </c>
      <c r="U213" s="45"/>
      <c r="V213" s="46"/>
      <c r="W213" s="47"/>
      <c r="X213" s="48"/>
      <c r="Y213" s="48"/>
      <c r="Z213" s="48"/>
      <c r="AA213" s="48"/>
      <c r="AB213" s="31"/>
      <c r="AC213" s="31"/>
      <c r="AD213" s="31"/>
      <c r="AE213" s="31"/>
      <c r="AF213" s="31"/>
      <c r="AG213" s="31"/>
      <c r="AH213" s="49"/>
      <c r="AI213" s="49"/>
      <c r="AK213" s="49"/>
      <c r="AL213" s="49"/>
      <c r="AM213" s="49"/>
      <c r="AQ213" s="49"/>
      <c r="AR213" s="49"/>
      <c r="AS213" s="49"/>
      <c r="AT213" s="49"/>
      <c r="AU213" s="49"/>
      <c r="AV213" s="49"/>
      <c r="AW213" s="49"/>
      <c r="AX213" s="49"/>
      <c r="AY213" s="49"/>
      <c r="AZ213" s="49"/>
      <c r="BA213" s="49"/>
      <c r="BB213" s="49"/>
      <c r="BC213" s="49"/>
      <c r="BD213" s="49"/>
      <c r="BE213" s="49"/>
      <c r="BF213" s="49"/>
      <c r="BG213" s="49"/>
      <c r="BI213" s="49"/>
      <c r="BJ213" s="49"/>
      <c r="BK213" s="49"/>
      <c r="BL213" s="49"/>
    </row>
    <row r="214" spans="1:64" s="50" customFormat="1" ht="15">
      <c r="A214" s="32" t="str">
        <f>calc!$A$2</f>
        <v>CBCL 1,5-5</v>
      </c>
      <c r="B214" s="33"/>
      <c r="C214" s="73"/>
      <c r="D214" s="33"/>
      <c r="E214" s="34"/>
      <c r="F214" s="35"/>
      <c r="G214" s="36"/>
      <c r="H214" s="37"/>
      <c r="I214" s="38"/>
      <c r="J214" s="36"/>
      <c r="K214" s="37"/>
      <c r="L214" s="37"/>
      <c r="M214" s="39" t="str">
        <f t="shared" si="13"/>
        <v/>
      </c>
      <c r="N214" s="40" t="str">
        <f>IF(AND($C214&lt;&gt;"", $M214&lt;&gt;""),
_xlfn.IFNA(VLOOKUP($C214&amp;$M214,calc!$C$2:$D$100,2,FALSE),"geen normgroep"),"")</f>
        <v/>
      </c>
      <c r="O214" s="41" t="str">
        <f>IF(AND($N214&lt;&gt;"", $N214&lt;&gt;"geen normgroep", G214&lt;&gt;"", J214&lt;&gt;""),
_xlfn.IFNA(
(G214-J214)/
VLOOKUP($N214&amp;"|"&amp;O$3,calc!$K$1:$L$300,2,0),
""),"")</f>
        <v/>
      </c>
      <c r="P214" s="42" t="str">
        <f>IF(AND($N214&lt;&gt;"", $N214&lt;&gt;"geen normgroep", H214&lt;&gt;"", K214&lt;&gt;""),
_xlfn.IFNA(
(H214-K214)/
VLOOKUP($N214&amp;"|"&amp;P$3,calc!$K$1:$L$300,2,0),
""),"")</f>
        <v/>
      </c>
      <c r="Q214" s="40" t="str">
        <f>IF(AND($N214&lt;&gt;"", $N214&lt;&gt;"geen normgroep", I214&lt;&gt;"", L214&lt;&gt;""),
_xlfn.IFNA(
(I214-L214)/
VLOOKUP($N214&amp;"|"&amp;Q$3,calc!$K$1:$L$300,2,0),
""),"")</f>
        <v/>
      </c>
      <c r="R214" s="43" t="str">
        <f t="shared" si="14"/>
        <v/>
      </c>
      <c r="S214" s="42" t="str">
        <f t="shared" si="15"/>
        <v/>
      </c>
      <c r="T214" s="44" t="str">
        <f t="shared" si="16"/>
        <v/>
      </c>
      <c r="U214" s="45"/>
      <c r="V214" s="46"/>
      <c r="W214" s="47"/>
      <c r="X214" s="48"/>
      <c r="Y214" s="48"/>
      <c r="Z214" s="48"/>
      <c r="AA214" s="48"/>
      <c r="AB214" s="31"/>
      <c r="AC214" s="31"/>
      <c r="AD214" s="31"/>
      <c r="AE214" s="31"/>
      <c r="AF214" s="31"/>
      <c r="AG214" s="31"/>
      <c r="AH214" s="49"/>
      <c r="AI214" s="49"/>
      <c r="AK214" s="49"/>
      <c r="AL214" s="49"/>
      <c r="AM214" s="49"/>
      <c r="AQ214" s="49"/>
      <c r="AR214" s="49"/>
      <c r="AS214" s="49"/>
      <c r="AT214" s="49"/>
      <c r="AU214" s="49"/>
      <c r="AV214" s="49"/>
      <c r="AW214" s="49"/>
      <c r="AX214" s="49"/>
      <c r="AY214" s="49"/>
      <c r="AZ214" s="49"/>
      <c r="BA214" s="49"/>
      <c r="BB214" s="49"/>
      <c r="BC214" s="49"/>
      <c r="BD214" s="49"/>
      <c r="BE214" s="49"/>
      <c r="BF214" s="49"/>
      <c r="BG214" s="49"/>
      <c r="BI214" s="49"/>
      <c r="BJ214" s="49"/>
      <c r="BK214" s="49"/>
      <c r="BL214" s="49"/>
    </row>
    <row r="215" spans="1:64" s="50" customFormat="1" ht="15">
      <c r="A215" s="32" t="str">
        <f>calc!$A$2</f>
        <v>CBCL 1,5-5</v>
      </c>
      <c r="B215" s="33"/>
      <c r="C215" s="73"/>
      <c r="D215" s="33"/>
      <c r="E215" s="34"/>
      <c r="F215" s="35"/>
      <c r="G215" s="36"/>
      <c r="H215" s="37"/>
      <c r="I215" s="38"/>
      <c r="J215" s="36"/>
      <c r="K215" s="37"/>
      <c r="L215" s="37"/>
      <c r="M215" s="39" t="str">
        <f t="shared" si="13"/>
        <v/>
      </c>
      <c r="N215" s="40" t="str">
        <f>IF(AND($C215&lt;&gt;"", $M215&lt;&gt;""),
_xlfn.IFNA(VLOOKUP($C215&amp;$M215,calc!$C$2:$D$100,2,FALSE),"geen normgroep"),"")</f>
        <v/>
      </c>
      <c r="O215" s="41" t="str">
        <f>IF(AND($N215&lt;&gt;"", $N215&lt;&gt;"geen normgroep", G215&lt;&gt;"", J215&lt;&gt;""),
_xlfn.IFNA(
(G215-J215)/
VLOOKUP($N215&amp;"|"&amp;O$3,calc!$K$1:$L$300,2,0),
""),"")</f>
        <v/>
      </c>
      <c r="P215" s="42" t="str">
        <f>IF(AND($N215&lt;&gt;"", $N215&lt;&gt;"geen normgroep", H215&lt;&gt;"", K215&lt;&gt;""),
_xlfn.IFNA(
(H215-K215)/
VLOOKUP($N215&amp;"|"&amp;P$3,calc!$K$1:$L$300,2,0),
""),"")</f>
        <v/>
      </c>
      <c r="Q215" s="40" t="str">
        <f>IF(AND($N215&lt;&gt;"", $N215&lt;&gt;"geen normgroep", I215&lt;&gt;"", L215&lt;&gt;""),
_xlfn.IFNA(
(I215-L215)/
VLOOKUP($N215&amp;"|"&amp;Q$3,calc!$K$1:$L$300,2,0),
""),"")</f>
        <v/>
      </c>
      <c r="R215" s="43" t="str">
        <f t="shared" si="14"/>
        <v/>
      </c>
      <c r="S215" s="42" t="str">
        <f t="shared" si="15"/>
        <v/>
      </c>
      <c r="T215" s="44" t="str">
        <f t="shared" si="16"/>
        <v/>
      </c>
      <c r="U215" s="45"/>
      <c r="V215" s="46"/>
      <c r="W215" s="47"/>
      <c r="X215" s="48"/>
      <c r="Y215" s="48"/>
      <c r="Z215" s="48"/>
      <c r="AA215" s="48"/>
      <c r="AB215" s="31"/>
      <c r="AC215" s="31"/>
      <c r="AD215" s="31"/>
      <c r="AE215" s="31"/>
      <c r="AF215" s="31"/>
      <c r="AG215" s="31"/>
      <c r="AH215" s="49"/>
      <c r="AI215" s="49"/>
      <c r="AK215" s="49"/>
      <c r="AL215" s="49"/>
      <c r="AM215" s="49"/>
      <c r="AQ215" s="49"/>
      <c r="AR215" s="49"/>
      <c r="AS215" s="49"/>
      <c r="AT215" s="49"/>
      <c r="AU215" s="49"/>
      <c r="AV215" s="49"/>
      <c r="AW215" s="49"/>
      <c r="AX215" s="49"/>
      <c r="AY215" s="49"/>
      <c r="AZ215" s="49"/>
      <c r="BA215" s="49"/>
      <c r="BB215" s="49"/>
      <c r="BC215" s="49"/>
      <c r="BD215" s="49"/>
      <c r="BE215" s="49"/>
      <c r="BF215" s="49"/>
      <c r="BG215" s="49"/>
      <c r="BI215" s="49"/>
      <c r="BJ215" s="49"/>
      <c r="BK215" s="49"/>
      <c r="BL215" s="49"/>
    </row>
    <row r="216" spans="1:64" s="50" customFormat="1" ht="15">
      <c r="A216" s="32" t="str">
        <f>calc!$A$2</f>
        <v>CBCL 1,5-5</v>
      </c>
      <c r="B216" s="33"/>
      <c r="C216" s="73"/>
      <c r="D216" s="33"/>
      <c r="E216" s="34"/>
      <c r="F216" s="35"/>
      <c r="G216" s="36"/>
      <c r="H216" s="37"/>
      <c r="I216" s="38"/>
      <c r="J216" s="36"/>
      <c r="K216" s="37"/>
      <c r="L216" s="37"/>
      <c r="M216" s="39" t="str">
        <f t="shared" si="13"/>
        <v/>
      </c>
      <c r="N216" s="40" t="str">
        <f>IF(AND($C216&lt;&gt;"", $M216&lt;&gt;""),
_xlfn.IFNA(VLOOKUP($C216&amp;$M216,calc!$C$2:$D$100,2,FALSE),"geen normgroep"),"")</f>
        <v/>
      </c>
      <c r="O216" s="41" t="str">
        <f>IF(AND($N216&lt;&gt;"", $N216&lt;&gt;"geen normgroep", G216&lt;&gt;"", J216&lt;&gt;""),
_xlfn.IFNA(
(G216-J216)/
VLOOKUP($N216&amp;"|"&amp;O$3,calc!$K$1:$L$300,2,0),
""),"")</f>
        <v/>
      </c>
      <c r="P216" s="42" t="str">
        <f>IF(AND($N216&lt;&gt;"", $N216&lt;&gt;"geen normgroep", H216&lt;&gt;"", K216&lt;&gt;""),
_xlfn.IFNA(
(H216-K216)/
VLOOKUP($N216&amp;"|"&amp;P$3,calc!$K$1:$L$300,2,0),
""),"")</f>
        <v/>
      </c>
      <c r="Q216" s="40" t="str">
        <f>IF(AND($N216&lt;&gt;"", $N216&lt;&gt;"geen normgroep", I216&lt;&gt;"", L216&lt;&gt;""),
_xlfn.IFNA(
(I216-L216)/
VLOOKUP($N216&amp;"|"&amp;Q$3,calc!$K$1:$L$300,2,0),
""),"")</f>
        <v/>
      </c>
      <c r="R216" s="43" t="str">
        <f t="shared" si="14"/>
        <v/>
      </c>
      <c r="S216" s="42" t="str">
        <f t="shared" si="15"/>
        <v/>
      </c>
      <c r="T216" s="44" t="str">
        <f t="shared" si="16"/>
        <v/>
      </c>
      <c r="U216" s="45"/>
      <c r="V216" s="46"/>
      <c r="W216" s="47"/>
      <c r="X216" s="48"/>
      <c r="Y216" s="48"/>
      <c r="Z216" s="48"/>
      <c r="AA216" s="48"/>
      <c r="AB216" s="31"/>
      <c r="AC216" s="31"/>
      <c r="AD216" s="31"/>
      <c r="AE216" s="31"/>
      <c r="AF216" s="31"/>
      <c r="AG216" s="31"/>
      <c r="AH216" s="49"/>
      <c r="AI216" s="49"/>
      <c r="AK216" s="49"/>
      <c r="AL216" s="49"/>
      <c r="AM216" s="49"/>
      <c r="AQ216" s="49"/>
      <c r="AR216" s="49"/>
      <c r="AS216" s="49"/>
      <c r="AT216" s="49"/>
      <c r="AU216" s="49"/>
      <c r="AV216" s="49"/>
      <c r="AW216" s="49"/>
      <c r="AX216" s="49"/>
      <c r="AY216" s="49"/>
      <c r="AZ216" s="49"/>
      <c r="BA216" s="49"/>
      <c r="BB216" s="49"/>
      <c r="BC216" s="49"/>
      <c r="BD216" s="49"/>
      <c r="BE216" s="49"/>
      <c r="BF216" s="49"/>
      <c r="BG216" s="49"/>
      <c r="BI216" s="49"/>
      <c r="BJ216" s="49"/>
      <c r="BK216" s="49"/>
      <c r="BL216" s="49"/>
    </row>
    <row r="217" spans="1:64" s="50" customFormat="1" ht="15">
      <c r="A217" s="32" t="str">
        <f>calc!$A$2</f>
        <v>CBCL 1,5-5</v>
      </c>
      <c r="B217" s="33"/>
      <c r="C217" s="73"/>
      <c r="D217" s="33"/>
      <c r="E217" s="34"/>
      <c r="F217" s="35"/>
      <c r="G217" s="36"/>
      <c r="H217" s="37"/>
      <c r="I217" s="38"/>
      <c r="J217" s="36"/>
      <c r="K217" s="37"/>
      <c r="L217" s="37"/>
      <c r="M217" s="39" t="str">
        <f t="shared" si="13"/>
        <v/>
      </c>
      <c r="N217" s="40" t="str">
        <f>IF(AND($C217&lt;&gt;"", $M217&lt;&gt;""),
_xlfn.IFNA(VLOOKUP($C217&amp;$M217,calc!$C$2:$D$100,2,FALSE),"geen normgroep"),"")</f>
        <v/>
      </c>
      <c r="O217" s="41" t="str">
        <f>IF(AND($N217&lt;&gt;"", $N217&lt;&gt;"geen normgroep", G217&lt;&gt;"", J217&lt;&gt;""),
_xlfn.IFNA(
(G217-J217)/
VLOOKUP($N217&amp;"|"&amp;O$3,calc!$K$1:$L$300,2,0),
""),"")</f>
        <v/>
      </c>
      <c r="P217" s="42" t="str">
        <f>IF(AND($N217&lt;&gt;"", $N217&lt;&gt;"geen normgroep", H217&lt;&gt;"", K217&lt;&gt;""),
_xlfn.IFNA(
(H217-K217)/
VLOOKUP($N217&amp;"|"&amp;P$3,calc!$K$1:$L$300,2,0),
""),"")</f>
        <v/>
      </c>
      <c r="Q217" s="40" t="str">
        <f>IF(AND($N217&lt;&gt;"", $N217&lt;&gt;"geen normgroep", I217&lt;&gt;"", L217&lt;&gt;""),
_xlfn.IFNA(
(I217-L217)/
VLOOKUP($N217&amp;"|"&amp;Q$3,calc!$K$1:$L$300,2,0),
""),"")</f>
        <v/>
      </c>
      <c r="R217" s="43" t="str">
        <f t="shared" si="14"/>
        <v/>
      </c>
      <c r="S217" s="42" t="str">
        <f t="shared" si="15"/>
        <v/>
      </c>
      <c r="T217" s="44" t="str">
        <f t="shared" si="16"/>
        <v/>
      </c>
      <c r="U217" s="45"/>
      <c r="V217" s="46"/>
      <c r="W217" s="47"/>
      <c r="X217" s="48"/>
      <c r="Y217" s="48"/>
      <c r="Z217" s="48"/>
      <c r="AA217" s="48"/>
      <c r="AB217" s="31"/>
      <c r="AC217" s="31"/>
      <c r="AD217" s="31"/>
      <c r="AE217" s="31"/>
      <c r="AF217" s="31"/>
      <c r="AG217" s="31"/>
      <c r="AH217" s="49"/>
      <c r="AI217" s="49"/>
      <c r="AK217" s="49"/>
      <c r="AL217" s="49"/>
      <c r="AM217" s="49"/>
      <c r="AQ217" s="49"/>
      <c r="AR217" s="49"/>
      <c r="AS217" s="49"/>
      <c r="AT217" s="49"/>
      <c r="AU217" s="49"/>
      <c r="AV217" s="49"/>
      <c r="AW217" s="49"/>
      <c r="AX217" s="49"/>
      <c r="AY217" s="49"/>
      <c r="AZ217" s="49"/>
      <c r="BA217" s="49"/>
      <c r="BB217" s="49"/>
      <c r="BC217" s="49"/>
      <c r="BD217" s="49"/>
      <c r="BE217" s="49"/>
      <c r="BF217" s="49"/>
      <c r="BG217" s="49"/>
      <c r="BI217" s="49"/>
      <c r="BJ217" s="49"/>
      <c r="BK217" s="49"/>
      <c r="BL217" s="49"/>
    </row>
    <row r="218" spans="1:64" s="50" customFormat="1" ht="15">
      <c r="A218" s="32" t="str">
        <f>calc!$A$2</f>
        <v>CBCL 1,5-5</v>
      </c>
      <c r="B218" s="33"/>
      <c r="C218" s="73"/>
      <c r="D218" s="33"/>
      <c r="E218" s="34"/>
      <c r="F218" s="35"/>
      <c r="G218" s="36"/>
      <c r="H218" s="37"/>
      <c r="I218" s="38"/>
      <c r="J218" s="36"/>
      <c r="K218" s="37"/>
      <c r="L218" s="37"/>
      <c r="M218" s="39" t="str">
        <f t="shared" si="13"/>
        <v/>
      </c>
      <c r="N218" s="40" t="str">
        <f>IF(AND($C218&lt;&gt;"", $M218&lt;&gt;""),
_xlfn.IFNA(VLOOKUP($C218&amp;$M218,calc!$C$2:$D$100,2,FALSE),"geen normgroep"),"")</f>
        <v/>
      </c>
      <c r="O218" s="41" t="str">
        <f>IF(AND($N218&lt;&gt;"", $N218&lt;&gt;"geen normgroep", G218&lt;&gt;"", J218&lt;&gt;""),
_xlfn.IFNA(
(G218-J218)/
VLOOKUP($N218&amp;"|"&amp;O$3,calc!$K$1:$L$300,2,0),
""),"")</f>
        <v/>
      </c>
      <c r="P218" s="42" t="str">
        <f>IF(AND($N218&lt;&gt;"", $N218&lt;&gt;"geen normgroep", H218&lt;&gt;"", K218&lt;&gt;""),
_xlfn.IFNA(
(H218-K218)/
VLOOKUP($N218&amp;"|"&amp;P$3,calc!$K$1:$L$300,2,0),
""),"")</f>
        <v/>
      </c>
      <c r="Q218" s="40" t="str">
        <f>IF(AND($N218&lt;&gt;"", $N218&lt;&gt;"geen normgroep", I218&lt;&gt;"", L218&lt;&gt;""),
_xlfn.IFNA(
(I218-L218)/
VLOOKUP($N218&amp;"|"&amp;Q$3,calc!$K$1:$L$300,2,0),
""),"")</f>
        <v/>
      </c>
      <c r="R218" s="43" t="str">
        <f t="shared" si="14"/>
        <v/>
      </c>
      <c r="S218" s="42" t="str">
        <f t="shared" si="15"/>
        <v/>
      </c>
      <c r="T218" s="44" t="str">
        <f t="shared" si="16"/>
        <v/>
      </c>
      <c r="U218" s="45"/>
      <c r="V218" s="46"/>
      <c r="W218" s="47"/>
      <c r="X218" s="48"/>
      <c r="Y218" s="48"/>
      <c r="Z218" s="48"/>
      <c r="AA218" s="48"/>
      <c r="AB218" s="31"/>
      <c r="AC218" s="31"/>
      <c r="AD218" s="31"/>
      <c r="AE218" s="31"/>
      <c r="AF218" s="31"/>
      <c r="AG218" s="31"/>
      <c r="AH218" s="49"/>
      <c r="AI218" s="49"/>
      <c r="AK218" s="49"/>
      <c r="AL218" s="49"/>
      <c r="AM218" s="49"/>
      <c r="AQ218" s="49"/>
      <c r="AR218" s="49"/>
      <c r="AS218" s="49"/>
      <c r="AT218" s="49"/>
      <c r="AU218" s="49"/>
      <c r="AV218" s="49"/>
      <c r="AW218" s="49"/>
      <c r="AX218" s="49"/>
      <c r="AY218" s="49"/>
      <c r="AZ218" s="49"/>
      <c r="BA218" s="49"/>
      <c r="BB218" s="49"/>
      <c r="BC218" s="49"/>
      <c r="BD218" s="49"/>
      <c r="BE218" s="49"/>
      <c r="BF218" s="49"/>
      <c r="BG218" s="49"/>
      <c r="BI218" s="49"/>
      <c r="BJ218" s="49"/>
      <c r="BK218" s="49"/>
      <c r="BL218" s="49"/>
    </row>
    <row r="219" spans="1:64" s="50" customFormat="1" ht="15">
      <c r="A219" s="32" t="str">
        <f>calc!$A$2</f>
        <v>CBCL 1,5-5</v>
      </c>
      <c r="B219" s="33"/>
      <c r="C219" s="73"/>
      <c r="D219" s="33"/>
      <c r="E219" s="34"/>
      <c r="F219" s="35"/>
      <c r="G219" s="36"/>
      <c r="H219" s="37"/>
      <c r="I219" s="38"/>
      <c r="J219" s="36"/>
      <c r="K219" s="37"/>
      <c r="L219" s="37"/>
      <c r="M219" s="39" t="str">
        <f t="shared" si="13"/>
        <v/>
      </c>
      <c r="N219" s="40" t="str">
        <f>IF(AND($C219&lt;&gt;"", $M219&lt;&gt;""),
_xlfn.IFNA(VLOOKUP($C219&amp;$M219,calc!$C$2:$D$100,2,FALSE),"geen normgroep"),"")</f>
        <v/>
      </c>
      <c r="O219" s="41" t="str">
        <f>IF(AND($N219&lt;&gt;"", $N219&lt;&gt;"geen normgroep", G219&lt;&gt;"", J219&lt;&gt;""),
_xlfn.IFNA(
(G219-J219)/
VLOOKUP($N219&amp;"|"&amp;O$3,calc!$K$1:$L$300,2,0),
""),"")</f>
        <v/>
      </c>
      <c r="P219" s="42" t="str">
        <f>IF(AND($N219&lt;&gt;"", $N219&lt;&gt;"geen normgroep", H219&lt;&gt;"", K219&lt;&gt;""),
_xlfn.IFNA(
(H219-K219)/
VLOOKUP($N219&amp;"|"&amp;P$3,calc!$K$1:$L$300,2,0),
""),"")</f>
        <v/>
      </c>
      <c r="Q219" s="40" t="str">
        <f>IF(AND($N219&lt;&gt;"", $N219&lt;&gt;"geen normgroep", I219&lt;&gt;"", L219&lt;&gt;""),
_xlfn.IFNA(
(I219-L219)/
VLOOKUP($N219&amp;"|"&amp;Q$3,calc!$K$1:$L$300,2,0),
""),"")</f>
        <v/>
      </c>
      <c r="R219" s="43" t="str">
        <f t="shared" si="14"/>
        <v/>
      </c>
      <c r="S219" s="42" t="str">
        <f t="shared" si="15"/>
        <v/>
      </c>
      <c r="T219" s="44" t="str">
        <f t="shared" si="16"/>
        <v/>
      </c>
      <c r="U219" s="45"/>
      <c r="V219" s="46"/>
      <c r="W219" s="47"/>
      <c r="X219" s="48"/>
      <c r="Y219" s="48"/>
      <c r="Z219" s="48"/>
      <c r="AA219" s="48"/>
      <c r="AB219" s="31"/>
      <c r="AC219" s="31"/>
      <c r="AD219" s="31"/>
      <c r="AE219" s="31"/>
      <c r="AF219" s="31"/>
      <c r="AG219" s="31"/>
      <c r="AH219" s="49"/>
      <c r="AI219" s="49"/>
      <c r="AK219" s="49"/>
      <c r="AL219" s="49"/>
      <c r="AM219" s="49"/>
      <c r="AQ219" s="49"/>
      <c r="AR219" s="49"/>
      <c r="AS219" s="49"/>
      <c r="AT219" s="49"/>
      <c r="AU219" s="49"/>
      <c r="AV219" s="49"/>
      <c r="AW219" s="49"/>
      <c r="AX219" s="49"/>
      <c r="AY219" s="49"/>
      <c r="AZ219" s="49"/>
      <c r="BA219" s="49"/>
      <c r="BB219" s="49"/>
      <c r="BC219" s="49"/>
      <c r="BD219" s="49"/>
      <c r="BE219" s="49"/>
      <c r="BF219" s="49"/>
      <c r="BG219" s="49"/>
      <c r="BI219" s="49"/>
      <c r="BJ219" s="49"/>
      <c r="BK219" s="49"/>
      <c r="BL219" s="49"/>
    </row>
    <row r="220" spans="1:64" s="50" customFormat="1" ht="15">
      <c r="A220" s="32" t="str">
        <f>calc!$A$2</f>
        <v>CBCL 1,5-5</v>
      </c>
      <c r="B220" s="33"/>
      <c r="C220" s="73"/>
      <c r="D220" s="33"/>
      <c r="E220" s="34"/>
      <c r="F220" s="35"/>
      <c r="G220" s="36"/>
      <c r="H220" s="37"/>
      <c r="I220" s="38"/>
      <c r="J220" s="36"/>
      <c r="K220" s="37"/>
      <c r="L220" s="37"/>
      <c r="M220" s="39" t="str">
        <f t="shared" si="13"/>
        <v/>
      </c>
      <c r="N220" s="40" t="str">
        <f>IF(AND($C220&lt;&gt;"", $M220&lt;&gt;""),
_xlfn.IFNA(VLOOKUP($C220&amp;$M220,calc!$C$2:$D$100,2,FALSE),"geen normgroep"),"")</f>
        <v/>
      </c>
      <c r="O220" s="41" t="str">
        <f>IF(AND($N220&lt;&gt;"", $N220&lt;&gt;"geen normgroep", G220&lt;&gt;"", J220&lt;&gt;""),
_xlfn.IFNA(
(G220-J220)/
VLOOKUP($N220&amp;"|"&amp;O$3,calc!$K$1:$L$300,2,0),
""),"")</f>
        <v/>
      </c>
      <c r="P220" s="42" t="str">
        <f>IF(AND($N220&lt;&gt;"", $N220&lt;&gt;"geen normgroep", H220&lt;&gt;"", K220&lt;&gt;""),
_xlfn.IFNA(
(H220-K220)/
VLOOKUP($N220&amp;"|"&amp;P$3,calc!$K$1:$L$300,2,0),
""),"")</f>
        <v/>
      </c>
      <c r="Q220" s="40" t="str">
        <f>IF(AND($N220&lt;&gt;"", $N220&lt;&gt;"geen normgroep", I220&lt;&gt;"", L220&lt;&gt;""),
_xlfn.IFNA(
(I220-L220)/
VLOOKUP($N220&amp;"|"&amp;Q$3,calc!$K$1:$L$300,2,0),
""),"")</f>
        <v/>
      </c>
      <c r="R220" s="43" t="str">
        <f t="shared" si="14"/>
        <v/>
      </c>
      <c r="S220" s="42" t="str">
        <f t="shared" si="15"/>
        <v/>
      </c>
      <c r="T220" s="44" t="str">
        <f t="shared" si="16"/>
        <v/>
      </c>
      <c r="U220" s="45"/>
      <c r="V220" s="46"/>
      <c r="W220" s="47"/>
      <c r="X220" s="48"/>
      <c r="Y220" s="48"/>
      <c r="Z220" s="48"/>
      <c r="AA220" s="48"/>
      <c r="AB220" s="31"/>
      <c r="AC220" s="31"/>
      <c r="AD220" s="31"/>
      <c r="AE220" s="31"/>
      <c r="AF220" s="31"/>
      <c r="AG220" s="31"/>
      <c r="AH220" s="49"/>
      <c r="AI220" s="49"/>
      <c r="AK220" s="49"/>
      <c r="AL220" s="49"/>
      <c r="AM220" s="49"/>
      <c r="AQ220" s="49"/>
      <c r="AR220" s="49"/>
      <c r="AS220" s="49"/>
      <c r="AT220" s="49"/>
      <c r="AU220" s="49"/>
      <c r="AV220" s="49"/>
      <c r="AW220" s="49"/>
      <c r="AX220" s="49"/>
      <c r="AY220" s="49"/>
      <c r="AZ220" s="49"/>
      <c r="BA220" s="49"/>
      <c r="BB220" s="49"/>
      <c r="BC220" s="49"/>
      <c r="BD220" s="49"/>
      <c r="BE220" s="49"/>
      <c r="BF220" s="49"/>
      <c r="BG220" s="49"/>
      <c r="BI220" s="49"/>
      <c r="BJ220" s="49"/>
      <c r="BK220" s="49"/>
      <c r="BL220" s="49"/>
    </row>
    <row r="221" spans="1:64" s="50" customFormat="1" ht="15">
      <c r="A221" s="32" t="str">
        <f>calc!$A$2</f>
        <v>CBCL 1,5-5</v>
      </c>
      <c r="B221" s="33"/>
      <c r="C221" s="73"/>
      <c r="D221" s="33"/>
      <c r="E221" s="34"/>
      <c r="F221" s="35"/>
      <c r="G221" s="36"/>
      <c r="H221" s="37"/>
      <c r="I221" s="38"/>
      <c r="J221" s="36"/>
      <c r="K221" s="37"/>
      <c r="L221" s="37"/>
      <c r="M221" s="39" t="str">
        <f t="shared" si="13"/>
        <v/>
      </c>
      <c r="N221" s="40" t="str">
        <f>IF(AND($C221&lt;&gt;"", $M221&lt;&gt;""),
_xlfn.IFNA(VLOOKUP($C221&amp;$M221,calc!$C$2:$D$100,2,FALSE),"geen normgroep"),"")</f>
        <v/>
      </c>
      <c r="O221" s="41" t="str">
        <f>IF(AND($N221&lt;&gt;"", $N221&lt;&gt;"geen normgroep", G221&lt;&gt;"", J221&lt;&gt;""),
_xlfn.IFNA(
(G221-J221)/
VLOOKUP($N221&amp;"|"&amp;O$3,calc!$K$1:$L$300,2,0),
""),"")</f>
        <v/>
      </c>
      <c r="P221" s="42" t="str">
        <f>IF(AND($N221&lt;&gt;"", $N221&lt;&gt;"geen normgroep", H221&lt;&gt;"", K221&lt;&gt;""),
_xlfn.IFNA(
(H221-K221)/
VLOOKUP($N221&amp;"|"&amp;P$3,calc!$K$1:$L$300,2,0),
""),"")</f>
        <v/>
      </c>
      <c r="Q221" s="40" t="str">
        <f>IF(AND($N221&lt;&gt;"", $N221&lt;&gt;"geen normgroep", I221&lt;&gt;"", L221&lt;&gt;""),
_xlfn.IFNA(
(I221-L221)/
VLOOKUP($N221&amp;"|"&amp;Q$3,calc!$K$1:$L$300,2,0),
""),"")</f>
        <v/>
      </c>
      <c r="R221" s="43" t="str">
        <f t="shared" si="14"/>
        <v/>
      </c>
      <c r="S221" s="42" t="str">
        <f t="shared" si="15"/>
        <v/>
      </c>
      <c r="T221" s="44" t="str">
        <f t="shared" si="16"/>
        <v/>
      </c>
      <c r="U221" s="45"/>
      <c r="V221" s="46"/>
      <c r="W221" s="47"/>
      <c r="X221" s="48"/>
      <c r="Y221" s="48"/>
      <c r="Z221" s="48"/>
      <c r="AA221" s="48"/>
      <c r="AB221" s="31"/>
      <c r="AC221" s="31"/>
      <c r="AD221" s="31"/>
      <c r="AE221" s="31"/>
      <c r="AF221" s="31"/>
      <c r="AG221" s="31"/>
      <c r="AH221" s="49"/>
      <c r="AI221" s="49"/>
      <c r="AK221" s="49"/>
      <c r="AL221" s="49"/>
      <c r="AM221" s="49"/>
      <c r="AQ221" s="49"/>
      <c r="AR221" s="49"/>
      <c r="AS221" s="49"/>
      <c r="AT221" s="49"/>
      <c r="AU221" s="49"/>
      <c r="AV221" s="49"/>
      <c r="AW221" s="49"/>
      <c r="AX221" s="49"/>
      <c r="AY221" s="49"/>
      <c r="AZ221" s="49"/>
      <c r="BA221" s="49"/>
      <c r="BB221" s="49"/>
      <c r="BC221" s="49"/>
      <c r="BD221" s="49"/>
      <c r="BE221" s="49"/>
      <c r="BF221" s="49"/>
      <c r="BG221" s="49"/>
      <c r="BI221" s="49"/>
      <c r="BJ221" s="49"/>
      <c r="BK221" s="49"/>
      <c r="BL221" s="49"/>
    </row>
    <row r="222" spans="1:64" s="50" customFormat="1" ht="15">
      <c r="A222" s="32" t="str">
        <f>calc!$A$2</f>
        <v>CBCL 1,5-5</v>
      </c>
      <c r="B222" s="33"/>
      <c r="C222" s="73"/>
      <c r="D222" s="33"/>
      <c r="E222" s="34"/>
      <c r="F222" s="35"/>
      <c r="G222" s="36"/>
      <c r="H222" s="37"/>
      <c r="I222" s="38"/>
      <c r="J222" s="36"/>
      <c r="K222" s="37"/>
      <c r="L222" s="37"/>
      <c r="M222" s="39" t="str">
        <f t="shared" si="13"/>
        <v/>
      </c>
      <c r="N222" s="40" t="str">
        <f>IF(AND($C222&lt;&gt;"", $M222&lt;&gt;""),
_xlfn.IFNA(VLOOKUP($C222&amp;$M222,calc!$C$2:$D$100,2,FALSE),"geen normgroep"),"")</f>
        <v/>
      </c>
      <c r="O222" s="41" t="str">
        <f>IF(AND($N222&lt;&gt;"", $N222&lt;&gt;"geen normgroep", G222&lt;&gt;"", J222&lt;&gt;""),
_xlfn.IFNA(
(G222-J222)/
VLOOKUP($N222&amp;"|"&amp;O$3,calc!$K$1:$L$300,2,0),
""),"")</f>
        <v/>
      </c>
      <c r="P222" s="42" t="str">
        <f>IF(AND($N222&lt;&gt;"", $N222&lt;&gt;"geen normgroep", H222&lt;&gt;"", K222&lt;&gt;""),
_xlfn.IFNA(
(H222-K222)/
VLOOKUP($N222&amp;"|"&amp;P$3,calc!$K$1:$L$300,2,0),
""),"")</f>
        <v/>
      </c>
      <c r="Q222" s="40" t="str">
        <f>IF(AND($N222&lt;&gt;"", $N222&lt;&gt;"geen normgroep", I222&lt;&gt;"", L222&lt;&gt;""),
_xlfn.IFNA(
(I222-L222)/
VLOOKUP($N222&amp;"|"&amp;Q$3,calc!$K$1:$L$300,2,0),
""),"")</f>
        <v/>
      </c>
      <c r="R222" s="43" t="str">
        <f t="shared" si="14"/>
        <v/>
      </c>
      <c r="S222" s="42" t="str">
        <f t="shared" si="15"/>
        <v/>
      </c>
      <c r="T222" s="44" t="str">
        <f t="shared" si="16"/>
        <v/>
      </c>
      <c r="U222" s="45"/>
      <c r="V222" s="46"/>
      <c r="W222" s="47"/>
      <c r="X222" s="48"/>
      <c r="Y222" s="48"/>
      <c r="Z222" s="48"/>
      <c r="AA222" s="48"/>
      <c r="AB222" s="31"/>
      <c r="AC222" s="31"/>
      <c r="AD222" s="31"/>
      <c r="AE222" s="31"/>
      <c r="AF222" s="31"/>
      <c r="AG222" s="31"/>
      <c r="AH222" s="49"/>
      <c r="AI222" s="49"/>
      <c r="AK222" s="49"/>
      <c r="AL222" s="49"/>
      <c r="AM222" s="49"/>
      <c r="AQ222" s="49"/>
      <c r="AR222" s="49"/>
      <c r="AS222" s="49"/>
      <c r="AT222" s="49"/>
      <c r="AU222" s="49"/>
      <c r="AV222" s="49"/>
      <c r="AW222" s="49"/>
      <c r="AX222" s="49"/>
      <c r="AY222" s="49"/>
      <c r="AZ222" s="49"/>
      <c r="BA222" s="49"/>
      <c r="BB222" s="49"/>
      <c r="BC222" s="49"/>
      <c r="BD222" s="49"/>
      <c r="BE222" s="49"/>
      <c r="BF222" s="49"/>
      <c r="BG222" s="49"/>
      <c r="BI222" s="49"/>
      <c r="BJ222" s="49"/>
      <c r="BK222" s="49"/>
      <c r="BL222" s="49"/>
    </row>
    <row r="223" spans="1:64" s="50" customFormat="1" ht="15">
      <c r="A223" s="32" t="str">
        <f>calc!$A$2</f>
        <v>CBCL 1,5-5</v>
      </c>
      <c r="B223" s="33"/>
      <c r="C223" s="73"/>
      <c r="D223" s="33"/>
      <c r="E223" s="34"/>
      <c r="F223" s="35"/>
      <c r="G223" s="36"/>
      <c r="H223" s="37"/>
      <c r="I223" s="38"/>
      <c r="J223" s="36"/>
      <c r="K223" s="37"/>
      <c r="L223" s="37"/>
      <c r="M223" s="39" t="str">
        <f t="shared" si="13"/>
        <v/>
      </c>
      <c r="N223" s="40" t="str">
        <f>IF(AND($C223&lt;&gt;"", $M223&lt;&gt;""),
_xlfn.IFNA(VLOOKUP($C223&amp;$M223,calc!$C$2:$D$100,2,FALSE),"geen normgroep"),"")</f>
        <v/>
      </c>
      <c r="O223" s="41" t="str">
        <f>IF(AND($N223&lt;&gt;"", $N223&lt;&gt;"geen normgroep", G223&lt;&gt;"", J223&lt;&gt;""),
_xlfn.IFNA(
(G223-J223)/
VLOOKUP($N223&amp;"|"&amp;O$3,calc!$K$1:$L$300,2,0),
""),"")</f>
        <v/>
      </c>
      <c r="P223" s="42" t="str">
        <f>IF(AND($N223&lt;&gt;"", $N223&lt;&gt;"geen normgroep", H223&lt;&gt;"", K223&lt;&gt;""),
_xlfn.IFNA(
(H223-K223)/
VLOOKUP($N223&amp;"|"&amp;P$3,calc!$K$1:$L$300,2,0),
""),"")</f>
        <v/>
      </c>
      <c r="Q223" s="40" t="str">
        <f>IF(AND($N223&lt;&gt;"", $N223&lt;&gt;"geen normgroep", I223&lt;&gt;"", L223&lt;&gt;""),
_xlfn.IFNA(
(I223-L223)/
VLOOKUP($N223&amp;"|"&amp;Q$3,calc!$K$1:$L$300,2,0),
""),"")</f>
        <v/>
      </c>
      <c r="R223" s="43" t="str">
        <f t="shared" si="14"/>
        <v/>
      </c>
      <c r="S223" s="42" t="str">
        <f t="shared" si="15"/>
        <v/>
      </c>
      <c r="T223" s="44" t="str">
        <f t="shared" si="16"/>
        <v/>
      </c>
      <c r="U223" s="45"/>
      <c r="V223" s="46"/>
      <c r="W223" s="47"/>
      <c r="X223" s="48"/>
      <c r="Y223" s="48"/>
      <c r="Z223" s="48"/>
      <c r="AA223" s="48"/>
      <c r="AB223" s="31"/>
      <c r="AC223" s="31"/>
      <c r="AD223" s="31"/>
      <c r="AE223" s="31"/>
      <c r="AF223" s="31"/>
      <c r="AG223" s="31"/>
      <c r="AH223" s="49"/>
      <c r="AI223" s="49"/>
      <c r="AK223" s="49"/>
      <c r="AL223" s="49"/>
      <c r="AM223" s="49"/>
      <c r="AQ223" s="49"/>
      <c r="AR223" s="49"/>
      <c r="AS223" s="49"/>
      <c r="AT223" s="49"/>
      <c r="AU223" s="49"/>
      <c r="AV223" s="49"/>
      <c r="AW223" s="49"/>
      <c r="AX223" s="49"/>
      <c r="AY223" s="49"/>
      <c r="AZ223" s="49"/>
      <c r="BA223" s="49"/>
      <c r="BB223" s="49"/>
      <c r="BC223" s="49"/>
      <c r="BD223" s="49"/>
      <c r="BE223" s="49"/>
      <c r="BF223" s="49"/>
      <c r="BG223" s="49"/>
      <c r="BI223" s="49"/>
      <c r="BJ223" s="49"/>
      <c r="BK223" s="49"/>
      <c r="BL223" s="49"/>
    </row>
    <row r="224" spans="1:64" s="50" customFormat="1" ht="15">
      <c r="A224" s="32" t="str">
        <f>calc!$A$2</f>
        <v>CBCL 1,5-5</v>
      </c>
      <c r="B224" s="33"/>
      <c r="C224" s="73"/>
      <c r="D224" s="33"/>
      <c r="E224" s="34"/>
      <c r="F224" s="35"/>
      <c r="G224" s="36"/>
      <c r="H224" s="37"/>
      <c r="I224" s="38"/>
      <c r="J224" s="36"/>
      <c r="K224" s="37"/>
      <c r="L224" s="37"/>
      <c r="M224" s="39" t="str">
        <f t="shared" si="13"/>
        <v/>
      </c>
      <c r="N224" s="40" t="str">
        <f>IF(AND($C224&lt;&gt;"", $M224&lt;&gt;""),
_xlfn.IFNA(VLOOKUP($C224&amp;$M224,calc!$C$2:$D$100,2,FALSE),"geen normgroep"),"")</f>
        <v/>
      </c>
      <c r="O224" s="41" t="str">
        <f>IF(AND($N224&lt;&gt;"", $N224&lt;&gt;"geen normgroep", G224&lt;&gt;"", J224&lt;&gt;""),
_xlfn.IFNA(
(G224-J224)/
VLOOKUP($N224&amp;"|"&amp;O$3,calc!$K$1:$L$300,2,0),
""),"")</f>
        <v/>
      </c>
      <c r="P224" s="42" t="str">
        <f>IF(AND($N224&lt;&gt;"", $N224&lt;&gt;"geen normgroep", H224&lt;&gt;"", K224&lt;&gt;""),
_xlfn.IFNA(
(H224-K224)/
VLOOKUP($N224&amp;"|"&amp;P$3,calc!$K$1:$L$300,2,0),
""),"")</f>
        <v/>
      </c>
      <c r="Q224" s="40" t="str">
        <f>IF(AND($N224&lt;&gt;"", $N224&lt;&gt;"geen normgroep", I224&lt;&gt;"", L224&lt;&gt;""),
_xlfn.IFNA(
(I224-L224)/
VLOOKUP($N224&amp;"|"&amp;Q$3,calc!$K$1:$L$300,2,0),
""),"")</f>
        <v/>
      </c>
      <c r="R224" s="43" t="str">
        <f t="shared" si="14"/>
        <v/>
      </c>
      <c r="S224" s="42" t="str">
        <f t="shared" si="15"/>
        <v/>
      </c>
      <c r="T224" s="44" t="str">
        <f t="shared" si="16"/>
        <v/>
      </c>
      <c r="U224" s="45"/>
      <c r="V224" s="46"/>
      <c r="W224" s="47"/>
      <c r="X224" s="48"/>
      <c r="Y224" s="48"/>
      <c r="Z224" s="48"/>
      <c r="AA224" s="48"/>
      <c r="AB224" s="31"/>
      <c r="AC224" s="31"/>
      <c r="AD224" s="31"/>
      <c r="AE224" s="31"/>
      <c r="AF224" s="31"/>
      <c r="AG224" s="31"/>
      <c r="AH224" s="49"/>
      <c r="AI224" s="49"/>
      <c r="AK224" s="49"/>
      <c r="AL224" s="49"/>
      <c r="AM224" s="49"/>
      <c r="AQ224" s="49"/>
      <c r="AR224" s="49"/>
      <c r="AS224" s="49"/>
      <c r="AT224" s="49"/>
      <c r="AU224" s="49"/>
      <c r="AV224" s="49"/>
      <c r="AW224" s="49"/>
      <c r="AX224" s="49"/>
      <c r="AY224" s="49"/>
      <c r="AZ224" s="49"/>
      <c r="BA224" s="49"/>
      <c r="BB224" s="49"/>
      <c r="BC224" s="49"/>
      <c r="BD224" s="49"/>
      <c r="BE224" s="49"/>
      <c r="BF224" s="49"/>
      <c r="BG224" s="49"/>
      <c r="BI224" s="49"/>
      <c r="BJ224" s="49"/>
      <c r="BK224" s="49"/>
      <c r="BL224" s="49"/>
    </row>
    <row r="225" spans="1:64" s="50" customFormat="1" ht="15">
      <c r="A225" s="32" t="str">
        <f>calc!$A$2</f>
        <v>CBCL 1,5-5</v>
      </c>
      <c r="B225" s="33"/>
      <c r="C225" s="73"/>
      <c r="D225" s="33"/>
      <c r="E225" s="34"/>
      <c r="F225" s="35"/>
      <c r="G225" s="36"/>
      <c r="H225" s="37"/>
      <c r="I225" s="38"/>
      <c r="J225" s="36"/>
      <c r="K225" s="37"/>
      <c r="L225" s="37"/>
      <c r="M225" s="39" t="str">
        <f t="shared" si="13"/>
        <v/>
      </c>
      <c r="N225" s="40" t="str">
        <f>IF(AND($C225&lt;&gt;"", $M225&lt;&gt;""),
_xlfn.IFNA(VLOOKUP($C225&amp;$M225,calc!$C$2:$D$100,2,FALSE),"geen normgroep"),"")</f>
        <v/>
      </c>
      <c r="O225" s="41" t="str">
        <f>IF(AND($N225&lt;&gt;"", $N225&lt;&gt;"geen normgroep", G225&lt;&gt;"", J225&lt;&gt;""),
_xlfn.IFNA(
(G225-J225)/
VLOOKUP($N225&amp;"|"&amp;O$3,calc!$K$1:$L$300,2,0),
""),"")</f>
        <v/>
      </c>
      <c r="P225" s="42" t="str">
        <f>IF(AND($N225&lt;&gt;"", $N225&lt;&gt;"geen normgroep", H225&lt;&gt;"", K225&lt;&gt;""),
_xlfn.IFNA(
(H225-K225)/
VLOOKUP($N225&amp;"|"&amp;P$3,calc!$K$1:$L$300,2,0),
""),"")</f>
        <v/>
      </c>
      <c r="Q225" s="40" t="str">
        <f>IF(AND($N225&lt;&gt;"", $N225&lt;&gt;"geen normgroep", I225&lt;&gt;"", L225&lt;&gt;""),
_xlfn.IFNA(
(I225-L225)/
VLOOKUP($N225&amp;"|"&amp;Q$3,calc!$K$1:$L$300,2,0),
""),"")</f>
        <v/>
      </c>
      <c r="R225" s="43" t="str">
        <f t="shared" si="14"/>
        <v/>
      </c>
      <c r="S225" s="42" t="str">
        <f t="shared" si="15"/>
        <v/>
      </c>
      <c r="T225" s="44" t="str">
        <f t="shared" si="16"/>
        <v/>
      </c>
      <c r="U225" s="45"/>
      <c r="V225" s="46"/>
      <c r="W225" s="47"/>
      <c r="X225" s="48"/>
      <c r="Y225" s="48"/>
      <c r="Z225" s="48"/>
      <c r="AA225" s="48"/>
      <c r="AB225" s="31"/>
      <c r="AC225" s="31"/>
      <c r="AD225" s="31"/>
      <c r="AE225" s="31"/>
      <c r="AF225" s="31"/>
      <c r="AG225" s="31"/>
      <c r="AH225" s="49"/>
      <c r="AI225" s="49"/>
      <c r="AK225" s="49"/>
      <c r="AL225" s="49"/>
      <c r="AM225" s="49"/>
      <c r="AQ225" s="49"/>
      <c r="AR225" s="49"/>
      <c r="AS225" s="49"/>
      <c r="AT225" s="49"/>
      <c r="AU225" s="49"/>
      <c r="AV225" s="49"/>
      <c r="AW225" s="49"/>
      <c r="AX225" s="49"/>
      <c r="AY225" s="49"/>
      <c r="AZ225" s="49"/>
      <c r="BA225" s="49"/>
      <c r="BB225" s="49"/>
      <c r="BC225" s="49"/>
      <c r="BD225" s="49"/>
      <c r="BE225" s="49"/>
      <c r="BF225" s="49"/>
      <c r="BG225" s="49"/>
      <c r="BI225" s="49"/>
      <c r="BJ225" s="49"/>
      <c r="BK225" s="49"/>
      <c r="BL225" s="49"/>
    </row>
    <row r="226" spans="1:64" s="50" customFormat="1" ht="15">
      <c r="A226" s="32" t="str">
        <f>calc!$A$2</f>
        <v>CBCL 1,5-5</v>
      </c>
      <c r="B226" s="33"/>
      <c r="C226" s="73"/>
      <c r="D226" s="33"/>
      <c r="E226" s="34"/>
      <c r="F226" s="35"/>
      <c r="G226" s="36"/>
      <c r="H226" s="37"/>
      <c r="I226" s="38"/>
      <c r="J226" s="36"/>
      <c r="K226" s="37"/>
      <c r="L226" s="37"/>
      <c r="M226" s="39" t="str">
        <f t="shared" si="13"/>
        <v/>
      </c>
      <c r="N226" s="40" t="str">
        <f>IF(AND($C226&lt;&gt;"", $M226&lt;&gt;""),
_xlfn.IFNA(VLOOKUP($C226&amp;$M226,calc!$C$2:$D$100,2,FALSE),"geen normgroep"),"")</f>
        <v/>
      </c>
      <c r="O226" s="41" t="str">
        <f>IF(AND($N226&lt;&gt;"", $N226&lt;&gt;"geen normgroep", G226&lt;&gt;"", J226&lt;&gt;""),
_xlfn.IFNA(
(G226-J226)/
VLOOKUP($N226&amp;"|"&amp;O$3,calc!$K$1:$L$300,2,0),
""),"")</f>
        <v/>
      </c>
      <c r="P226" s="42" t="str">
        <f>IF(AND($N226&lt;&gt;"", $N226&lt;&gt;"geen normgroep", H226&lt;&gt;"", K226&lt;&gt;""),
_xlfn.IFNA(
(H226-K226)/
VLOOKUP($N226&amp;"|"&amp;P$3,calc!$K$1:$L$300,2,0),
""),"")</f>
        <v/>
      </c>
      <c r="Q226" s="40" t="str">
        <f>IF(AND($N226&lt;&gt;"", $N226&lt;&gt;"geen normgroep", I226&lt;&gt;"", L226&lt;&gt;""),
_xlfn.IFNA(
(I226-L226)/
VLOOKUP($N226&amp;"|"&amp;Q$3,calc!$K$1:$L$300,2,0),
""),"")</f>
        <v/>
      </c>
      <c r="R226" s="43" t="str">
        <f t="shared" si="14"/>
        <v/>
      </c>
      <c r="S226" s="42" t="str">
        <f t="shared" si="15"/>
        <v/>
      </c>
      <c r="T226" s="44" t="str">
        <f t="shared" si="16"/>
        <v/>
      </c>
      <c r="U226" s="45"/>
      <c r="V226" s="46"/>
      <c r="W226" s="47"/>
      <c r="X226" s="48"/>
      <c r="Y226" s="48"/>
      <c r="Z226" s="48"/>
      <c r="AA226" s="48"/>
      <c r="AB226" s="31"/>
      <c r="AC226" s="31"/>
      <c r="AD226" s="31"/>
      <c r="AE226" s="31"/>
      <c r="AF226" s="31"/>
      <c r="AG226" s="31"/>
      <c r="AH226" s="49"/>
      <c r="AI226" s="49"/>
      <c r="AK226" s="49"/>
      <c r="AL226" s="49"/>
      <c r="AM226" s="49"/>
      <c r="AQ226" s="49"/>
      <c r="AR226" s="49"/>
      <c r="AS226" s="49"/>
      <c r="AT226" s="49"/>
      <c r="AU226" s="49"/>
      <c r="AV226" s="49"/>
      <c r="AW226" s="49"/>
      <c r="AX226" s="49"/>
      <c r="AY226" s="49"/>
      <c r="AZ226" s="49"/>
      <c r="BA226" s="49"/>
      <c r="BB226" s="49"/>
      <c r="BC226" s="49"/>
      <c r="BD226" s="49"/>
      <c r="BE226" s="49"/>
      <c r="BF226" s="49"/>
      <c r="BG226" s="49"/>
      <c r="BI226" s="49"/>
      <c r="BJ226" s="49"/>
      <c r="BK226" s="49"/>
      <c r="BL226" s="49"/>
    </row>
    <row r="227" spans="1:64" s="50" customFormat="1" ht="15">
      <c r="A227" s="32" t="str">
        <f>calc!$A$2</f>
        <v>CBCL 1,5-5</v>
      </c>
      <c r="B227" s="33"/>
      <c r="C227" s="73"/>
      <c r="D227" s="33"/>
      <c r="E227" s="34"/>
      <c r="F227" s="35"/>
      <c r="G227" s="36"/>
      <c r="H227" s="37"/>
      <c r="I227" s="38"/>
      <c r="J227" s="36"/>
      <c r="K227" s="37"/>
      <c r="L227" s="37"/>
      <c r="M227" s="39" t="str">
        <f t="shared" si="13"/>
        <v/>
      </c>
      <c r="N227" s="40" t="str">
        <f>IF(AND($C227&lt;&gt;"", $M227&lt;&gt;""),
_xlfn.IFNA(VLOOKUP($C227&amp;$M227,calc!$C$2:$D$100,2,FALSE),"geen normgroep"),"")</f>
        <v/>
      </c>
      <c r="O227" s="41" t="str">
        <f>IF(AND($N227&lt;&gt;"", $N227&lt;&gt;"geen normgroep", G227&lt;&gt;"", J227&lt;&gt;""),
_xlfn.IFNA(
(G227-J227)/
VLOOKUP($N227&amp;"|"&amp;O$3,calc!$K$1:$L$300,2,0),
""),"")</f>
        <v/>
      </c>
      <c r="P227" s="42" t="str">
        <f>IF(AND($N227&lt;&gt;"", $N227&lt;&gt;"geen normgroep", H227&lt;&gt;"", K227&lt;&gt;""),
_xlfn.IFNA(
(H227-K227)/
VLOOKUP($N227&amp;"|"&amp;P$3,calc!$K$1:$L$300,2,0),
""),"")</f>
        <v/>
      </c>
      <c r="Q227" s="40" t="str">
        <f>IF(AND($N227&lt;&gt;"", $N227&lt;&gt;"geen normgroep", I227&lt;&gt;"", L227&lt;&gt;""),
_xlfn.IFNA(
(I227-L227)/
VLOOKUP($N227&amp;"|"&amp;Q$3,calc!$K$1:$L$300,2,0),
""),"")</f>
        <v/>
      </c>
      <c r="R227" s="43" t="str">
        <f t="shared" si="14"/>
        <v/>
      </c>
      <c r="S227" s="42" t="str">
        <f t="shared" si="15"/>
        <v/>
      </c>
      <c r="T227" s="44" t="str">
        <f t="shared" si="16"/>
        <v/>
      </c>
      <c r="U227" s="45"/>
      <c r="V227" s="46"/>
      <c r="W227" s="47"/>
      <c r="X227" s="48"/>
      <c r="Y227" s="48"/>
      <c r="Z227" s="48"/>
      <c r="AA227" s="48"/>
      <c r="AB227" s="31"/>
      <c r="AC227" s="31"/>
      <c r="AD227" s="31"/>
      <c r="AE227" s="31"/>
      <c r="AF227" s="31"/>
      <c r="AG227" s="31"/>
      <c r="AH227" s="49"/>
      <c r="AI227" s="49"/>
      <c r="AK227" s="49"/>
      <c r="AL227" s="49"/>
      <c r="AM227" s="49"/>
      <c r="AQ227" s="49"/>
      <c r="AR227" s="49"/>
      <c r="AS227" s="49"/>
      <c r="AT227" s="49"/>
      <c r="AU227" s="49"/>
      <c r="AV227" s="49"/>
      <c r="AW227" s="49"/>
      <c r="AX227" s="49"/>
      <c r="AY227" s="49"/>
      <c r="AZ227" s="49"/>
      <c r="BA227" s="49"/>
      <c r="BB227" s="49"/>
      <c r="BC227" s="49"/>
      <c r="BD227" s="49"/>
      <c r="BE227" s="49"/>
      <c r="BF227" s="49"/>
      <c r="BG227" s="49"/>
      <c r="BI227" s="49"/>
      <c r="BJ227" s="49"/>
      <c r="BK227" s="49"/>
      <c r="BL227" s="49"/>
    </row>
    <row r="228" spans="1:64" s="50" customFormat="1" ht="15">
      <c r="A228" s="32" t="str">
        <f>calc!$A$2</f>
        <v>CBCL 1,5-5</v>
      </c>
      <c r="B228" s="33"/>
      <c r="C228" s="73"/>
      <c r="D228" s="33"/>
      <c r="E228" s="34"/>
      <c r="F228" s="35"/>
      <c r="G228" s="36"/>
      <c r="H228" s="37"/>
      <c r="I228" s="38"/>
      <c r="J228" s="36"/>
      <c r="K228" s="37"/>
      <c r="L228" s="37"/>
      <c r="M228" s="39" t="str">
        <f t="shared" si="13"/>
        <v/>
      </c>
      <c r="N228" s="40" t="str">
        <f>IF(AND($C228&lt;&gt;"", $M228&lt;&gt;""),
_xlfn.IFNA(VLOOKUP($C228&amp;$M228,calc!$C$2:$D$100,2,FALSE),"geen normgroep"),"")</f>
        <v/>
      </c>
      <c r="O228" s="41" t="str">
        <f>IF(AND($N228&lt;&gt;"", $N228&lt;&gt;"geen normgroep", G228&lt;&gt;"", J228&lt;&gt;""),
_xlfn.IFNA(
(G228-J228)/
VLOOKUP($N228&amp;"|"&amp;O$3,calc!$K$1:$L$300,2,0),
""),"")</f>
        <v/>
      </c>
      <c r="P228" s="42" t="str">
        <f>IF(AND($N228&lt;&gt;"", $N228&lt;&gt;"geen normgroep", H228&lt;&gt;"", K228&lt;&gt;""),
_xlfn.IFNA(
(H228-K228)/
VLOOKUP($N228&amp;"|"&amp;P$3,calc!$K$1:$L$300,2,0),
""),"")</f>
        <v/>
      </c>
      <c r="Q228" s="40" t="str">
        <f>IF(AND($N228&lt;&gt;"", $N228&lt;&gt;"geen normgroep", I228&lt;&gt;"", L228&lt;&gt;""),
_xlfn.IFNA(
(I228-L228)/
VLOOKUP($N228&amp;"|"&amp;Q$3,calc!$K$1:$L$300,2,0),
""),"")</f>
        <v/>
      </c>
      <c r="R228" s="43" t="str">
        <f t="shared" si="14"/>
        <v/>
      </c>
      <c r="S228" s="42" t="str">
        <f t="shared" si="15"/>
        <v/>
      </c>
      <c r="T228" s="44" t="str">
        <f t="shared" si="16"/>
        <v/>
      </c>
      <c r="U228" s="45"/>
      <c r="V228" s="46"/>
      <c r="W228" s="47"/>
      <c r="X228" s="48"/>
      <c r="Y228" s="48"/>
      <c r="Z228" s="48"/>
      <c r="AA228" s="48"/>
      <c r="AB228" s="31"/>
      <c r="AC228" s="31"/>
      <c r="AD228" s="31"/>
      <c r="AE228" s="31"/>
      <c r="AF228" s="31"/>
      <c r="AG228" s="31"/>
      <c r="AH228" s="49"/>
      <c r="AI228" s="49"/>
      <c r="AK228" s="49"/>
      <c r="AL228" s="49"/>
      <c r="AM228" s="49"/>
      <c r="AQ228" s="49"/>
      <c r="AR228" s="49"/>
      <c r="AS228" s="49"/>
      <c r="AT228" s="49"/>
      <c r="AU228" s="49"/>
      <c r="AV228" s="49"/>
      <c r="AW228" s="49"/>
      <c r="AX228" s="49"/>
      <c r="AY228" s="49"/>
      <c r="AZ228" s="49"/>
      <c r="BA228" s="49"/>
      <c r="BB228" s="49"/>
      <c r="BC228" s="49"/>
      <c r="BD228" s="49"/>
      <c r="BE228" s="49"/>
      <c r="BF228" s="49"/>
      <c r="BG228" s="49"/>
      <c r="BI228" s="49"/>
      <c r="BJ228" s="49"/>
      <c r="BK228" s="49"/>
      <c r="BL228" s="49"/>
    </row>
    <row r="229" spans="1:64" s="50" customFormat="1" ht="15">
      <c r="A229" s="32" t="str">
        <f>calc!$A$2</f>
        <v>CBCL 1,5-5</v>
      </c>
      <c r="B229" s="33"/>
      <c r="C229" s="73"/>
      <c r="D229" s="33"/>
      <c r="E229" s="34"/>
      <c r="F229" s="35"/>
      <c r="G229" s="36"/>
      <c r="H229" s="37"/>
      <c r="I229" s="38"/>
      <c r="J229" s="36"/>
      <c r="K229" s="37"/>
      <c r="L229" s="37"/>
      <c r="M229" s="39" t="str">
        <f t="shared" si="13"/>
        <v/>
      </c>
      <c r="N229" s="40" t="str">
        <f>IF(AND($C229&lt;&gt;"", $M229&lt;&gt;""),
_xlfn.IFNA(VLOOKUP($C229&amp;$M229,calc!$C$2:$D$100,2,FALSE),"geen normgroep"),"")</f>
        <v/>
      </c>
      <c r="O229" s="41" t="str">
        <f>IF(AND($N229&lt;&gt;"", $N229&lt;&gt;"geen normgroep", G229&lt;&gt;"", J229&lt;&gt;""),
_xlfn.IFNA(
(G229-J229)/
VLOOKUP($N229&amp;"|"&amp;O$3,calc!$K$1:$L$300,2,0),
""),"")</f>
        <v/>
      </c>
      <c r="P229" s="42" t="str">
        <f>IF(AND($N229&lt;&gt;"", $N229&lt;&gt;"geen normgroep", H229&lt;&gt;"", K229&lt;&gt;""),
_xlfn.IFNA(
(H229-K229)/
VLOOKUP($N229&amp;"|"&amp;P$3,calc!$K$1:$L$300,2,0),
""),"")</f>
        <v/>
      </c>
      <c r="Q229" s="40" t="str">
        <f>IF(AND($N229&lt;&gt;"", $N229&lt;&gt;"geen normgroep", I229&lt;&gt;"", L229&lt;&gt;""),
_xlfn.IFNA(
(I229-L229)/
VLOOKUP($N229&amp;"|"&amp;Q$3,calc!$K$1:$L$300,2,0),
""),"")</f>
        <v/>
      </c>
      <c r="R229" s="43" t="str">
        <f t="shared" si="14"/>
        <v/>
      </c>
      <c r="S229" s="42" t="str">
        <f t="shared" si="15"/>
        <v/>
      </c>
      <c r="T229" s="44" t="str">
        <f t="shared" si="16"/>
        <v/>
      </c>
      <c r="U229" s="45"/>
      <c r="V229" s="46"/>
      <c r="W229" s="47"/>
      <c r="X229" s="48"/>
      <c r="Y229" s="48"/>
      <c r="Z229" s="48"/>
      <c r="AA229" s="48"/>
      <c r="AB229" s="31"/>
      <c r="AC229" s="31"/>
      <c r="AD229" s="31"/>
      <c r="AE229" s="31"/>
      <c r="AF229" s="31"/>
      <c r="AG229" s="31"/>
      <c r="AH229" s="49"/>
      <c r="AI229" s="49"/>
      <c r="AK229" s="49"/>
      <c r="AL229" s="49"/>
      <c r="AM229" s="49"/>
      <c r="AQ229" s="49"/>
      <c r="AR229" s="49"/>
      <c r="AS229" s="49"/>
      <c r="AT229" s="49"/>
      <c r="AU229" s="49"/>
      <c r="AV229" s="49"/>
      <c r="AW229" s="49"/>
      <c r="AX229" s="49"/>
      <c r="AY229" s="49"/>
      <c r="AZ229" s="49"/>
      <c r="BA229" s="49"/>
      <c r="BB229" s="49"/>
      <c r="BC229" s="49"/>
      <c r="BD229" s="49"/>
      <c r="BE229" s="49"/>
      <c r="BF229" s="49"/>
      <c r="BG229" s="49"/>
      <c r="BI229" s="49"/>
      <c r="BJ229" s="49"/>
      <c r="BK229" s="49"/>
      <c r="BL229" s="49"/>
    </row>
    <row r="230" spans="1:64" s="50" customFormat="1" ht="15">
      <c r="A230" s="32" t="str">
        <f>calc!$A$2</f>
        <v>CBCL 1,5-5</v>
      </c>
      <c r="B230" s="33"/>
      <c r="C230" s="73"/>
      <c r="D230" s="33"/>
      <c r="E230" s="34"/>
      <c r="F230" s="35"/>
      <c r="G230" s="36"/>
      <c r="H230" s="37"/>
      <c r="I230" s="38"/>
      <c r="J230" s="36"/>
      <c r="K230" s="37"/>
      <c r="L230" s="37"/>
      <c r="M230" s="39" t="str">
        <f t="shared" si="13"/>
        <v/>
      </c>
      <c r="N230" s="40" t="str">
        <f>IF(AND($C230&lt;&gt;"", $M230&lt;&gt;""),
_xlfn.IFNA(VLOOKUP($C230&amp;$M230,calc!$C$2:$D$100,2,FALSE),"geen normgroep"),"")</f>
        <v/>
      </c>
      <c r="O230" s="41" t="str">
        <f>IF(AND($N230&lt;&gt;"", $N230&lt;&gt;"geen normgroep", G230&lt;&gt;"", J230&lt;&gt;""),
_xlfn.IFNA(
(G230-J230)/
VLOOKUP($N230&amp;"|"&amp;O$3,calc!$K$1:$L$300,2,0),
""),"")</f>
        <v/>
      </c>
      <c r="P230" s="42" t="str">
        <f>IF(AND($N230&lt;&gt;"", $N230&lt;&gt;"geen normgroep", H230&lt;&gt;"", K230&lt;&gt;""),
_xlfn.IFNA(
(H230-K230)/
VLOOKUP($N230&amp;"|"&amp;P$3,calc!$K$1:$L$300,2,0),
""),"")</f>
        <v/>
      </c>
      <c r="Q230" s="40" t="str">
        <f>IF(AND($N230&lt;&gt;"", $N230&lt;&gt;"geen normgroep", I230&lt;&gt;"", L230&lt;&gt;""),
_xlfn.IFNA(
(I230-L230)/
VLOOKUP($N230&amp;"|"&amp;Q$3,calc!$K$1:$L$300,2,0),
""),"")</f>
        <v/>
      </c>
      <c r="R230" s="43" t="str">
        <f t="shared" si="14"/>
        <v/>
      </c>
      <c r="S230" s="42" t="str">
        <f t="shared" si="15"/>
        <v/>
      </c>
      <c r="T230" s="44" t="str">
        <f t="shared" si="16"/>
        <v/>
      </c>
      <c r="U230" s="45"/>
      <c r="V230" s="46"/>
      <c r="W230" s="47"/>
      <c r="X230" s="48"/>
      <c r="Y230" s="48"/>
      <c r="Z230" s="48"/>
      <c r="AA230" s="48"/>
      <c r="AB230" s="31"/>
      <c r="AC230" s="31"/>
      <c r="AD230" s="31"/>
      <c r="AE230" s="31"/>
      <c r="AF230" s="31"/>
      <c r="AG230" s="31"/>
      <c r="AH230" s="49"/>
      <c r="AI230" s="49"/>
      <c r="AK230" s="49"/>
      <c r="AL230" s="49"/>
      <c r="AM230" s="49"/>
      <c r="AQ230" s="49"/>
      <c r="AR230" s="49"/>
      <c r="AS230" s="49"/>
      <c r="AT230" s="49"/>
      <c r="AU230" s="49"/>
      <c r="AV230" s="49"/>
      <c r="AW230" s="49"/>
      <c r="AX230" s="49"/>
      <c r="AY230" s="49"/>
      <c r="AZ230" s="49"/>
      <c r="BA230" s="49"/>
      <c r="BB230" s="49"/>
      <c r="BC230" s="49"/>
      <c r="BD230" s="49"/>
      <c r="BE230" s="49"/>
      <c r="BF230" s="49"/>
      <c r="BG230" s="49"/>
      <c r="BI230" s="49"/>
      <c r="BJ230" s="49"/>
      <c r="BK230" s="49"/>
      <c r="BL230" s="49"/>
    </row>
    <row r="231" spans="1:64" s="50" customFormat="1" ht="15">
      <c r="A231" s="32" t="str">
        <f>calc!$A$2</f>
        <v>CBCL 1,5-5</v>
      </c>
      <c r="B231" s="33"/>
      <c r="C231" s="73"/>
      <c r="D231" s="33"/>
      <c r="E231" s="34"/>
      <c r="F231" s="35"/>
      <c r="G231" s="36"/>
      <c r="H231" s="37"/>
      <c r="I231" s="38"/>
      <c r="J231" s="36"/>
      <c r="K231" s="37"/>
      <c r="L231" s="37"/>
      <c r="M231" s="39" t="str">
        <f t="shared" si="13"/>
        <v/>
      </c>
      <c r="N231" s="40" t="str">
        <f>IF(AND($C231&lt;&gt;"", $M231&lt;&gt;""),
_xlfn.IFNA(VLOOKUP($C231&amp;$M231,calc!$C$2:$D$100,2,FALSE),"geen normgroep"),"")</f>
        <v/>
      </c>
      <c r="O231" s="41" t="str">
        <f>IF(AND($N231&lt;&gt;"", $N231&lt;&gt;"geen normgroep", G231&lt;&gt;"", J231&lt;&gt;""),
_xlfn.IFNA(
(G231-J231)/
VLOOKUP($N231&amp;"|"&amp;O$3,calc!$K$1:$L$300,2,0),
""),"")</f>
        <v/>
      </c>
      <c r="P231" s="42" t="str">
        <f>IF(AND($N231&lt;&gt;"", $N231&lt;&gt;"geen normgroep", H231&lt;&gt;"", K231&lt;&gt;""),
_xlfn.IFNA(
(H231-K231)/
VLOOKUP($N231&amp;"|"&amp;P$3,calc!$K$1:$L$300,2,0),
""),"")</f>
        <v/>
      </c>
      <c r="Q231" s="40" t="str">
        <f>IF(AND($N231&lt;&gt;"", $N231&lt;&gt;"geen normgroep", I231&lt;&gt;"", L231&lt;&gt;""),
_xlfn.IFNA(
(I231-L231)/
VLOOKUP($N231&amp;"|"&amp;Q$3,calc!$K$1:$L$300,2,0),
""),"")</f>
        <v/>
      </c>
      <c r="R231" s="43" t="str">
        <f t="shared" si="14"/>
        <v/>
      </c>
      <c r="S231" s="42" t="str">
        <f t="shared" si="15"/>
        <v/>
      </c>
      <c r="T231" s="44" t="str">
        <f t="shared" si="16"/>
        <v/>
      </c>
      <c r="U231" s="45"/>
      <c r="V231" s="46"/>
      <c r="W231" s="47"/>
      <c r="X231" s="48"/>
      <c r="Y231" s="48"/>
      <c r="Z231" s="48"/>
      <c r="AA231" s="48"/>
      <c r="AB231" s="31"/>
      <c r="AC231" s="31"/>
      <c r="AD231" s="31"/>
      <c r="AE231" s="31"/>
      <c r="AF231" s="31"/>
      <c r="AG231" s="31"/>
      <c r="AH231" s="49"/>
      <c r="AI231" s="49"/>
      <c r="AK231" s="49"/>
      <c r="AL231" s="49"/>
      <c r="AM231" s="49"/>
      <c r="AQ231" s="49"/>
      <c r="AR231" s="49"/>
      <c r="AS231" s="49"/>
      <c r="AT231" s="49"/>
      <c r="AU231" s="49"/>
      <c r="AV231" s="49"/>
      <c r="AW231" s="49"/>
      <c r="AX231" s="49"/>
      <c r="AY231" s="49"/>
      <c r="AZ231" s="49"/>
      <c r="BA231" s="49"/>
      <c r="BB231" s="49"/>
      <c r="BC231" s="49"/>
      <c r="BD231" s="49"/>
      <c r="BE231" s="49"/>
      <c r="BF231" s="49"/>
      <c r="BG231" s="49"/>
      <c r="BI231" s="49"/>
      <c r="BJ231" s="49"/>
      <c r="BK231" s="49"/>
      <c r="BL231" s="49"/>
    </row>
    <row r="232" spans="1:64" s="50" customFormat="1" ht="15">
      <c r="A232" s="32" t="str">
        <f>calc!$A$2</f>
        <v>CBCL 1,5-5</v>
      </c>
      <c r="B232" s="33"/>
      <c r="C232" s="73"/>
      <c r="D232" s="33"/>
      <c r="E232" s="34"/>
      <c r="F232" s="35"/>
      <c r="G232" s="36"/>
      <c r="H232" s="37"/>
      <c r="I232" s="38"/>
      <c r="J232" s="36"/>
      <c r="K232" s="37"/>
      <c r="L232" s="37"/>
      <c r="M232" s="39" t="str">
        <f t="shared" si="13"/>
        <v/>
      </c>
      <c r="N232" s="40" t="str">
        <f>IF(AND($C232&lt;&gt;"", $M232&lt;&gt;""),
_xlfn.IFNA(VLOOKUP($C232&amp;$M232,calc!$C$2:$D$100,2,FALSE),"geen normgroep"),"")</f>
        <v/>
      </c>
      <c r="O232" s="41" t="str">
        <f>IF(AND($N232&lt;&gt;"", $N232&lt;&gt;"geen normgroep", G232&lt;&gt;"", J232&lt;&gt;""),
_xlfn.IFNA(
(G232-J232)/
VLOOKUP($N232&amp;"|"&amp;O$3,calc!$K$1:$L$300,2,0),
""),"")</f>
        <v/>
      </c>
      <c r="P232" s="42" t="str">
        <f>IF(AND($N232&lt;&gt;"", $N232&lt;&gt;"geen normgroep", H232&lt;&gt;"", K232&lt;&gt;""),
_xlfn.IFNA(
(H232-K232)/
VLOOKUP($N232&amp;"|"&amp;P$3,calc!$K$1:$L$300,2,0),
""),"")</f>
        <v/>
      </c>
      <c r="Q232" s="40" t="str">
        <f>IF(AND($N232&lt;&gt;"", $N232&lt;&gt;"geen normgroep", I232&lt;&gt;"", L232&lt;&gt;""),
_xlfn.IFNA(
(I232-L232)/
VLOOKUP($N232&amp;"|"&amp;Q$3,calc!$K$1:$L$300,2,0),
""),"")</f>
        <v/>
      </c>
      <c r="R232" s="43" t="str">
        <f t="shared" si="14"/>
        <v/>
      </c>
      <c r="S232" s="42" t="str">
        <f t="shared" si="15"/>
        <v/>
      </c>
      <c r="T232" s="44" t="str">
        <f t="shared" si="16"/>
        <v/>
      </c>
      <c r="U232" s="45"/>
      <c r="V232" s="46"/>
      <c r="W232" s="47"/>
      <c r="X232" s="48"/>
      <c r="Y232" s="48"/>
      <c r="Z232" s="48"/>
      <c r="AA232" s="48"/>
      <c r="AB232" s="31"/>
      <c r="AC232" s="31"/>
      <c r="AD232" s="31"/>
      <c r="AE232" s="31"/>
      <c r="AF232" s="31"/>
      <c r="AG232" s="31"/>
      <c r="AH232" s="49"/>
      <c r="AI232" s="49"/>
      <c r="AK232" s="49"/>
      <c r="AL232" s="49"/>
      <c r="AM232" s="49"/>
      <c r="AQ232" s="49"/>
      <c r="AR232" s="49"/>
      <c r="AS232" s="49"/>
      <c r="AT232" s="49"/>
      <c r="AU232" s="49"/>
      <c r="AV232" s="49"/>
      <c r="AW232" s="49"/>
      <c r="AX232" s="49"/>
      <c r="AY232" s="49"/>
      <c r="AZ232" s="49"/>
      <c r="BA232" s="49"/>
      <c r="BB232" s="49"/>
      <c r="BC232" s="49"/>
      <c r="BD232" s="49"/>
      <c r="BE232" s="49"/>
      <c r="BF232" s="49"/>
      <c r="BG232" s="49"/>
      <c r="BI232" s="49"/>
      <c r="BJ232" s="49"/>
      <c r="BK232" s="49"/>
      <c r="BL232" s="49"/>
    </row>
    <row r="233" spans="1:64" s="50" customFormat="1" ht="15">
      <c r="A233" s="32" t="str">
        <f>calc!$A$2</f>
        <v>CBCL 1,5-5</v>
      </c>
      <c r="B233" s="33"/>
      <c r="C233" s="73"/>
      <c r="D233" s="33"/>
      <c r="E233" s="34"/>
      <c r="F233" s="35"/>
      <c r="G233" s="36"/>
      <c r="H233" s="37"/>
      <c r="I233" s="38"/>
      <c r="J233" s="36"/>
      <c r="K233" s="37"/>
      <c r="L233" s="37"/>
      <c r="M233" s="39" t="str">
        <f t="shared" si="13"/>
        <v/>
      </c>
      <c r="N233" s="40" t="str">
        <f>IF(AND($C233&lt;&gt;"", $M233&lt;&gt;""),
_xlfn.IFNA(VLOOKUP($C233&amp;$M233,calc!$C$2:$D$100,2,FALSE),"geen normgroep"),"")</f>
        <v/>
      </c>
      <c r="O233" s="41" t="str">
        <f>IF(AND($N233&lt;&gt;"", $N233&lt;&gt;"geen normgroep", G233&lt;&gt;"", J233&lt;&gt;""),
_xlfn.IFNA(
(G233-J233)/
VLOOKUP($N233&amp;"|"&amp;O$3,calc!$K$1:$L$300,2,0),
""),"")</f>
        <v/>
      </c>
      <c r="P233" s="42" t="str">
        <f>IF(AND($N233&lt;&gt;"", $N233&lt;&gt;"geen normgroep", H233&lt;&gt;"", K233&lt;&gt;""),
_xlfn.IFNA(
(H233-K233)/
VLOOKUP($N233&amp;"|"&amp;P$3,calc!$K$1:$L$300,2,0),
""),"")</f>
        <v/>
      </c>
      <c r="Q233" s="40" t="str">
        <f>IF(AND($N233&lt;&gt;"", $N233&lt;&gt;"geen normgroep", I233&lt;&gt;"", L233&lt;&gt;""),
_xlfn.IFNA(
(I233-L233)/
VLOOKUP($N233&amp;"|"&amp;Q$3,calc!$K$1:$L$300,2,0),
""),"")</f>
        <v/>
      </c>
      <c r="R233" s="43" t="str">
        <f t="shared" si="14"/>
        <v/>
      </c>
      <c r="S233" s="42" t="str">
        <f t="shared" si="15"/>
        <v/>
      </c>
      <c r="T233" s="44" t="str">
        <f t="shared" si="16"/>
        <v/>
      </c>
      <c r="U233" s="45"/>
      <c r="V233" s="46"/>
      <c r="W233" s="47"/>
      <c r="X233" s="48"/>
      <c r="Y233" s="48"/>
      <c r="Z233" s="48"/>
      <c r="AA233" s="48"/>
      <c r="AB233" s="31"/>
      <c r="AC233" s="31"/>
      <c r="AD233" s="31"/>
      <c r="AE233" s="31"/>
      <c r="AF233" s="31"/>
      <c r="AG233" s="31"/>
      <c r="AH233" s="49"/>
      <c r="AI233" s="49"/>
      <c r="AK233" s="49"/>
      <c r="AL233" s="49"/>
      <c r="AM233" s="49"/>
      <c r="AQ233" s="49"/>
      <c r="AR233" s="49"/>
      <c r="AS233" s="49"/>
      <c r="AT233" s="49"/>
      <c r="AU233" s="49"/>
      <c r="AV233" s="49"/>
      <c r="AW233" s="49"/>
      <c r="AX233" s="49"/>
      <c r="AY233" s="49"/>
      <c r="AZ233" s="49"/>
      <c r="BA233" s="49"/>
      <c r="BB233" s="49"/>
      <c r="BC233" s="49"/>
      <c r="BD233" s="49"/>
      <c r="BE233" s="49"/>
      <c r="BF233" s="49"/>
      <c r="BG233" s="49"/>
      <c r="BI233" s="49"/>
      <c r="BJ233" s="49"/>
      <c r="BK233" s="49"/>
      <c r="BL233" s="49"/>
    </row>
    <row r="234" spans="1:64" s="50" customFormat="1" ht="15">
      <c r="A234" s="32" t="str">
        <f>calc!$A$2</f>
        <v>CBCL 1,5-5</v>
      </c>
      <c r="B234" s="33"/>
      <c r="C234" s="73"/>
      <c r="D234" s="33"/>
      <c r="E234" s="34"/>
      <c r="F234" s="35"/>
      <c r="G234" s="36"/>
      <c r="H234" s="37"/>
      <c r="I234" s="38"/>
      <c r="J234" s="36"/>
      <c r="K234" s="37"/>
      <c r="L234" s="37"/>
      <c r="M234" s="39" t="str">
        <f t="shared" si="13"/>
        <v/>
      </c>
      <c r="N234" s="40" t="str">
        <f>IF(AND($C234&lt;&gt;"", $M234&lt;&gt;""),
_xlfn.IFNA(VLOOKUP($C234&amp;$M234,calc!$C$2:$D$100,2,FALSE),"geen normgroep"),"")</f>
        <v/>
      </c>
      <c r="O234" s="41" t="str">
        <f>IF(AND($N234&lt;&gt;"", $N234&lt;&gt;"geen normgroep", G234&lt;&gt;"", J234&lt;&gt;""),
_xlfn.IFNA(
(G234-J234)/
VLOOKUP($N234&amp;"|"&amp;O$3,calc!$K$1:$L$300,2,0),
""),"")</f>
        <v/>
      </c>
      <c r="P234" s="42" t="str">
        <f>IF(AND($N234&lt;&gt;"", $N234&lt;&gt;"geen normgroep", H234&lt;&gt;"", K234&lt;&gt;""),
_xlfn.IFNA(
(H234-K234)/
VLOOKUP($N234&amp;"|"&amp;P$3,calc!$K$1:$L$300,2,0),
""),"")</f>
        <v/>
      </c>
      <c r="Q234" s="40" t="str">
        <f>IF(AND($N234&lt;&gt;"", $N234&lt;&gt;"geen normgroep", I234&lt;&gt;"", L234&lt;&gt;""),
_xlfn.IFNA(
(I234-L234)/
VLOOKUP($N234&amp;"|"&amp;Q$3,calc!$K$1:$L$300,2,0),
""),"")</f>
        <v/>
      </c>
      <c r="R234" s="43" t="str">
        <f t="shared" si="14"/>
        <v/>
      </c>
      <c r="S234" s="42" t="str">
        <f t="shared" si="15"/>
        <v/>
      </c>
      <c r="T234" s="44" t="str">
        <f t="shared" si="16"/>
        <v/>
      </c>
      <c r="U234" s="45"/>
      <c r="V234" s="46"/>
      <c r="W234" s="47"/>
      <c r="X234" s="48"/>
      <c r="Y234" s="48"/>
      <c r="Z234" s="48"/>
      <c r="AA234" s="48"/>
      <c r="AB234" s="31"/>
      <c r="AC234" s="31"/>
      <c r="AD234" s="31"/>
      <c r="AE234" s="31"/>
      <c r="AF234" s="31"/>
      <c r="AG234" s="31"/>
      <c r="AH234" s="49"/>
      <c r="AI234" s="49"/>
      <c r="AK234" s="49"/>
      <c r="AL234" s="49"/>
      <c r="AM234" s="49"/>
      <c r="AQ234" s="49"/>
      <c r="AR234" s="49"/>
      <c r="AS234" s="49"/>
      <c r="AT234" s="49"/>
      <c r="AU234" s="49"/>
      <c r="AV234" s="49"/>
      <c r="AW234" s="49"/>
      <c r="AX234" s="49"/>
      <c r="AY234" s="49"/>
      <c r="AZ234" s="49"/>
      <c r="BA234" s="49"/>
      <c r="BB234" s="49"/>
      <c r="BC234" s="49"/>
      <c r="BD234" s="49"/>
      <c r="BE234" s="49"/>
      <c r="BF234" s="49"/>
      <c r="BG234" s="49"/>
      <c r="BI234" s="49"/>
      <c r="BJ234" s="49"/>
      <c r="BK234" s="49"/>
      <c r="BL234" s="49"/>
    </row>
    <row r="235" spans="1:64" s="50" customFormat="1" ht="15">
      <c r="A235" s="32" t="str">
        <f>calc!$A$2</f>
        <v>CBCL 1,5-5</v>
      </c>
      <c r="B235" s="33"/>
      <c r="C235" s="73"/>
      <c r="D235" s="33"/>
      <c r="E235" s="34"/>
      <c r="F235" s="35"/>
      <c r="G235" s="36"/>
      <c r="H235" s="37"/>
      <c r="I235" s="38"/>
      <c r="J235" s="36"/>
      <c r="K235" s="37"/>
      <c r="L235" s="37"/>
      <c r="M235" s="39" t="str">
        <f t="shared" si="13"/>
        <v/>
      </c>
      <c r="N235" s="40" t="str">
        <f>IF(AND($C235&lt;&gt;"", $M235&lt;&gt;""),
_xlfn.IFNA(VLOOKUP($C235&amp;$M235,calc!$C$2:$D$100,2,FALSE),"geen normgroep"),"")</f>
        <v/>
      </c>
      <c r="O235" s="41" t="str">
        <f>IF(AND($N235&lt;&gt;"", $N235&lt;&gt;"geen normgroep", G235&lt;&gt;"", J235&lt;&gt;""),
_xlfn.IFNA(
(G235-J235)/
VLOOKUP($N235&amp;"|"&amp;O$3,calc!$K$1:$L$300,2,0),
""),"")</f>
        <v/>
      </c>
      <c r="P235" s="42" t="str">
        <f>IF(AND($N235&lt;&gt;"", $N235&lt;&gt;"geen normgroep", H235&lt;&gt;"", K235&lt;&gt;""),
_xlfn.IFNA(
(H235-K235)/
VLOOKUP($N235&amp;"|"&amp;P$3,calc!$K$1:$L$300,2,0),
""),"")</f>
        <v/>
      </c>
      <c r="Q235" s="40" t="str">
        <f>IF(AND($N235&lt;&gt;"", $N235&lt;&gt;"geen normgroep", I235&lt;&gt;"", L235&lt;&gt;""),
_xlfn.IFNA(
(I235-L235)/
VLOOKUP($N235&amp;"|"&amp;Q$3,calc!$K$1:$L$300,2,0),
""),"")</f>
        <v/>
      </c>
      <c r="R235" s="43" t="str">
        <f t="shared" si="14"/>
        <v/>
      </c>
      <c r="S235" s="42" t="str">
        <f t="shared" si="15"/>
        <v/>
      </c>
      <c r="T235" s="44" t="str">
        <f t="shared" si="16"/>
        <v/>
      </c>
      <c r="U235" s="45"/>
      <c r="V235" s="46"/>
      <c r="W235" s="47"/>
      <c r="X235" s="48"/>
      <c r="Y235" s="48"/>
      <c r="Z235" s="48"/>
      <c r="AA235" s="48"/>
      <c r="AB235" s="31"/>
      <c r="AC235" s="31"/>
      <c r="AD235" s="31"/>
      <c r="AE235" s="31"/>
      <c r="AF235" s="31"/>
      <c r="AG235" s="31"/>
      <c r="AH235" s="49"/>
      <c r="AI235" s="49"/>
      <c r="AK235" s="49"/>
      <c r="AL235" s="49"/>
      <c r="AM235" s="49"/>
      <c r="AQ235" s="49"/>
      <c r="AR235" s="49"/>
      <c r="AS235" s="49"/>
      <c r="AT235" s="49"/>
      <c r="AU235" s="49"/>
      <c r="AV235" s="49"/>
      <c r="AW235" s="49"/>
      <c r="AX235" s="49"/>
      <c r="AY235" s="49"/>
      <c r="AZ235" s="49"/>
      <c r="BA235" s="49"/>
      <c r="BB235" s="49"/>
      <c r="BC235" s="49"/>
      <c r="BD235" s="49"/>
      <c r="BE235" s="49"/>
      <c r="BF235" s="49"/>
      <c r="BG235" s="49"/>
      <c r="BI235" s="49"/>
      <c r="BJ235" s="49"/>
      <c r="BK235" s="49"/>
      <c r="BL235" s="49"/>
    </row>
    <row r="236" spans="1:64" s="50" customFormat="1" ht="15">
      <c r="A236" s="32" t="str">
        <f>calc!$A$2</f>
        <v>CBCL 1,5-5</v>
      </c>
      <c r="B236" s="33"/>
      <c r="C236" s="73"/>
      <c r="D236" s="33"/>
      <c r="E236" s="34"/>
      <c r="F236" s="35"/>
      <c r="G236" s="36"/>
      <c r="H236" s="37"/>
      <c r="I236" s="38"/>
      <c r="J236" s="36"/>
      <c r="K236" s="37"/>
      <c r="L236" s="37"/>
      <c r="M236" s="39" t="str">
        <f t="shared" si="13"/>
        <v/>
      </c>
      <c r="N236" s="40" t="str">
        <f>IF(AND($C236&lt;&gt;"", $M236&lt;&gt;""),
_xlfn.IFNA(VLOOKUP($C236&amp;$M236,calc!$C$2:$D$100,2,FALSE),"geen normgroep"),"")</f>
        <v/>
      </c>
      <c r="O236" s="41" t="str">
        <f>IF(AND($N236&lt;&gt;"", $N236&lt;&gt;"geen normgroep", G236&lt;&gt;"", J236&lt;&gt;""),
_xlfn.IFNA(
(G236-J236)/
VLOOKUP($N236&amp;"|"&amp;O$3,calc!$K$1:$L$300,2,0),
""),"")</f>
        <v/>
      </c>
      <c r="P236" s="42" t="str">
        <f>IF(AND($N236&lt;&gt;"", $N236&lt;&gt;"geen normgroep", H236&lt;&gt;"", K236&lt;&gt;""),
_xlfn.IFNA(
(H236-K236)/
VLOOKUP($N236&amp;"|"&amp;P$3,calc!$K$1:$L$300,2,0),
""),"")</f>
        <v/>
      </c>
      <c r="Q236" s="40" t="str">
        <f>IF(AND($N236&lt;&gt;"", $N236&lt;&gt;"geen normgroep", I236&lt;&gt;"", L236&lt;&gt;""),
_xlfn.IFNA(
(I236-L236)/
VLOOKUP($N236&amp;"|"&amp;Q$3,calc!$K$1:$L$300,2,0),
""),"")</f>
        <v/>
      </c>
      <c r="R236" s="43" t="str">
        <f t="shared" si="14"/>
        <v/>
      </c>
      <c r="S236" s="42" t="str">
        <f t="shared" si="15"/>
        <v/>
      </c>
      <c r="T236" s="44" t="str">
        <f t="shared" si="16"/>
        <v/>
      </c>
      <c r="U236" s="45"/>
      <c r="V236" s="46"/>
      <c r="W236" s="47"/>
      <c r="X236" s="48"/>
      <c r="Y236" s="48"/>
      <c r="Z236" s="48"/>
      <c r="AA236" s="48"/>
      <c r="AB236" s="31"/>
      <c r="AC236" s="31"/>
      <c r="AD236" s="31"/>
      <c r="AE236" s="31"/>
      <c r="AF236" s="31"/>
      <c r="AG236" s="31"/>
      <c r="AH236" s="49"/>
      <c r="AI236" s="49"/>
      <c r="AK236" s="49"/>
      <c r="AL236" s="49"/>
      <c r="AM236" s="49"/>
      <c r="AQ236" s="49"/>
      <c r="AR236" s="49"/>
      <c r="AS236" s="49"/>
      <c r="AT236" s="49"/>
      <c r="AU236" s="49"/>
      <c r="AV236" s="49"/>
      <c r="AW236" s="49"/>
      <c r="AX236" s="49"/>
      <c r="AY236" s="49"/>
      <c r="AZ236" s="49"/>
      <c r="BA236" s="49"/>
      <c r="BB236" s="49"/>
      <c r="BC236" s="49"/>
      <c r="BD236" s="49"/>
      <c r="BE236" s="49"/>
      <c r="BF236" s="49"/>
      <c r="BG236" s="49"/>
      <c r="BI236" s="49"/>
      <c r="BJ236" s="49"/>
      <c r="BK236" s="49"/>
      <c r="BL236" s="49"/>
    </row>
    <row r="237" spans="1:64" s="50" customFormat="1" ht="15">
      <c r="A237" s="32" t="str">
        <f>calc!$A$2</f>
        <v>CBCL 1,5-5</v>
      </c>
      <c r="B237" s="33"/>
      <c r="C237" s="73"/>
      <c r="D237" s="33"/>
      <c r="E237" s="34"/>
      <c r="F237" s="35"/>
      <c r="G237" s="36"/>
      <c r="H237" s="37"/>
      <c r="I237" s="38"/>
      <c r="J237" s="36"/>
      <c r="K237" s="37"/>
      <c r="L237" s="37"/>
      <c r="M237" s="39" t="str">
        <f t="shared" si="13"/>
        <v/>
      </c>
      <c r="N237" s="40" t="str">
        <f>IF(AND($C237&lt;&gt;"", $M237&lt;&gt;""),
_xlfn.IFNA(VLOOKUP($C237&amp;$M237,calc!$C$2:$D$100,2,FALSE),"geen normgroep"),"")</f>
        <v/>
      </c>
      <c r="O237" s="41" t="str">
        <f>IF(AND($N237&lt;&gt;"", $N237&lt;&gt;"geen normgroep", G237&lt;&gt;"", J237&lt;&gt;""),
_xlfn.IFNA(
(G237-J237)/
VLOOKUP($N237&amp;"|"&amp;O$3,calc!$K$1:$L$300,2,0),
""),"")</f>
        <v/>
      </c>
      <c r="P237" s="42" t="str">
        <f>IF(AND($N237&lt;&gt;"", $N237&lt;&gt;"geen normgroep", H237&lt;&gt;"", K237&lt;&gt;""),
_xlfn.IFNA(
(H237-K237)/
VLOOKUP($N237&amp;"|"&amp;P$3,calc!$K$1:$L$300,2,0),
""),"")</f>
        <v/>
      </c>
      <c r="Q237" s="40" t="str">
        <f>IF(AND($N237&lt;&gt;"", $N237&lt;&gt;"geen normgroep", I237&lt;&gt;"", L237&lt;&gt;""),
_xlfn.IFNA(
(I237-L237)/
VLOOKUP($N237&amp;"|"&amp;Q$3,calc!$K$1:$L$300,2,0),
""),"")</f>
        <v/>
      </c>
      <c r="R237" s="43" t="str">
        <f t="shared" si="14"/>
        <v/>
      </c>
      <c r="S237" s="42" t="str">
        <f t="shared" si="15"/>
        <v/>
      </c>
      <c r="T237" s="44" t="str">
        <f t="shared" si="16"/>
        <v/>
      </c>
      <c r="U237" s="45"/>
      <c r="V237" s="46"/>
      <c r="W237" s="47"/>
      <c r="X237" s="48"/>
      <c r="Y237" s="48"/>
      <c r="Z237" s="48"/>
      <c r="AA237" s="48"/>
      <c r="AB237" s="31"/>
      <c r="AC237" s="31"/>
      <c r="AD237" s="31"/>
      <c r="AE237" s="31"/>
      <c r="AF237" s="31"/>
      <c r="AG237" s="31"/>
      <c r="AH237" s="49"/>
      <c r="AI237" s="49"/>
      <c r="AK237" s="49"/>
      <c r="AL237" s="49"/>
      <c r="AM237" s="49"/>
      <c r="AQ237" s="49"/>
      <c r="AR237" s="49"/>
      <c r="AS237" s="49"/>
      <c r="AT237" s="49"/>
      <c r="AU237" s="49"/>
      <c r="AV237" s="49"/>
      <c r="AW237" s="49"/>
      <c r="AX237" s="49"/>
      <c r="AY237" s="49"/>
      <c r="AZ237" s="49"/>
      <c r="BA237" s="49"/>
      <c r="BB237" s="49"/>
      <c r="BC237" s="49"/>
      <c r="BD237" s="49"/>
      <c r="BE237" s="49"/>
      <c r="BF237" s="49"/>
      <c r="BG237" s="49"/>
      <c r="BI237" s="49"/>
      <c r="BJ237" s="49"/>
      <c r="BK237" s="49"/>
      <c r="BL237" s="49"/>
    </row>
    <row r="238" spans="1:64" s="50" customFormat="1" ht="15">
      <c r="A238" s="32" t="str">
        <f>calc!$A$2</f>
        <v>CBCL 1,5-5</v>
      </c>
      <c r="B238" s="33"/>
      <c r="C238" s="73"/>
      <c r="D238" s="33"/>
      <c r="E238" s="34"/>
      <c r="F238" s="35"/>
      <c r="G238" s="36"/>
      <c r="H238" s="37"/>
      <c r="I238" s="38"/>
      <c r="J238" s="36"/>
      <c r="K238" s="37"/>
      <c r="L238" s="37"/>
      <c r="M238" s="39" t="str">
        <f t="shared" si="13"/>
        <v/>
      </c>
      <c r="N238" s="40" t="str">
        <f>IF(AND($C238&lt;&gt;"", $M238&lt;&gt;""),
_xlfn.IFNA(VLOOKUP($C238&amp;$M238,calc!$C$2:$D$100,2,FALSE),"geen normgroep"),"")</f>
        <v/>
      </c>
      <c r="O238" s="41" t="str">
        <f>IF(AND($N238&lt;&gt;"", $N238&lt;&gt;"geen normgroep", G238&lt;&gt;"", J238&lt;&gt;""),
_xlfn.IFNA(
(G238-J238)/
VLOOKUP($N238&amp;"|"&amp;O$3,calc!$K$1:$L$300,2,0),
""),"")</f>
        <v/>
      </c>
      <c r="P238" s="42" t="str">
        <f>IF(AND($N238&lt;&gt;"", $N238&lt;&gt;"geen normgroep", H238&lt;&gt;"", K238&lt;&gt;""),
_xlfn.IFNA(
(H238-K238)/
VLOOKUP($N238&amp;"|"&amp;P$3,calc!$K$1:$L$300,2,0),
""),"")</f>
        <v/>
      </c>
      <c r="Q238" s="40" t="str">
        <f>IF(AND($N238&lt;&gt;"", $N238&lt;&gt;"geen normgroep", I238&lt;&gt;"", L238&lt;&gt;""),
_xlfn.IFNA(
(I238-L238)/
VLOOKUP($N238&amp;"|"&amp;Q$3,calc!$K$1:$L$300,2,0),
""),"")</f>
        <v/>
      </c>
      <c r="R238" s="43" t="str">
        <f t="shared" si="14"/>
        <v/>
      </c>
      <c r="S238" s="42" t="str">
        <f t="shared" si="15"/>
        <v/>
      </c>
      <c r="T238" s="44" t="str">
        <f t="shared" si="16"/>
        <v/>
      </c>
      <c r="U238" s="45"/>
      <c r="V238" s="46"/>
      <c r="W238" s="47"/>
      <c r="X238" s="48"/>
      <c r="Y238" s="48"/>
      <c r="Z238" s="48"/>
      <c r="AA238" s="48"/>
      <c r="AB238" s="31"/>
      <c r="AC238" s="31"/>
      <c r="AD238" s="31"/>
      <c r="AE238" s="31"/>
      <c r="AF238" s="31"/>
      <c r="AG238" s="31"/>
      <c r="AH238" s="49"/>
      <c r="AI238" s="49"/>
      <c r="AK238" s="49"/>
      <c r="AL238" s="49"/>
      <c r="AM238" s="49"/>
      <c r="AQ238" s="49"/>
      <c r="AR238" s="49"/>
      <c r="AS238" s="49"/>
      <c r="AT238" s="49"/>
      <c r="AU238" s="49"/>
      <c r="AV238" s="49"/>
      <c r="AW238" s="49"/>
      <c r="AX238" s="49"/>
      <c r="AY238" s="49"/>
      <c r="AZ238" s="49"/>
      <c r="BA238" s="49"/>
      <c r="BB238" s="49"/>
      <c r="BC238" s="49"/>
      <c r="BD238" s="49"/>
      <c r="BE238" s="49"/>
      <c r="BF238" s="49"/>
      <c r="BG238" s="49"/>
      <c r="BI238" s="49"/>
      <c r="BJ238" s="49"/>
      <c r="BK238" s="49"/>
      <c r="BL238" s="49"/>
    </row>
    <row r="239" spans="1:64" s="50" customFormat="1" ht="15">
      <c r="A239" s="32" t="str">
        <f>calc!$A$2</f>
        <v>CBCL 1,5-5</v>
      </c>
      <c r="B239" s="33"/>
      <c r="C239" s="73"/>
      <c r="D239" s="33"/>
      <c r="E239" s="34"/>
      <c r="F239" s="35"/>
      <c r="G239" s="36"/>
      <c r="H239" s="37"/>
      <c r="I239" s="38"/>
      <c r="J239" s="36"/>
      <c r="K239" s="37"/>
      <c r="L239" s="37"/>
      <c r="M239" s="39" t="str">
        <f t="shared" si="13"/>
        <v/>
      </c>
      <c r="N239" s="40" t="str">
        <f>IF(AND($C239&lt;&gt;"", $M239&lt;&gt;""),
_xlfn.IFNA(VLOOKUP($C239&amp;$M239,calc!$C$2:$D$100,2,FALSE),"geen normgroep"),"")</f>
        <v/>
      </c>
      <c r="O239" s="41" t="str">
        <f>IF(AND($N239&lt;&gt;"", $N239&lt;&gt;"geen normgroep", G239&lt;&gt;"", J239&lt;&gt;""),
_xlfn.IFNA(
(G239-J239)/
VLOOKUP($N239&amp;"|"&amp;O$3,calc!$K$1:$L$300,2,0),
""),"")</f>
        <v/>
      </c>
      <c r="P239" s="42" t="str">
        <f>IF(AND($N239&lt;&gt;"", $N239&lt;&gt;"geen normgroep", H239&lt;&gt;"", K239&lt;&gt;""),
_xlfn.IFNA(
(H239-K239)/
VLOOKUP($N239&amp;"|"&amp;P$3,calc!$K$1:$L$300,2,0),
""),"")</f>
        <v/>
      </c>
      <c r="Q239" s="40" t="str">
        <f>IF(AND($N239&lt;&gt;"", $N239&lt;&gt;"geen normgroep", I239&lt;&gt;"", L239&lt;&gt;""),
_xlfn.IFNA(
(I239-L239)/
VLOOKUP($N239&amp;"|"&amp;Q$3,calc!$K$1:$L$300,2,0),
""),"")</f>
        <v/>
      </c>
      <c r="R239" s="43" t="str">
        <f t="shared" si="14"/>
        <v/>
      </c>
      <c r="S239" s="42" t="str">
        <f t="shared" si="15"/>
        <v/>
      </c>
      <c r="T239" s="44" t="str">
        <f t="shared" si="16"/>
        <v/>
      </c>
      <c r="U239" s="45"/>
      <c r="V239" s="46"/>
      <c r="W239" s="47"/>
      <c r="X239" s="48"/>
      <c r="Y239" s="48"/>
      <c r="Z239" s="48"/>
      <c r="AA239" s="48"/>
      <c r="AB239" s="31"/>
      <c r="AC239" s="31"/>
      <c r="AD239" s="31"/>
      <c r="AE239" s="31"/>
      <c r="AF239" s="31"/>
      <c r="AG239" s="31"/>
      <c r="AH239" s="49"/>
      <c r="AI239" s="49"/>
      <c r="AK239" s="49"/>
      <c r="AL239" s="49"/>
      <c r="AM239" s="49"/>
      <c r="AQ239" s="49"/>
      <c r="AR239" s="49"/>
      <c r="AS239" s="49"/>
      <c r="AT239" s="49"/>
      <c r="AU239" s="49"/>
      <c r="AV239" s="49"/>
      <c r="AW239" s="49"/>
      <c r="AX239" s="49"/>
      <c r="AY239" s="49"/>
      <c r="AZ239" s="49"/>
      <c r="BA239" s="49"/>
      <c r="BB239" s="49"/>
      <c r="BC239" s="49"/>
      <c r="BD239" s="49"/>
      <c r="BE239" s="49"/>
      <c r="BF239" s="49"/>
      <c r="BG239" s="49"/>
      <c r="BI239" s="49"/>
      <c r="BJ239" s="49"/>
      <c r="BK239" s="49"/>
      <c r="BL239" s="49"/>
    </row>
    <row r="240" spans="1:64" s="50" customFormat="1" ht="15">
      <c r="A240" s="32" t="str">
        <f>calc!$A$2</f>
        <v>CBCL 1,5-5</v>
      </c>
      <c r="B240" s="33"/>
      <c r="C240" s="73"/>
      <c r="D240" s="33"/>
      <c r="E240" s="34"/>
      <c r="F240" s="35"/>
      <c r="G240" s="36"/>
      <c r="H240" s="37"/>
      <c r="I240" s="38"/>
      <c r="J240" s="36"/>
      <c r="K240" s="37"/>
      <c r="L240" s="37"/>
      <c r="M240" s="39" t="str">
        <f t="shared" si="13"/>
        <v/>
      </c>
      <c r="N240" s="40" t="str">
        <f>IF(AND($C240&lt;&gt;"", $M240&lt;&gt;""),
_xlfn.IFNA(VLOOKUP($C240&amp;$M240,calc!$C$2:$D$100,2,FALSE),"geen normgroep"),"")</f>
        <v/>
      </c>
      <c r="O240" s="41" t="str">
        <f>IF(AND($N240&lt;&gt;"", $N240&lt;&gt;"geen normgroep", G240&lt;&gt;"", J240&lt;&gt;""),
_xlfn.IFNA(
(G240-J240)/
VLOOKUP($N240&amp;"|"&amp;O$3,calc!$K$1:$L$300,2,0),
""),"")</f>
        <v/>
      </c>
      <c r="P240" s="42" t="str">
        <f>IF(AND($N240&lt;&gt;"", $N240&lt;&gt;"geen normgroep", H240&lt;&gt;"", K240&lt;&gt;""),
_xlfn.IFNA(
(H240-K240)/
VLOOKUP($N240&amp;"|"&amp;P$3,calc!$K$1:$L$300,2,0),
""),"")</f>
        <v/>
      </c>
      <c r="Q240" s="40" t="str">
        <f>IF(AND($N240&lt;&gt;"", $N240&lt;&gt;"geen normgroep", I240&lt;&gt;"", L240&lt;&gt;""),
_xlfn.IFNA(
(I240-L240)/
VLOOKUP($N240&amp;"|"&amp;Q$3,calc!$K$1:$L$300,2,0),
""),"")</f>
        <v/>
      </c>
      <c r="R240" s="43" t="str">
        <f t="shared" si="14"/>
        <v/>
      </c>
      <c r="S240" s="42" t="str">
        <f t="shared" si="15"/>
        <v/>
      </c>
      <c r="T240" s="44" t="str">
        <f t="shared" si="16"/>
        <v/>
      </c>
      <c r="U240" s="45"/>
      <c r="V240" s="46"/>
      <c r="W240" s="47"/>
      <c r="X240" s="48"/>
      <c r="Y240" s="48"/>
      <c r="Z240" s="48"/>
      <c r="AA240" s="48"/>
      <c r="AB240" s="31"/>
      <c r="AC240" s="31"/>
      <c r="AD240" s="31"/>
      <c r="AE240" s="31"/>
      <c r="AF240" s="31"/>
      <c r="AG240" s="31"/>
      <c r="AH240" s="49"/>
      <c r="AI240" s="49"/>
      <c r="AK240" s="49"/>
      <c r="AL240" s="49"/>
      <c r="AM240" s="49"/>
      <c r="AQ240" s="49"/>
      <c r="AR240" s="49"/>
      <c r="AS240" s="49"/>
      <c r="AT240" s="49"/>
      <c r="AU240" s="49"/>
      <c r="AV240" s="49"/>
      <c r="AW240" s="49"/>
      <c r="AX240" s="49"/>
      <c r="AY240" s="49"/>
      <c r="AZ240" s="49"/>
      <c r="BA240" s="49"/>
      <c r="BB240" s="49"/>
      <c r="BC240" s="49"/>
      <c r="BD240" s="49"/>
      <c r="BE240" s="49"/>
      <c r="BF240" s="49"/>
      <c r="BG240" s="49"/>
      <c r="BI240" s="49"/>
      <c r="BJ240" s="49"/>
      <c r="BK240" s="49"/>
      <c r="BL240" s="49"/>
    </row>
    <row r="241" spans="1:64" s="50" customFormat="1" ht="15">
      <c r="A241" s="32" t="str">
        <f>calc!$A$2</f>
        <v>CBCL 1,5-5</v>
      </c>
      <c r="B241" s="33"/>
      <c r="C241" s="73"/>
      <c r="D241" s="33"/>
      <c r="E241" s="34"/>
      <c r="F241" s="35"/>
      <c r="G241" s="36"/>
      <c r="H241" s="37"/>
      <c r="I241" s="38"/>
      <c r="J241" s="36"/>
      <c r="K241" s="37"/>
      <c r="L241" s="37"/>
      <c r="M241" s="39" t="str">
        <f t="shared" si="13"/>
        <v/>
      </c>
      <c r="N241" s="40" t="str">
        <f>IF(AND($C241&lt;&gt;"", $M241&lt;&gt;""),
_xlfn.IFNA(VLOOKUP($C241&amp;$M241,calc!$C$2:$D$100,2,FALSE),"geen normgroep"),"")</f>
        <v/>
      </c>
      <c r="O241" s="41" t="str">
        <f>IF(AND($N241&lt;&gt;"", $N241&lt;&gt;"geen normgroep", G241&lt;&gt;"", J241&lt;&gt;""),
_xlfn.IFNA(
(G241-J241)/
VLOOKUP($N241&amp;"|"&amp;O$3,calc!$K$1:$L$300,2,0),
""),"")</f>
        <v/>
      </c>
      <c r="P241" s="42" t="str">
        <f>IF(AND($N241&lt;&gt;"", $N241&lt;&gt;"geen normgroep", H241&lt;&gt;"", K241&lt;&gt;""),
_xlfn.IFNA(
(H241-K241)/
VLOOKUP($N241&amp;"|"&amp;P$3,calc!$K$1:$L$300,2,0),
""),"")</f>
        <v/>
      </c>
      <c r="Q241" s="40" t="str">
        <f>IF(AND($N241&lt;&gt;"", $N241&lt;&gt;"geen normgroep", I241&lt;&gt;"", L241&lt;&gt;""),
_xlfn.IFNA(
(I241-L241)/
VLOOKUP($N241&amp;"|"&amp;Q$3,calc!$K$1:$L$300,2,0),
""),"")</f>
        <v/>
      </c>
      <c r="R241" s="43" t="str">
        <f t="shared" si="14"/>
        <v/>
      </c>
      <c r="S241" s="42" t="str">
        <f t="shared" si="15"/>
        <v/>
      </c>
      <c r="T241" s="44" t="str">
        <f t="shared" si="16"/>
        <v/>
      </c>
      <c r="U241" s="45"/>
      <c r="V241" s="46"/>
      <c r="W241" s="47"/>
      <c r="X241" s="48"/>
      <c r="Y241" s="48"/>
      <c r="Z241" s="48"/>
      <c r="AA241" s="48"/>
      <c r="AB241" s="31"/>
      <c r="AC241" s="31"/>
      <c r="AD241" s="31"/>
      <c r="AE241" s="31"/>
      <c r="AF241" s="31"/>
      <c r="AG241" s="31"/>
      <c r="AH241" s="49"/>
      <c r="AI241" s="49"/>
      <c r="AK241" s="49"/>
      <c r="AL241" s="49"/>
      <c r="AM241" s="49"/>
      <c r="AQ241" s="49"/>
      <c r="AR241" s="49"/>
      <c r="AS241" s="49"/>
      <c r="AT241" s="49"/>
      <c r="AU241" s="49"/>
      <c r="AV241" s="49"/>
      <c r="AW241" s="49"/>
      <c r="AX241" s="49"/>
      <c r="AY241" s="49"/>
      <c r="AZ241" s="49"/>
      <c r="BA241" s="49"/>
      <c r="BB241" s="49"/>
      <c r="BC241" s="49"/>
      <c r="BD241" s="49"/>
      <c r="BE241" s="49"/>
      <c r="BF241" s="49"/>
      <c r="BG241" s="49"/>
      <c r="BI241" s="49"/>
      <c r="BJ241" s="49"/>
      <c r="BK241" s="49"/>
      <c r="BL241" s="49"/>
    </row>
    <row r="242" spans="1:64" s="50" customFormat="1" ht="15">
      <c r="A242" s="32" t="str">
        <f>calc!$A$2</f>
        <v>CBCL 1,5-5</v>
      </c>
      <c r="B242" s="33"/>
      <c r="C242" s="73"/>
      <c r="D242" s="33"/>
      <c r="E242" s="34"/>
      <c r="F242" s="35"/>
      <c r="G242" s="36"/>
      <c r="H242" s="37"/>
      <c r="I242" s="38"/>
      <c r="J242" s="36"/>
      <c r="K242" s="37"/>
      <c r="L242" s="37"/>
      <c r="M242" s="39" t="str">
        <f t="shared" si="13"/>
        <v/>
      </c>
      <c r="N242" s="40" t="str">
        <f>IF(AND($C242&lt;&gt;"", $M242&lt;&gt;""),
_xlfn.IFNA(VLOOKUP($C242&amp;$M242,calc!$C$2:$D$100,2,FALSE),"geen normgroep"),"")</f>
        <v/>
      </c>
      <c r="O242" s="41" t="str">
        <f>IF(AND($N242&lt;&gt;"", $N242&lt;&gt;"geen normgroep", G242&lt;&gt;"", J242&lt;&gt;""),
_xlfn.IFNA(
(G242-J242)/
VLOOKUP($N242&amp;"|"&amp;O$3,calc!$K$1:$L$300,2,0),
""),"")</f>
        <v/>
      </c>
      <c r="P242" s="42" t="str">
        <f>IF(AND($N242&lt;&gt;"", $N242&lt;&gt;"geen normgroep", H242&lt;&gt;"", K242&lt;&gt;""),
_xlfn.IFNA(
(H242-K242)/
VLOOKUP($N242&amp;"|"&amp;P$3,calc!$K$1:$L$300,2,0),
""),"")</f>
        <v/>
      </c>
      <c r="Q242" s="40" t="str">
        <f>IF(AND($N242&lt;&gt;"", $N242&lt;&gt;"geen normgroep", I242&lt;&gt;"", L242&lt;&gt;""),
_xlfn.IFNA(
(I242-L242)/
VLOOKUP($N242&amp;"|"&amp;Q$3,calc!$K$1:$L$300,2,0),
""),"")</f>
        <v/>
      </c>
      <c r="R242" s="43" t="str">
        <f t="shared" si="14"/>
        <v/>
      </c>
      <c r="S242" s="42" t="str">
        <f t="shared" si="15"/>
        <v/>
      </c>
      <c r="T242" s="44" t="str">
        <f t="shared" si="16"/>
        <v/>
      </c>
      <c r="U242" s="45"/>
      <c r="V242" s="46"/>
      <c r="W242" s="47"/>
      <c r="X242" s="48"/>
      <c r="Y242" s="48"/>
      <c r="Z242" s="48"/>
      <c r="AA242" s="48"/>
      <c r="AB242" s="31"/>
      <c r="AC242" s="31"/>
      <c r="AD242" s="31"/>
      <c r="AE242" s="31"/>
      <c r="AF242" s="31"/>
      <c r="AG242" s="31"/>
      <c r="AH242" s="49"/>
      <c r="AI242" s="49"/>
      <c r="AK242" s="49"/>
      <c r="AL242" s="49"/>
      <c r="AM242" s="49"/>
      <c r="AQ242" s="49"/>
      <c r="AR242" s="49"/>
      <c r="AS242" s="49"/>
      <c r="AT242" s="49"/>
      <c r="AU242" s="49"/>
      <c r="AV242" s="49"/>
      <c r="AW242" s="49"/>
      <c r="AX242" s="49"/>
      <c r="AY242" s="49"/>
      <c r="AZ242" s="49"/>
      <c r="BA242" s="49"/>
      <c r="BB242" s="49"/>
      <c r="BC242" s="49"/>
      <c r="BD242" s="49"/>
      <c r="BE242" s="49"/>
      <c r="BF242" s="49"/>
      <c r="BG242" s="49"/>
      <c r="BI242" s="49"/>
      <c r="BJ242" s="49"/>
      <c r="BK242" s="49"/>
      <c r="BL242" s="49"/>
    </row>
    <row r="243" spans="1:64" s="50" customFormat="1" ht="15">
      <c r="A243" s="32" t="str">
        <f>calc!$A$2</f>
        <v>CBCL 1,5-5</v>
      </c>
      <c r="B243" s="33"/>
      <c r="C243" s="73"/>
      <c r="D243" s="33"/>
      <c r="E243" s="34"/>
      <c r="F243" s="35"/>
      <c r="G243" s="36"/>
      <c r="H243" s="37"/>
      <c r="I243" s="38"/>
      <c r="J243" s="36"/>
      <c r="K243" s="37"/>
      <c r="L243" s="37"/>
      <c r="M243" s="39" t="str">
        <f t="shared" si="13"/>
        <v/>
      </c>
      <c r="N243" s="40" t="str">
        <f>IF(AND($C243&lt;&gt;"", $M243&lt;&gt;""),
_xlfn.IFNA(VLOOKUP($C243&amp;$M243,calc!$C$2:$D$100,2,FALSE),"geen normgroep"),"")</f>
        <v/>
      </c>
      <c r="O243" s="41" t="str">
        <f>IF(AND($N243&lt;&gt;"", $N243&lt;&gt;"geen normgroep", G243&lt;&gt;"", J243&lt;&gt;""),
_xlfn.IFNA(
(G243-J243)/
VLOOKUP($N243&amp;"|"&amp;O$3,calc!$K$1:$L$300,2,0),
""),"")</f>
        <v/>
      </c>
      <c r="P243" s="42" t="str">
        <f>IF(AND($N243&lt;&gt;"", $N243&lt;&gt;"geen normgroep", H243&lt;&gt;"", K243&lt;&gt;""),
_xlfn.IFNA(
(H243-K243)/
VLOOKUP($N243&amp;"|"&amp;P$3,calc!$K$1:$L$300,2,0),
""),"")</f>
        <v/>
      </c>
      <c r="Q243" s="40" t="str">
        <f>IF(AND($N243&lt;&gt;"", $N243&lt;&gt;"geen normgroep", I243&lt;&gt;"", L243&lt;&gt;""),
_xlfn.IFNA(
(I243-L243)/
VLOOKUP($N243&amp;"|"&amp;Q$3,calc!$K$1:$L$300,2,0),
""),"")</f>
        <v/>
      </c>
      <c r="R243" s="43" t="str">
        <f t="shared" si="14"/>
        <v/>
      </c>
      <c r="S243" s="42" t="str">
        <f t="shared" si="15"/>
        <v/>
      </c>
      <c r="T243" s="44" t="str">
        <f t="shared" si="16"/>
        <v/>
      </c>
      <c r="U243" s="45"/>
      <c r="V243" s="46"/>
      <c r="W243" s="47"/>
      <c r="X243" s="48"/>
      <c r="Y243" s="48"/>
      <c r="Z243" s="48"/>
      <c r="AA243" s="48"/>
      <c r="AB243" s="31"/>
      <c r="AC243" s="31"/>
      <c r="AD243" s="31"/>
      <c r="AE243" s="31"/>
      <c r="AF243" s="31"/>
      <c r="AG243" s="31"/>
      <c r="AH243" s="49"/>
      <c r="AI243" s="49"/>
      <c r="AK243" s="49"/>
      <c r="AL243" s="49"/>
      <c r="AM243" s="49"/>
      <c r="AQ243" s="49"/>
      <c r="AR243" s="49"/>
      <c r="AS243" s="49"/>
      <c r="AT243" s="49"/>
      <c r="AU243" s="49"/>
      <c r="AV243" s="49"/>
      <c r="AW243" s="49"/>
      <c r="AX243" s="49"/>
      <c r="AY243" s="49"/>
      <c r="AZ243" s="49"/>
      <c r="BA243" s="49"/>
      <c r="BB243" s="49"/>
      <c r="BC243" s="49"/>
      <c r="BD243" s="49"/>
      <c r="BE243" s="49"/>
      <c r="BF243" s="49"/>
      <c r="BG243" s="49"/>
      <c r="BI243" s="49"/>
      <c r="BJ243" s="49"/>
      <c r="BK243" s="49"/>
      <c r="BL243" s="49"/>
    </row>
    <row r="244" spans="1:64" s="50" customFormat="1" ht="15">
      <c r="A244" s="32" t="str">
        <f>calc!$A$2</f>
        <v>CBCL 1,5-5</v>
      </c>
      <c r="B244" s="33"/>
      <c r="C244" s="73"/>
      <c r="D244" s="33"/>
      <c r="E244" s="34"/>
      <c r="F244" s="35"/>
      <c r="G244" s="36"/>
      <c r="H244" s="37"/>
      <c r="I244" s="38"/>
      <c r="J244" s="36"/>
      <c r="K244" s="37"/>
      <c r="L244" s="37"/>
      <c r="M244" s="39" t="str">
        <f t="shared" si="13"/>
        <v/>
      </c>
      <c r="N244" s="40" t="str">
        <f>IF(AND($C244&lt;&gt;"", $M244&lt;&gt;""),
_xlfn.IFNA(VLOOKUP($C244&amp;$M244,calc!$C$2:$D$100,2,FALSE),"geen normgroep"),"")</f>
        <v/>
      </c>
      <c r="O244" s="41" t="str">
        <f>IF(AND($N244&lt;&gt;"", $N244&lt;&gt;"geen normgroep", G244&lt;&gt;"", J244&lt;&gt;""),
_xlfn.IFNA(
(G244-J244)/
VLOOKUP($N244&amp;"|"&amp;O$3,calc!$K$1:$L$300,2,0),
""),"")</f>
        <v/>
      </c>
      <c r="P244" s="42" t="str">
        <f>IF(AND($N244&lt;&gt;"", $N244&lt;&gt;"geen normgroep", H244&lt;&gt;"", K244&lt;&gt;""),
_xlfn.IFNA(
(H244-K244)/
VLOOKUP($N244&amp;"|"&amp;P$3,calc!$K$1:$L$300,2,0),
""),"")</f>
        <v/>
      </c>
      <c r="Q244" s="40" t="str">
        <f>IF(AND($N244&lt;&gt;"", $N244&lt;&gt;"geen normgroep", I244&lt;&gt;"", L244&lt;&gt;""),
_xlfn.IFNA(
(I244-L244)/
VLOOKUP($N244&amp;"|"&amp;Q$3,calc!$K$1:$L$300,2,0),
""),"")</f>
        <v/>
      </c>
      <c r="R244" s="43" t="str">
        <f t="shared" si="14"/>
        <v/>
      </c>
      <c r="S244" s="42" t="str">
        <f t="shared" si="15"/>
        <v/>
      </c>
      <c r="T244" s="44" t="str">
        <f t="shared" si="16"/>
        <v/>
      </c>
      <c r="U244" s="45"/>
      <c r="V244" s="46"/>
      <c r="W244" s="47"/>
      <c r="X244" s="48"/>
      <c r="Y244" s="48"/>
      <c r="Z244" s="48"/>
      <c r="AA244" s="48"/>
      <c r="AB244" s="31"/>
      <c r="AC244" s="31"/>
      <c r="AD244" s="31"/>
      <c r="AE244" s="31"/>
      <c r="AF244" s="31"/>
      <c r="AG244" s="31"/>
      <c r="AH244" s="49"/>
      <c r="AI244" s="49"/>
      <c r="AK244" s="49"/>
      <c r="AL244" s="49"/>
      <c r="AM244" s="49"/>
      <c r="AQ244" s="49"/>
      <c r="AR244" s="49"/>
      <c r="AS244" s="49"/>
      <c r="AT244" s="49"/>
      <c r="AU244" s="49"/>
      <c r="AV244" s="49"/>
      <c r="AW244" s="49"/>
      <c r="AX244" s="49"/>
      <c r="AY244" s="49"/>
      <c r="AZ244" s="49"/>
      <c r="BA244" s="49"/>
      <c r="BB244" s="49"/>
      <c r="BC244" s="49"/>
      <c r="BD244" s="49"/>
      <c r="BE244" s="49"/>
      <c r="BF244" s="49"/>
      <c r="BG244" s="49"/>
      <c r="BI244" s="49"/>
      <c r="BJ244" s="49"/>
      <c r="BK244" s="49"/>
      <c r="BL244" s="49"/>
    </row>
    <row r="245" spans="1:64" s="50" customFormat="1" ht="15">
      <c r="A245" s="32" t="str">
        <f>calc!$A$2</f>
        <v>CBCL 1,5-5</v>
      </c>
      <c r="B245" s="33"/>
      <c r="C245" s="73"/>
      <c r="D245" s="33"/>
      <c r="E245" s="34"/>
      <c r="F245" s="35"/>
      <c r="G245" s="36"/>
      <c r="H245" s="37"/>
      <c r="I245" s="38"/>
      <c r="J245" s="36"/>
      <c r="K245" s="37"/>
      <c r="L245" s="37"/>
      <c r="M245" s="39" t="str">
        <f t="shared" si="13"/>
        <v/>
      </c>
      <c r="N245" s="40" t="str">
        <f>IF(AND($C245&lt;&gt;"", $M245&lt;&gt;""),
_xlfn.IFNA(VLOOKUP($C245&amp;$M245,calc!$C$2:$D$100,2,FALSE),"geen normgroep"),"")</f>
        <v/>
      </c>
      <c r="O245" s="41" t="str">
        <f>IF(AND($N245&lt;&gt;"", $N245&lt;&gt;"geen normgroep", G245&lt;&gt;"", J245&lt;&gt;""),
_xlfn.IFNA(
(G245-J245)/
VLOOKUP($N245&amp;"|"&amp;O$3,calc!$K$1:$L$300,2,0),
""),"")</f>
        <v/>
      </c>
      <c r="P245" s="42" t="str">
        <f>IF(AND($N245&lt;&gt;"", $N245&lt;&gt;"geen normgroep", H245&lt;&gt;"", K245&lt;&gt;""),
_xlfn.IFNA(
(H245-K245)/
VLOOKUP($N245&amp;"|"&amp;P$3,calc!$K$1:$L$300,2,0),
""),"")</f>
        <v/>
      </c>
      <c r="Q245" s="40" t="str">
        <f>IF(AND($N245&lt;&gt;"", $N245&lt;&gt;"geen normgroep", I245&lt;&gt;"", L245&lt;&gt;""),
_xlfn.IFNA(
(I245-L245)/
VLOOKUP($N245&amp;"|"&amp;Q$3,calc!$K$1:$L$300,2,0),
""),"")</f>
        <v/>
      </c>
      <c r="R245" s="43" t="str">
        <f t="shared" si="14"/>
        <v/>
      </c>
      <c r="S245" s="42" t="str">
        <f t="shared" si="15"/>
        <v/>
      </c>
      <c r="T245" s="44" t="str">
        <f t="shared" si="16"/>
        <v/>
      </c>
      <c r="U245" s="45"/>
      <c r="V245" s="46"/>
      <c r="W245" s="47"/>
      <c r="X245" s="48"/>
      <c r="Y245" s="48"/>
      <c r="Z245" s="48"/>
      <c r="AA245" s="48"/>
      <c r="AB245" s="31"/>
      <c r="AC245" s="31"/>
      <c r="AD245" s="31"/>
      <c r="AE245" s="31"/>
      <c r="AF245" s="31"/>
      <c r="AG245" s="31"/>
      <c r="AH245" s="49"/>
      <c r="AI245" s="49"/>
      <c r="AK245" s="49"/>
      <c r="AL245" s="49"/>
      <c r="AM245" s="49"/>
      <c r="AQ245" s="49"/>
      <c r="AR245" s="49"/>
      <c r="AS245" s="49"/>
      <c r="AT245" s="49"/>
      <c r="AU245" s="49"/>
      <c r="AV245" s="49"/>
      <c r="AW245" s="49"/>
      <c r="AX245" s="49"/>
      <c r="AY245" s="49"/>
      <c r="AZ245" s="49"/>
      <c r="BA245" s="49"/>
      <c r="BB245" s="49"/>
      <c r="BC245" s="49"/>
      <c r="BD245" s="49"/>
      <c r="BE245" s="49"/>
      <c r="BF245" s="49"/>
      <c r="BG245" s="49"/>
      <c r="BI245" s="49"/>
      <c r="BJ245" s="49"/>
      <c r="BK245" s="49"/>
      <c r="BL245" s="49"/>
    </row>
    <row r="246" spans="1:64" s="50" customFormat="1" ht="15">
      <c r="A246" s="32" t="str">
        <f>calc!$A$2</f>
        <v>CBCL 1,5-5</v>
      </c>
      <c r="B246" s="33"/>
      <c r="C246" s="73"/>
      <c r="D246" s="33"/>
      <c r="E246" s="34"/>
      <c r="F246" s="35"/>
      <c r="G246" s="36"/>
      <c r="H246" s="37"/>
      <c r="I246" s="38"/>
      <c r="J246" s="36"/>
      <c r="K246" s="37"/>
      <c r="L246" s="37"/>
      <c r="M246" s="39" t="str">
        <f t="shared" si="13"/>
        <v/>
      </c>
      <c r="N246" s="40" t="str">
        <f>IF(AND($C246&lt;&gt;"", $M246&lt;&gt;""),
_xlfn.IFNA(VLOOKUP($C246&amp;$M246,calc!$C$2:$D$100,2,FALSE),"geen normgroep"),"")</f>
        <v/>
      </c>
      <c r="O246" s="41" t="str">
        <f>IF(AND($N246&lt;&gt;"", $N246&lt;&gt;"geen normgroep", G246&lt;&gt;"", J246&lt;&gt;""),
_xlfn.IFNA(
(G246-J246)/
VLOOKUP($N246&amp;"|"&amp;O$3,calc!$K$1:$L$300,2,0),
""),"")</f>
        <v/>
      </c>
      <c r="P246" s="42" t="str">
        <f>IF(AND($N246&lt;&gt;"", $N246&lt;&gt;"geen normgroep", H246&lt;&gt;"", K246&lt;&gt;""),
_xlfn.IFNA(
(H246-K246)/
VLOOKUP($N246&amp;"|"&amp;P$3,calc!$K$1:$L$300,2,0),
""),"")</f>
        <v/>
      </c>
      <c r="Q246" s="40" t="str">
        <f>IF(AND($N246&lt;&gt;"", $N246&lt;&gt;"geen normgroep", I246&lt;&gt;"", L246&lt;&gt;""),
_xlfn.IFNA(
(I246-L246)/
VLOOKUP($N246&amp;"|"&amp;Q$3,calc!$K$1:$L$300,2,0),
""),"")</f>
        <v/>
      </c>
      <c r="R246" s="43" t="str">
        <f t="shared" si="14"/>
        <v/>
      </c>
      <c r="S246" s="42" t="str">
        <f t="shared" si="15"/>
        <v/>
      </c>
      <c r="T246" s="44" t="str">
        <f t="shared" si="16"/>
        <v/>
      </c>
      <c r="U246" s="45"/>
      <c r="V246" s="46"/>
      <c r="W246" s="47"/>
      <c r="X246" s="48"/>
      <c r="Y246" s="48"/>
      <c r="Z246" s="48"/>
      <c r="AA246" s="48"/>
      <c r="AB246" s="31"/>
      <c r="AC246" s="31"/>
      <c r="AD246" s="31"/>
      <c r="AE246" s="31"/>
      <c r="AF246" s="31"/>
      <c r="AG246" s="31"/>
      <c r="AH246" s="49"/>
      <c r="AI246" s="49"/>
      <c r="AK246" s="49"/>
      <c r="AL246" s="49"/>
      <c r="AM246" s="49"/>
      <c r="AQ246" s="49"/>
      <c r="AR246" s="49"/>
      <c r="AS246" s="49"/>
      <c r="AT246" s="49"/>
      <c r="AU246" s="49"/>
      <c r="AV246" s="49"/>
      <c r="AW246" s="49"/>
      <c r="AX246" s="49"/>
      <c r="AY246" s="49"/>
      <c r="AZ246" s="49"/>
      <c r="BA246" s="49"/>
      <c r="BB246" s="49"/>
      <c r="BC246" s="49"/>
      <c r="BD246" s="49"/>
      <c r="BE246" s="49"/>
      <c r="BF246" s="49"/>
      <c r="BG246" s="49"/>
      <c r="BI246" s="49"/>
      <c r="BJ246" s="49"/>
      <c r="BK246" s="49"/>
      <c r="BL246" s="49"/>
    </row>
    <row r="247" spans="1:64" s="50" customFormat="1" ht="15">
      <c r="A247" s="32" t="str">
        <f>calc!$A$2</f>
        <v>CBCL 1,5-5</v>
      </c>
      <c r="B247" s="33"/>
      <c r="C247" s="73"/>
      <c r="D247" s="33"/>
      <c r="E247" s="34"/>
      <c r="F247" s="35"/>
      <c r="G247" s="36"/>
      <c r="H247" s="37"/>
      <c r="I247" s="38"/>
      <c r="J247" s="36"/>
      <c r="K247" s="37"/>
      <c r="L247" s="37"/>
      <c r="M247" s="39" t="str">
        <f t="shared" si="13"/>
        <v/>
      </c>
      <c r="N247" s="40" t="str">
        <f>IF(AND($C247&lt;&gt;"", $M247&lt;&gt;""),
_xlfn.IFNA(VLOOKUP($C247&amp;$M247,calc!$C$2:$D$100,2,FALSE),"geen normgroep"),"")</f>
        <v/>
      </c>
      <c r="O247" s="41" t="str">
        <f>IF(AND($N247&lt;&gt;"", $N247&lt;&gt;"geen normgroep", G247&lt;&gt;"", J247&lt;&gt;""),
_xlfn.IFNA(
(G247-J247)/
VLOOKUP($N247&amp;"|"&amp;O$3,calc!$K$1:$L$300,2,0),
""),"")</f>
        <v/>
      </c>
      <c r="P247" s="42" t="str">
        <f>IF(AND($N247&lt;&gt;"", $N247&lt;&gt;"geen normgroep", H247&lt;&gt;"", K247&lt;&gt;""),
_xlfn.IFNA(
(H247-K247)/
VLOOKUP($N247&amp;"|"&amp;P$3,calc!$K$1:$L$300,2,0),
""),"")</f>
        <v/>
      </c>
      <c r="Q247" s="40" t="str">
        <f>IF(AND($N247&lt;&gt;"", $N247&lt;&gt;"geen normgroep", I247&lt;&gt;"", L247&lt;&gt;""),
_xlfn.IFNA(
(I247-L247)/
VLOOKUP($N247&amp;"|"&amp;Q$3,calc!$K$1:$L$300,2,0),
""),"")</f>
        <v/>
      </c>
      <c r="R247" s="43" t="str">
        <f t="shared" si="14"/>
        <v/>
      </c>
      <c r="S247" s="42" t="str">
        <f t="shared" si="15"/>
        <v/>
      </c>
      <c r="T247" s="44" t="str">
        <f t="shared" si="16"/>
        <v/>
      </c>
      <c r="U247" s="45"/>
      <c r="V247" s="46"/>
      <c r="W247" s="47"/>
      <c r="X247" s="48"/>
      <c r="Y247" s="48"/>
      <c r="Z247" s="48"/>
      <c r="AA247" s="48"/>
      <c r="AB247" s="31"/>
      <c r="AC247" s="31"/>
      <c r="AD247" s="31"/>
      <c r="AE247" s="31"/>
      <c r="AF247" s="31"/>
      <c r="AG247" s="31"/>
      <c r="AH247" s="49"/>
      <c r="AI247" s="49"/>
      <c r="AK247" s="49"/>
      <c r="AL247" s="49"/>
      <c r="AM247" s="49"/>
      <c r="AQ247" s="49"/>
      <c r="AR247" s="49"/>
      <c r="AS247" s="49"/>
      <c r="AT247" s="49"/>
      <c r="AU247" s="49"/>
      <c r="AV247" s="49"/>
      <c r="AW247" s="49"/>
      <c r="AX247" s="49"/>
      <c r="AY247" s="49"/>
      <c r="AZ247" s="49"/>
      <c r="BA247" s="49"/>
      <c r="BB247" s="49"/>
      <c r="BC247" s="49"/>
      <c r="BD247" s="49"/>
      <c r="BE247" s="49"/>
      <c r="BF247" s="49"/>
      <c r="BG247" s="49"/>
      <c r="BI247" s="49"/>
      <c r="BJ247" s="49"/>
      <c r="BK247" s="49"/>
      <c r="BL247" s="49"/>
    </row>
    <row r="248" spans="1:64" s="50" customFormat="1" ht="15">
      <c r="A248" s="32" t="str">
        <f>calc!$A$2</f>
        <v>CBCL 1,5-5</v>
      </c>
      <c r="B248" s="33"/>
      <c r="C248" s="73"/>
      <c r="D248" s="33"/>
      <c r="E248" s="34"/>
      <c r="F248" s="35"/>
      <c r="G248" s="36"/>
      <c r="H248" s="37"/>
      <c r="I248" s="38"/>
      <c r="J248" s="36"/>
      <c r="K248" s="37"/>
      <c r="L248" s="37"/>
      <c r="M248" s="39" t="str">
        <f t="shared" si="13"/>
        <v/>
      </c>
      <c r="N248" s="40" t="str">
        <f>IF(AND($C248&lt;&gt;"", $M248&lt;&gt;""),
_xlfn.IFNA(VLOOKUP($C248&amp;$M248,calc!$C$2:$D$100,2,FALSE),"geen normgroep"),"")</f>
        <v/>
      </c>
      <c r="O248" s="41" t="str">
        <f>IF(AND($N248&lt;&gt;"", $N248&lt;&gt;"geen normgroep", G248&lt;&gt;"", J248&lt;&gt;""),
_xlfn.IFNA(
(G248-J248)/
VLOOKUP($N248&amp;"|"&amp;O$3,calc!$K$1:$L$300,2,0),
""),"")</f>
        <v/>
      </c>
      <c r="P248" s="42" t="str">
        <f>IF(AND($N248&lt;&gt;"", $N248&lt;&gt;"geen normgroep", H248&lt;&gt;"", K248&lt;&gt;""),
_xlfn.IFNA(
(H248-K248)/
VLOOKUP($N248&amp;"|"&amp;P$3,calc!$K$1:$L$300,2,0),
""),"")</f>
        <v/>
      </c>
      <c r="Q248" s="40" t="str">
        <f>IF(AND($N248&lt;&gt;"", $N248&lt;&gt;"geen normgroep", I248&lt;&gt;"", L248&lt;&gt;""),
_xlfn.IFNA(
(I248-L248)/
VLOOKUP($N248&amp;"|"&amp;Q$3,calc!$K$1:$L$300,2,0),
""),"")</f>
        <v/>
      </c>
      <c r="R248" s="43" t="str">
        <f t="shared" si="14"/>
        <v/>
      </c>
      <c r="S248" s="42" t="str">
        <f t="shared" si="15"/>
        <v/>
      </c>
      <c r="T248" s="44" t="str">
        <f t="shared" si="16"/>
        <v/>
      </c>
      <c r="U248" s="45"/>
      <c r="V248" s="46"/>
      <c r="W248" s="47"/>
      <c r="X248" s="48"/>
      <c r="Y248" s="48"/>
      <c r="Z248" s="48"/>
      <c r="AA248" s="48"/>
      <c r="AB248" s="31"/>
      <c r="AC248" s="31"/>
      <c r="AD248" s="31"/>
      <c r="AE248" s="31"/>
      <c r="AF248" s="31"/>
      <c r="AG248" s="31"/>
      <c r="AH248" s="49"/>
      <c r="AI248" s="49"/>
      <c r="AK248" s="49"/>
      <c r="AL248" s="49"/>
      <c r="AM248" s="49"/>
      <c r="AQ248" s="49"/>
      <c r="AR248" s="49"/>
      <c r="AS248" s="49"/>
      <c r="AT248" s="49"/>
      <c r="AU248" s="49"/>
      <c r="AV248" s="49"/>
      <c r="AW248" s="49"/>
      <c r="AX248" s="49"/>
      <c r="AY248" s="49"/>
      <c r="AZ248" s="49"/>
      <c r="BA248" s="49"/>
      <c r="BB248" s="49"/>
      <c r="BC248" s="49"/>
      <c r="BD248" s="49"/>
      <c r="BE248" s="49"/>
      <c r="BF248" s="49"/>
      <c r="BG248" s="49"/>
      <c r="BI248" s="49"/>
      <c r="BJ248" s="49"/>
      <c r="BK248" s="49"/>
      <c r="BL248" s="49"/>
    </row>
    <row r="249" spans="1:64" s="50" customFormat="1" ht="15">
      <c r="A249" s="32" t="str">
        <f>calc!$A$2</f>
        <v>CBCL 1,5-5</v>
      </c>
      <c r="B249" s="33"/>
      <c r="C249" s="73"/>
      <c r="D249" s="33"/>
      <c r="E249" s="34"/>
      <c r="F249" s="35"/>
      <c r="G249" s="36"/>
      <c r="H249" s="37"/>
      <c r="I249" s="38"/>
      <c r="J249" s="36"/>
      <c r="K249" s="37"/>
      <c r="L249" s="37"/>
      <c r="M249" s="39" t="str">
        <f t="shared" si="13"/>
        <v/>
      </c>
      <c r="N249" s="40" t="str">
        <f>IF(AND($C249&lt;&gt;"", $M249&lt;&gt;""),
_xlfn.IFNA(VLOOKUP($C249&amp;$M249,calc!$C$2:$D$100,2,FALSE),"geen normgroep"),"")</f>
        <v/>
      </c>
      <c r="O249" s="41" t="str">
        <f>IF(AND($N249&lt;&gt;"", $N249&lt;&gt;"geen normgroep", G249&lt;&gt;"", J249&lt;&gt;""),
_xlfn.IFNA(
(G249-J249)/
VLOOKUP($N249&amp;"|"&amp;O$3,calc!$K$1:$L$300,2,0),
""),"")</f>
        <v/>
      </c>
      <c r="P249" s="42" t="str">
        <f>IF(AND($N249&lt;&gt;"", $N249&lt;&gt;"geen normgroep", H249&lt;&gt;"", K249&lt;&gt;""),
_xlfn.IFNA(
(H249-K249)/
VLOOKUP($N249&amp;"|"&amp;P$3,calc!$K$1:$L$300,2,0),
""),"")</f>
        <v/>
      </c>
      <c r="Q249" s="40" t="str">
        <f>IF(AND($N249&lt;&gt;"", $N249&lt;&gt;"geen normgroep", I249&lt;&gt;"", L249&lt;&gt;""),
_xlfn.IFNA(
(I249-L249)/
VLOOKUP($N249&amp;"|"&amp;Q$3,calc!$K$1:$L$300,2,0),
""),"")</f>
        <v/>
      </c>
      <c r="R249" s="43" t="str">
        <f t="shared" si="14"/>
        <v/>
      </c>
      <c r="S249" s="42" t="str">
        <f t="shared" si="15"/>
        <v/>
      </c>
      <c r="T249" s="44" t="str">
        <f t="shared" si="16"/>
        <v/>
      </c>
      <c r="U249" s="45"/>
      <c r="V249" s="46"/>
      <c r="W249" s="47"/>
      <c r="X249" s="48"/>
      <c r="Y249" s="48"/>
      <c r="Z249" s="48"/>
      <c r="AA249" s="48"/>
      <c r="AB249" s="31"/>
      <c r="AC249" s="31"/>
      <c r="AD249" s="31"/>
      <c r="AE249" s="31"/>
      <c r="AF249" s="31"/>
      <c r="AG249" s="31"/>
      <c r="AH249" s="49"/>
      <c r="AI249" s="49"/>
      <c r="AK249" s="49"/>
      <c r="AL249" s="49"/>
      <c r="AM249" s="49"/>
      <c r="AQ249" s="49"/>
      <c r="AR249" s="49"/>
      <c r="AS249" s="49"/>
      <c r="AT249" s="49"/>
      <c r="AU249" s="49"/>
      <c r="AV249" s="49"/>
      <c r="AW249" s="49"/>
      <c r="AX249" s="49"/>
      <c r="AY249" s="49"/>
      <c r="AZ249" s="49"/>
      <c r="BA249" s="49"/>
      <c r="BB249" s="49"/>
      <c r="BC249" s="49"/>
      <c r="BD249" s="49"/>
      <c r="BE249" s="49"/>
      <c r="BF249" s="49"/>
      <c r="BG249" s="49"/>
      <c r="BI249" s="49"/>
      <c r="BJ249" s="49"/>
      <c r="BK249" s="49"/>
      <c r="BL249" s="49"/>
    </row>
    <row r="250" spans="1:64" s="50" customFormat="1" ht="15">
      <c r="A250" s="32" t="str">
        <f>calc!$A$2</f>
        <v>CBCL 1,5-5</v>
      </c>
      <c r="B250" s="33"/>
      <c r="C250" s="73"/>
      <c r="D250" s="33"/>
      <c r="E250" s="34"/>
      <c r="F250" s="35"/>
      <c r="G250" s="36"/>
      <c r="H250" s="37"/>
      <c r="I250" s="38"/>
      <c r="J250" s="36"/>
      <c r="K250" s="37"/>
      <c r="L250" s="37"/>
      <c r="M250" s="39" t="str">
        <f t="shared" si="13"/>
        <v/>
      </c>
      <c r="N250" s="40" t="str">
        <f>IF(AND($C250&lt;&gt;"", $M250&lt;&gt;""),
_xlfn.IFNA(VLOOKUP($C250&amp;$M250,calc!$C$2:$D$100,2,FALSE),"geen normgroep"),"")</f>
        <v/>
      </c>
      <c r="O250" s="41" t="str">
        <f>IF(AND($N250&lt;&gt;"", $N250&lt;&gt;"geen normgroep", G250&lt;&gt;"", J250&lt;&gt;""),
_xlfn.IFNA(
(G250-J250)/
VLOOKUP($N250&amp;"|"&amp;O$3,calc!$K$1:$L$300,2,0),
""),"")</f>
        <v/>
      </c>
      <c r="P250" s="42" t="str">
        <f>IF(AND($N250&lt;&gt;"", $N250&lt;&gt;"geen normgroep", H250&lt;&gt;"", K250&lt;&gt;""),
_xlfn.IFNA(
(H250-K250)/
VLOOKUP($N250&amp;"|"&amp;P$3,calc!$K$1:$L$300,2,0),
""),"")</f>
        <v/>
      </c>
      <c r="Q250" s="40" t="str">
        <f>IF(AND($N250&lt;&gt;"", $N250&lt;&gt;"geen normgroep", I250&lt;&gt;"", L250&lt;&gt;""),
_xlfn.IFNA(
(I250-L250)/
VLOOKUP($N250&amp;"|"&amp;Q$3,calc!$K$1:$L$300,2,0),
""),"")</f>
        <v/>
      </c>
      <c r="R250" s="43" t="str">
        <f t="shared" si="14"/>
        <v/>
      </c>
      <c r="S250" s="42" t="str">
        <f t="shared" si="15"/>
        <v/>
      </c>
      <c r="T250" s="44" t="str">
        <f t="shared" si="16"/>
        <v/>
      </c>
      <c r="U250" s="45"/>
      <c r="V250" s="46"/>
      <c r="W250" s="47"/>
      <c r="X250" s="48"/>
      <c r="Y250" s="48"/>
      <c r="Z250" s="48"/>
      <c r="AA250" s="48"/>
      <c r="AB250" s="31"/>
      <c r="AC250" s="31"/>
      <c r="AD250" s="31"/>
      <c r="AE250" s="31"/>
      <c r="AF250" s="31"/>
      <c r="AG250" s="31"/>
      <c r="AH250" s="49"/>
      <c r="AI250" s="49"/>
      <c r="AK250" s="49"/>
      <c r="AL250" s="49"/>
      <c r="AM250" s="49"/>
      <c r="AQ250" s="49"/>
      <c r="AR250" s="49"/>
      <c r="AS250" s="49"/>
      <c r="AT250" s="49"/>
      <c r="AU250" s="49"/>
      <c r="AV250" s="49"/>
      <c r="AW250" s="49"/>
      <c r="AX250" s="49"/>
      <c r="AY250" s="49"/>
      <c r="AZ250" s="49"/>
      <c r="BA250" s="49"/>
      <c r="BB250" s="49"/>
      <c r="BC250" s="49"/>
      <c r="BD250" s="49"/>
      <c r="BE250" s="49"/>
      <c r="BF250" s="49"/>
      <c r="BG250" s="49"/>
      <c r="BI250" s="49"/>
      <c r="BJ250" s="49"/>
      <c r="BK250" s="49"/>
      <c r="BL250" s="49"/>
    </row>
    <row r="251" spans="1:64" s="50" customFormat="1" ht="15">
      <c r="A251" s="32" t="str">
        <f>calc!$A$2</f>
        <v>CBCL 1,5-5</v>
      </c>
      <c r="B251" s="33"/>
      <c r="C251" s="73"/>
      <c r="D251" s="33"/>
      <c r="E251" s="34"/>
      <c r="F251" s="35"/>
      <c r="G251" s="36"/>
      <c r="H251" s="37"/>
      <c r="I251" s="38"/>
      <c r="J251" s="36"/>
      <c r="K251" s="37"/>
      <c r="L251" s="37"/>
      <c r="M251" s="39" t="str">
        <f t="shared" si="13"/>
        <v/>
      </c>
      <c r="N251" s="40" t="str">
        <f>IF(AND($C251&lt;&gt;"", $M251&lt;&gt;""),
_xlfn.IFNA(VLOOKUP($C251&amp;$M251,calc!$C$2:$D$100,2,FALSE),"geen normgroep"),"")</f>
        <v/>
      </c>
      <c r="O251" s="41" t="str">
        <f>IF(AND($N251&lt;&gt;"", $N251&lt;&gt;"geen normgroep", G251&lt;&gt;"", J251&lt;&gt;""),
_xlfn.IFNA(
(G251-J251)/
VLOOKUP($N251&amp;"|"&amp;O$3,calc!$K$1:$L$300,2,0),
""),"")</f>
        <v/>
      </c>
      <c r="P251" s="42" t="str">
        <f>IF(AND($N251&lt;&gt;"", $N251&lt;&gt;"geen normgroep", H251&lt;&gt;"", K251&lt;&gt;""),
_xlfn.IFNA(
(H251-K251)/
VLOOKUP($N251&amp;"|"&amp;P$3,calc!$K$1:$L$300,2,0),
""),"")</f>
        <v/>
      </c>
      <c r="Q251" s="40" t="str">
        <f>IF(AND($N251&lt;&gt;"", $N251&lt;&gt;"geen normgroep", I251&lt;&gt;"", L251&lt;&gt;""),
_xlfn.IFNA(
(I251-L251)/
VLOOKUP($N251&amp;"|"&amp;Q$3,calc!$K$1:$L$300,2,0),
""),"")</f>
        <v/>
      </c>
      <c r="R251" s="43" t="str">
        <f t="shared" si="14"/>
        <v/>
      </c>
      <c r="S251" s="42" t="str">
        <f t="shared" si="15"/>
        <v/>
      </c>
      <c r="T251" s="44" t="str">
        <f t="shared" si="16"/>
        <v/>
      </c>
      <c r="U251" s="45"/>
      <c r="V251" s="46"/>
      <c r="W251" s="47"/>
      <c r="X251" s="48"/>
      <c r="Y251" s="48"/>
      <c r="Z251" s="48"/>
      <c r="AA251" s="48"/>
      <c r="AB251" s="31"/>
      <c r="AC251" s="31"/>
      <c r="AD251" s="31"/>
      <c r="AE251" s="31"/>
      <c r="AF251" s="31"/>
      <c r="AG251" s="31"/>
      <c r="AH251" s="49"/>
      <c r="AI251" s="49"/>
      <c r="AK251" s="49"/>
      <c r="AL251" s="49"/>
      <c r="AM251" s="49"/>
      <c r="AQ251" s="49"/>
      <c r="AR251" s="49"/>
      <c r="AS251" s="49"/>
      <c r="AT251" s="49"/>
      <c r="AU251" s="49"/>
      <c r="AV251" s="49"/>
      <c r="AW251" s="49"/>
      <c r="AX251" s="49"/>
      <c r="AY251" s="49"/>
      <c r="AZ251" s="49"/>
      <c r="BA251" s="49"/>
      <c r="BB251" s="49"/>
      <c r="BC251" s="49"/>
      <c r="BD251" s="49"/>
      <c r="BE251" s="49"/>
      <c r="BF251" s="49"/>
      <c r="BG251" s="49"/>
      <c r="BI251" s="49"/>
      <c r="BJ251" s="49"/>
      <c r="BK251" s="49"/>
      <c r="BL251" s="49"/>
    </row>
    <row r="252" spans="1:64" s="50" customFormat="1" ht="15">
      <c r="A252" s="32" t="str">
        <f>calc!$A$2</f>
        <v>CBCL 1,5-5</v>
      </c>
      <c r="B252" s="33"/>
      <c r="C252" s="73"/>
      <c r="D252" s="33"/>
      <c r="E252" s="34"/>
      <c r="F252" s="35"/>
      <c r="G252" s="36"/>
      <c r="H252" s="37"/>
      <c r="I252" s="38"/>
      <c r="J252" s="36"/>
      <c r="K252" s="37"/>
      <c r="L252" s="37"/>
      <c r="M252" s="39" t="str">
        <f t="shared" si="13"/>
        <v/>
      </c>
      <c r="N252" s="40" t="str">
        <f>IF(AND($C252&lt;&gt;"", $M252&lt;&gt;""),
_xlfn.IFNA(VLOOKUP($C252&amp;$M252,calc!$C$2:$D$100,2,FALSE),"geen normgroep"),"")</f>
        <v/>
      </c>
      <c r="O252" s="41" t="str">
        <f>IF(AND($N252&lt;&gt;"", $N252&lt;&gt;"geen normgroep", G252&lt;&gt;"", J252&lt;&gt;""),
_xlfn.IFNA(
(G252-J252)/
VLOOKUP($N252&amp;"|"&amp;O$3,calc!$K$1:$L$300,2,0),
""),"")</f>
        <v/>
      </c>
      <c r="P252" s="42" t="str">
        <f>IF(AND($N252&lt;&gt;"", $N252&lt;&gt;"geen normgroep", H252&lt;&gt;"", K252&lt;&gt;""),
_xlfn.IFNA(
(H252-K252)/
VLOOKUP($N252&amp;"|"&amp;P$3,calc!$K$1:$L$300,2,0),
""),"")</f>
        <v/>
      </c>
      <c r="Q252" s="40" t="str">
        <f>IF(AND($N252&lt;&gt;"", $N252&lt;&gt;"geen normgroep", I252&lt;&gt;"", L252&lt;&gt;""),
_xlfn.IFNA(
(I252-L252)/
VLOOKUP($N252&amp;"|"&amp;Q$3,calc!$K$1:$L$300,2,0),
""),"")</f>
        <v/>
      </c>
      <c r="R252" s="43" t="str">
        <f t="shared" si="14"/>
        <v/>
      </c>
      <c r="S252" s="42" t="str">
        <f t="shared" si="15"/>
        <v/>
      </c>
      <c r="T252" s="44" t="str">
        <f t="shared" si="16"/>
        <v/>
      </c>
      <c r="U252" s="45"/>
      <c r="V252" s="46"/>
      <c r="W252" s="47"/>
      <c r="X252" s="48"/>
      <c r="Y252" s="48"/>
      <c r="Z252" s="48"/>
      <c r="AA252" s="48"/>
      <c r="AB252" s="31"/>
      <c r="AC252" s="31"/>
      <c r="AD252" s="31"/>
      <c r="AE252" s="31"/>
      <c r="AF252" s="31"/>
      <c r="AG252" s="31"/>
      <c r="AH252" s="49"/>
      <c r="AI252" s="49"/>
      <c r="AK252" s="49"/>
      <c r="AL252" s="49"/>
      <c r="AM252" s="49"/>
      <c r="AQ252" s="49"/>
      <c r="AR252" s="49"/>
      <c r="AS252" s="49"/>
      <c r="AT252" s="49"/>
      <c r="AU252" s="49"/>
      <c r="AV252" s="49"/>
      <c r="AW252" s="49"/>
      <c r="AX252" s="49"/>
      <c r="AY252" s="49"/>
      <c r="AZ252" s="49"/>
      <c r="BA252" s="49"/>
      <c r="BB252" s="49"/>
      <c r="BC252" s="49"/>
      <c r="BD252" s="49"/>
      <c r="BE252" s="49"/>
      <c r="BF252" s="49"/>
      <c r="BG252" s="49"/>
      <c r="BI252" s="49"/>
      <c r="BJ252" s="49"/>
      <c r="BK252" s="49"/>
      <c r="BL252" s="49"/>
    </row>
    <row r="253" spans="1:64" s="50" customFormat="1" ht="15">
      <c r="A253" s="32" t="str">
        <f>calc!$A$2</f>
        <v>CBCL 1,5-5</v>
      </c>
      <c r="B253" s="33"/>
      <c r="C253" s="73"/>
      <c r="D253" s="33"/>
      <c r="E253" s="34"/>
      <c r="F253" s="35"/>
      <c r="G253" s="36"/>
      <c r="H253" s="37"/>
      <c r="I253" s="38"/>
      <c r="J253" s="36"/>
      <c r="K253" s="37"/>
      <c r="L253" s="37"/>
      <c r="M253" s="39" t="str">
        <f t="shared" si="13"/>
        <v/>
      </c>
      <c r="N253" s="40" t="str">
        <f>IF(AND($C253&lt;&gt;"", $M253&lt;&gt;""),
_xlfn.IFNA(VLOOKUP($C253&amp;$M253,calc!$C$2:$D$100,2,FALSE),"geen normgroep"),"")</f>
        <v/>
      </c>
      <c r="O253" s="41" t="str">
        <f>IF(AND($N253&lt;&gt;"", $N253&lt;&gt;"geen normgroep", G253&lt;&gt;"", J253&lt;&gt;""),
_xlfn.IFNA(
(G253-J253)/
VLOOKUP($N253&amp;"|"&amp;O$3,calc!$K$1:$L$300,2,0),
""),"")</f>
        <v/>
      </c>
      <c r="P253" s="42" t="str">
        <f>IF(AND($N253&lt;&gt;"", $N253&lt;&gt;"geen normgroep", H253&lt;&gt;"", K253&lt;&gt;""),
_xlfn.IFNA(
(H253-K253)/
VLOOKUP($N253&amp;"|"&amp;P$3,calc!$K$1:$L$300,2,0),
""),"")</f>
        <v/>
      </c>
      <c r="Q253" s="40" t="str">
        <f>IF(AND($N253&lt;&gt;"", $N253&lt;&gt;"geen normgroep", I253&lt;&gt;"", L253&lt;&gt;""),
_xlfn.IFNA(
(I253-L253)/
VLOOKUP($N253&amp;"|"&amp;Q$3,calc!$K$1:$L$300,2,0),
""),"")</f>
        <v/>
      </c>
      <c r="R253" s="43" t="str">
        <f t="shared" si="14"/>
        <v/>
      </c>
      <c r="S253" s="42" t="str">
        <f t="shared" si="15"/>
        <v/>
      </c>
      <c r="T253" s="44" t="str">
        <f t="shared" si="16"/>
        <v/>
      </c>
      <c r="U253" s="45"/>
      <c r="V253" s="46"/>
      <c r="W253" s="47"/>
      <c r="X253" s="48"/>
      <c r="Y253" s="48"/>
      <c r="Z253" s="48"/>
      <c r="AA253" s="48"/>
      <c r="AB253" s="31"/>
      <c r="AC253" s="31"/>
      <c r="AD253" s="31"/>
      <c r="AE253" s="31"/>
      <c r="AF253" s="31"/>
      <c r="AG253" s="31"/>
      <c r="AH253" s="49"/>
      <c r="AI253" s="49"/>
      <c r="AK253" s="49"/>
      <c r="AL253" s="49"/>
      <c r="AM253" s="49"/>
      <c r="AQ253" s="49"/>
      <c r="AR253" s="49"/>
      <c r="AS253" s="49"/>
      <c r="AT253" s="49"/>
      <c r="AU253" s="49"/>
      <c r="AV253" s="49"/>
      <c r="AW253" s="49"/>
      <c r="AX253" s="49"/>
      <c r="AY253" s="49"/>
      <c r="AZ253" s="49"/>
      <c r="BA253" s="49"/>
      <c r="BB253" s="49"/>
      <c r="BC253" s="49"/>
      <c r="BD253" s="49"/>
      <c r="BE253" s="49"/>
      <c r="BF253" s="49"/>
      <c r="BG253" s="49"/>
      <c r="BI253" s="49"/>
      <c r="BJ253" s="49"/>
      <c r="BK253" s="49"/>
      <c r="BL253" s="49"/>
    </row>
    <row r="254" spans="1:64" s="50" customFormat="1" ht="15">
      <c r="A254" s="32" t="str">
        <f>calc!$A$2</f>
        <v>CBCL 1,5-5</v>
      </c>
      <c r="B254" s="33"/>
      <c r="C254" s="73"/>
      <c r="D254" s="33"/>
      <c r="E254" s="34"/>
      <c r="F254" s="35"/>
      <c r="G254" s="36"/>
      <c r="H254" s="37"/>
      <c r="I254" s="38"/>
      <c r="J254" s="36"/>
      <c r="K254" s="37"/>
      <c r="L254" s="37"/>
      <c r="M254" s="39" t="str">
        <f t="shared" si="13"/>
        <v/>
      </c>
      <c r="N254" s="40" t="str">
        <f>IF(AND($C254&lt;&gt;"", $M254&lt;&gt;""),
_xlfn.IFNA(VLOOKUP($C254&amp;$M254,calc!$C$2:$D$100,2,FALSE),"geen normgroep"),"")</f>
        <v/>
      </c>
      <c r="O254" s="41" t="str">
        <f>IF(AND($N254&lt;&gt;"", $N254&lt;&gt;"geen normgroep", G254&lt;&gt;"", J254&lt;&gt;""),
_xlfn.IFNA(
(G254-J254)/
VLOOKUP($N254&amp;"|"&amp;O$3,calc!$K$1:$L$300,2,0),
""),"")</f>
        <v/>
      </c>
      <c r="P254" s="42" t="str">
        <f>IF(AND($N254&lt;&gt;"", $N254&lt;&gt;"geen normgroep", H254&lt;&gt;"", K254&lt;&gt;""),
_xlfn.IFNA(
(H254-K254)/
VLOOKUP($N254&amp;"|"&amp;P$3,calc!$K$1:$L$300,2,0),
""),"")</f>
        <v/>
      </c>
      <c r="Q254" s="40" t="str">
        <f>IF(AND($N254&lt;&gt;"", $N254&lt;&gt;"geen normgroep", I254&lt;&gt;"", L254&lt;&gt;""),
_xlfn.IFNA(
(I254-L254)/
VLOOKUP($N254&amp;"|"&amp;Q$3,calc!$K$1:$L$300,2,0),
""),"")</f>
        <v/>
      </c>
      <c r="R254" s="43" t="str">
        <f t="shared" si="14"/>
        <v/>
      </c>
      <c r="S254" s="42" t="str">
        <f t="shared" si="15"/>
        <v/>
      </c>
      <c r="T254" s="44" t="str">
        <f t="shared" si="16"/>
        <v/>
      </c>
      <c r="U254" s="45"/>
      <c r="V254" s="46"/>
      <c r="W254" s="47"/>
      <c r="X254" s="48"/>
      <c r="Y254" s="48"/>
      <c r="Z254" s="48"/>
      <c r="AA254" s="48"/>
      <c r="AB254" s="31"/>
      <c r="AC254" s="31"/>
      <c r="AD254" s="31"/>
      <c r="AE254" s="31"/>
      <c r="AF254" s="31"/>
      <c r="AG254" s="31"/>
      <c r="AH254" s="49"/>
      <c r="AI254" s="49"/>
      <c r="AK254" s="49"/>
      <c r="AL254" s="49"/>
      <c r="AM254" s="49"/>
      <c r="AQ254" s="49"/>
      <c r="AR254" s="49"/>
      <c r="AS254" s="49"/>
      <c r="AT254" s="49"/>
      <c r="AU254" s="49"/>
      <c r="AV254" s="49"/>
      <c r="AW254" s="49"/>
      <c r="AX254" s="49"/>
      <c r="AY254" s="49"/>
      <c r="AZ254" s="49"/>
      <c r="BA254" s="49"/>
      <c r="BB254" s="49"/>
      <c r="BC254" s="49"/>
      <c r="BD254" s="49"/>
      <c r="BE254" s="49"/>
      <c r="BF254" s="49"/>
      <c r="BG254" s="49"/>
      <c r="BI254" s="49"/>
      <c r="BJ254" s="49"/>
      <c r="BK254" s="49"/>
      <c r="BL254" s="49"/>
    </row>
    <row r="255" spans="1:64" s="50" customFormat="1" ht="15">
      <c r="A255" s="32" t="str">
        <f>calc!$A$2</f>
        <v>CBCL 1,5-5</v>
      </c>
      <c r="B255" s="33"/>
      <c r="C255" s="73"/>
      <c r="D255" s="33"/>
      <c r="E255" s="34"/>
      <c r="F255" s="35"/>
      <c r="G255" s="36"/>
      <c r="H255" s="37"/>
      <c r="I255" s="38"/>
      <c r="J255" s="36"/>
      <c r="K255" s="37"/>
      <c r="L255" s="37"/>
      <c r="M255" s="39" t="str">
        <f t="shared" si="13"/>
        <v/>
      </c>
      <c r="N255" s="40" t="str">
        <f>IF(AND($C255&lt;&gt;"", $M255&lt;&gt;""),
_xlfn.IFNA(VLOOKUP($C255&amp;$M255,calc!$C$2:$D$100,2,FALSE),"geen normgroep"),"")</f>
        <v/>
      </c>
      <c r="O255" s="41" t="str">
        <f>IF(AND($N255&lt;&gt;"", $N255&lt;&gt;"geen normgroep", G255&lt;&gt;"", J255&lt;&gt;""),
_xlfn.IFNA(
(G255-J255)/
VLOOKUP($N255&amp;"|"&amp;O$3,calc!$K$1:$L$300,2,0),
""),"")</f>
        <v/>
      </c>
      <c r="P255" s="42" t="str">
        <f>IF(AND($N255&lt;&gt;"", $N255&lt;&gt;"geen normgroep", H255&lt;&gt;"", K255&lt;&gt;""),
_xlfn.IFNA(
(H255-K255)/
VLOOKUP($N255&amp;"|"&amp;P$3,calc!$K$1:$L$300,2,0),
""),"")</f>
        <v/>
      </c>
      <c r="Q255" s="40" t="str">
        <f>IF(AND($N255&lt;&gt;"", $N255&lt;&gt;"geen normgroep", I255&lt;&gt;"", L255&lt;&gt;""),
_xlfn.IFNA(
(I255-L255)/
VLOOKUP($N255&amp;"|"&amp;Q$3,calc!$K$1:$L$300,2,0),
""),"")</f>
        <v/>
      </c>
      <c r="R255" s="43" t="str">
        <f t="shared" si="14"/>
        <v/>
      </c>
      <c r="S255" s="42" t="str">
        <f t="shared" si="15"/>
        <v/>
      </c>
      <c r="T255" s="44" t="str">
        <f t="shared" si="16"/>
        <v/>
      </c>
      <c r="U255" s="45"/>
      <c r="V255" s="46"/>
      <c r="W255" s="47"/>
      <c r="X255" s="48"/>
      <c r="Y255" s="48"/>
      <c r="Z255" s="48"/>
      <c r="AA255" s="48"/>
      <c r="AB255" s="31"/>
      <c r="AC255" s="31"/>
      <c r="AD255" s="31"/>
      <c r="AE255" s="31"/>
      <c r="AF255" s="31"/>
      <c r="AG255" s="31"/>
      <c r="AH255" s="49"/>
      <c r="AI255" s="49"/>
      <c r="AK255" s="49"/>
      <c r="AL255" s="49"/>
      <c r="AM255" s="49"/>
      <c r="AQ255" s="49"/>
      <c r="AR255" s="49"/>
      <c r="AS255" s="49"/>
      <c r="AT255" s="49"/>
      <c r="AU255" s="49"/>
      <c r="AV255" s="49"/>
      <c r="AW255" s="49"/>
      <c r="AX255" s="49"/>
      <c r="AY255" s="49"/>
      <c r="AZ255" s="49"/>
      <c r="BA255" s="49"/>
      <c r="BB255" s="49"/>
      <c r="BC255" s="49"/>
      <c r="BD255" s="49"/>
      <c r="BE255" s="49"/>
      <c r="BF255" s="49"/>
      <c r="BG255" s="49"/>
      <c r="BI255" s="49"/>
      <c r="BJ255" s="49"/>
      <c r="BK255" s="49"/>
      <c r="BL255" s="49"/>
    </row>
    <row r="256" spans="1:64" s="50" customFormat="1" ht="15">
      <c r="A256" s="32" t="str">
        <f>calc!$A$2</f>
        <v>CBCL 1,5-5</v>
      </c>
      <c r="B256" s="33"/>
      <c r="C256" s="73"/>
      <c r="D256" s="33"/>
      <c r="E256" s="34"/>
      <c r="F256" s="35"/>
      <c r="G256" s="36"/>
      <c r="H256" s="37"/>
      <c r="I256" s="38"/>
      <c r="J256" s="36"/>
      <c r="K256" s="37"/>
      <c r="L256" s="37"/>
      <c r="M256" s="39" t="str">
        <f t="shared" si="13"/>
        <v/>
      </c>
      <c r="N256" s="40" t="str">
        <f>IF(AND($C256&lt;&gt;"", $M256&lt;&gt;""),
_xlfn.IFNA(VLOOKUP($C256&amp;$M256,calc!$C$2:$D$100,2,FALSE),"geen normgroep"),"")</f>
        <v/>
      </c>
      <c r="O256" s="41" t="str">
        <f>IF(AND($N256&lt;&gt;"", $N256&lt;&gt;"geen normgroep", G256&lt;&gt;"", J256&lt;&gt;""),
_xlfn.IFNA(
(G256-J256)/
VLOOKUP($N256&amp;"|"&amp;O$3,calc!$K$1:$L$300,2,0),
""),"")</f>
        <v/>
      </c>
      <c r="P256" s="42" t="str">
        <f>IF(AND($N256&lt;&gt;"", $N256&lt;&gt;"geen normgroep", H256&lt;&gt;"", K256&lt;&gt;""),
_xlfn.IFNA(
(H256-K256)/
VLOOKUP($N256&amp;"|"&amp;P$3,calc!$K$1:$L$300,2,0),
""),"")</f>
        <v/>
      </c>
      <c r="Q256" s="40" t="str">
        <f>IF(AND($N256&lt;&gt;"", $N256&lt;&gt;"geen normgroep", I256&lt;&gt;"", L256&lt;&gt;""),
_xlfn.IFNA(
(I256-L256)/
VLOOKUP($N256&amp;"|"&amp;Q$3,calc!$K$1:$L$300,2,0),
""),"")</f>
        <v/>
      </c>
      <c r="R256" s="43" t="str">
        <f t="shared" si="14"/>
        <v/>
      </c>
      <c r="S256" s="42" t="str">
        <f t="shared" si="15"/>
        <v/>
      </c>
      <c r="T256" s="44" t="str">
        <f t="shared" si="16"/>
        <v/>
      </c>
      <c r="U256" s="45"/>
      <c r="V256" s="46"/>
      <c r="W256" s="47"/>
      <c r="X256" s="48"/>
      <c r="Y256" s="48"/>
      <c r="Z256" s="48"/>
      <c r="AA256" s="48"/>
      <c r="AB256" s="31"/>
      <c r="AC256" s="31"/>
      <c r="AD256" s="31"/>
      <c r="AE256" s="31"/>
      <c r="AF256" s="31"/>
      <c r="AG256" s="31"/>
      <c r="AH256" s="49"/>
      <c r="AI256" s="49"/>
      <c r="AK256" s="49"/>
      <c r="AL256" s="49"/>
      <c r="AM256" s="49"/>
      <c r="AQ256" s="49"/>
      <c r="AR256" s="49"/>
      <c r="AS256" s="49"/>
      <c r="AT256" s="49"/>
      <c r="AU256" s="49"/>
      <c r="AV256" s="49"/>
      <c r="AW256" s="49"/>
      <c r="AX256" s="49"/>
      <c r="AY256" s="49"/>
      <c r="AZ256" s="49"/>
      <c r="BA256" s="49"/>
      <c r="BB256" s="49"/>
      <c r="BC256" s="49"/>
      <c r="BD256" s="49"/>
      <c r="BE256" s="49"/>
      <c r="BF256" s="49"/>
      <c r="BG256" s="49"/>
      <c r="BI256" s="49"/>
      <c r="BJ256" s="49"/>
      <c r="BK256" s="49"/>
      <c r="BL256" s="49"/>
    </row>
    <row r="257" spans="1:64" s="50" customFormat="1" ht="15">
      <c r="A257" s="32" t="str">
        <f>calc!$A$2</f>
        <v>CBCL 1,5-5</v>
      </c>
      <c r="B257" s="33"/>
      <c r="C257" s="73"/>
      <c r="D257" s="33"/>
      <c r="E257" s="34"/>
      <c r="F257" s="35"/>
      <c r="G257" s="36"/>
      <c r="H257" s="37"/>
      <c r="I257" s="38"/>
      <c r="J257" s="36"/>
      <c r="K257" s="37"/>
      <c r="L257" s="37"/>
      <c r="M257" s="39" t="str">
        <f t="shared" si="13"/>
        <v/>
      </c>
      <c r="N257" s="40" t="str">
        <f>IF(AND($C257&lt;&gt;"", $M257&lt;&gt;""),
_xlfn.IFNA(VLOOKUP($C257&amp;$M257,calc!$C$2:$D$100,2,FALSE),"geen normgroep"),"")</f>
        <v/>
      </c>
      <c r="O257" s="41" t="str">
        <f>IF(AND($N257&lt;&gt;"", $N257&lt;&gt;"geen normgroep", G257&lt;&gt;"", J257&lt;&gt;""),
_xlfn.IFNA(
(G257-J257)/
VLOOKUP($N257&amp;"|"&amp;O$3,calc!$K$1:$L$300,2,0),
""),"")</f>
        <v/>
      </c>
      <c r="P257" s="42" t="str">
        <f>IF(AND($N257&lt;&gt;"", $N257&lt;&gt;"geen normgroep", H257&lt;&gt;"", K257&lt;&gt;""),
_xlfn.IFNA(
(H257-K257)/
VLOOKUP($N257&amp;"|"&amp;P$3,calc!$K$1:$L$300,2,0),
""),"")</f>
        <v/>
      </c>
      <c r="Q257" s="40" t="str">
        <f>IF(AND($N257&lt;&gt;"", $N257&lt;&gt;"geen normgroep", I257&lt;&gt;"", L257&lt;&gt;""),
_xlfn.IFNA(
(I257-L257)/
VLOOKUP($N257&amp;"|"&amp;Q$3,calc!$K$1:$L$300,2,0),
""),"")</f>
        <v/>
      </c>
      <c r="R257" s="43" t="str">
        <f t="shared" si="14"/>
        <v/>
      </c>
      <c r="S257" s="42" t="str">
        <f t="shared" si="15"/>
        <v/>
      </c>
      <c r="T257" s="44" t="str">
        <f t="shared" si="16"/>
        <v/>
      </c>
      <c r="U257" s="45"/>
      <c r="V257" s="46"/>
      <c r="W257" s="47"/>
      <c r="X257" s="48"/>
      <c r="Y257" s="48"/>
      <c r="Z257" s="48"/>
      <c r="AA257" s="48"/>
      <c r="AB257" s="31"/>
      <c r="AC257" s="31"/>
      <c r="AD257" s="31"/>
      <c r="AE257" s="31"/>
      <c r="AF257" s="31"/>
      <c r="AG257" s="31"/>
      <c r="AH257" s="49"/>
      <c r="AI257" s="49"/>
      <c r="AK257" s="49"/>
      <c r="AL257" s="49"/>
      <c r="AM257" s="49"/>
      <c r="AQ257" s="49"/>
      <c r="AR257" s="49"/>
      <c r="AS257" s="49"/>
      <c r="AT257" s="49"/>
      <c r="AU257" s="49"/>
      <c r="AV257" s="49"/>
      <c r="AW257" s="49"/>
      <c r="AX257" s="49"/>
      <c r="AY257" s="49"/>
      <c r="AZ257" s="49"/>
      <c r="BA257" s="49"/>
      <c r="BB257" s="49"/>
      <c r="BC257" s="49"/>
      <c r="BD257" s="49"/>
      <c r="BE257" s="49"/>
      <c r="BF257" s="49"/>
      <c r="BG257" s="49"/>
      <c r="BI257" s="49"/>
      <c r="BJ257" s="49"/>
      <c r="BK257" s="49"/>
      <c r="BL257" s="49"/>
    </row>
    <row r="258" spans="1:64" s="50" customFormat="1" ht="15">
      <c r="A258" s="32" t="str">
        <f>calc!$A$2</f>
        <v>CBCL 1,5-5</v>
      </c>
      <c r="B258" s="33"/>
      <c r="C258" s="73"/>
      <c r="D258" s="33"/>
      <c r="E258" s="34"/>
      <c r="F258" s="35"/>
      <c r="G258" s="36"/>
      <c r="H258" s="37"/>
      <c r="I258" s="38"/>
      <c r="J258" s="36"/>
      <c r="K258" s="37"/>
      <c r="L258" s="37"/>
      <c r="M258" s="39" t="str">
        <f t="shared" si="13"/>
        <v/>
      </c>
      <c r="N258" s="40" t="str">
        <f>IF(AND($C258&lt;&gt;"", $M258&lt;&gt;""),
_xlfn.IFNA(VLOOKUP($C258&amp;$M258,calc!$C$2:$D$100,2,FALSE),"geen normgroep"),"")</f>
        <v/>
      </c>
      <c r="O258" s="41" t="str">
        <f>IF(AND($N258&lt;&gt;"", $N258&lt;&gt;"geen normgroep", G258&lt;&gt;"", J258&lt;&gt;""),
_xlfn.IFNA(
(G258-J258)/
VLOOKUP($N258&amp;"|"&amp;O$3,calc!$K$1:$L$300,2,0),
""),"")</f>
        <v/>
      </c>
      <c r="P258" s="42" t="str">
        <f>IF(AND($N258&lt;&gt;"", $N258&lt;&gt;"geen normgroep", H258&lt;&gt;"", K258&lt;&gt;""),
_xlfn.IFNA(
(H258-K258)/
VLOOKUP($N258&amp;"|"&amp;P$3,calc!$K$1:$L$300,2,0),
""),"")</f>
        <v/>
      </c>
      <c r="Q258" s="40" t="str">
        <f>IF(AND($N258&lt;&gt;"", $N258&lt;&gt;"geen normgroep", I258&lt;&gt;"", L258&lt;&gt;""),
_xlfn.IFNA(
(I258-L258)/
VLOOKUP($N258&amp;"|"&amp;Q$3,calc!$K$1:$L$300,2,0),
""),"")</f>
        <v/>
      </c>
      <c r="R258" s="43" t="str">
        <f t="shared" si="14"/>
        <v/>
      </c>
      <c r="S258" s="42" t="str">
        <f t="shared" si="15"/>
        <v/>
      </c>
      <c r="T258" s="44" t="str">
        <f t="shared" si="16"/>
        <v/>
      </c>
      <c r="U258" s="45"/>
      <c r="V258" s="46"/>
      <c r="W258" s="47"/>
      <c r="X258" s="48"/>
      <c r="Y258" s="48"/>
      <c r="Z258" s="48"/>
      <c r="AA258" s="48"/>
      <c r="AB258" s="31"/>
      <c r="AC258" s="31"/>
      <c r="AD258" s="31"/>
      <c r="AE258" s="31"/>
      <c r="AF258" s="31"/>
      <c r="AG258" s="31"/>
      <c r="AH258" s="49"/>
      <c r="AI258" s="49"/>
      <c r="AK258" s="49"/>
      <c r="AL258" s="49"/>
      <c r="AM258" s="49"/>
      <c r="AQ258" s="49"/>
      <c r="AR258" s="49"/>
      <c r="AS258" s="49"/>
      <c r="AT258" s="49"/>
      <c r="AU258" s="49"/>
      <c r="AV258" s="49"/>
      <c r="AW258" s="49"/>
      <c r="AX258" s="49"/>
      <c r="AY258" s="49"/>
      <c r="AZ258" s="49"/>
      <c r="BA258" s="49"/>
      <c r="BB258" s="49"/>
      <c r="BC258" s="49"/>
      <c r="BD258" s="49"/>
      <c r="BE258" s="49"/>
      <c r="BF258" s="49"/>
      <c r="BG258" s="49"/>
      <c r="BI258" s="49"/>
      <c r="BJ258" s="49"/>
      <c r="BK258" s="49"/>
      <c r="BL258" s="49"/>
    </row>
    <row r="259" spans="1:64" s="50" customFormat="1" ht="15">
      <c r="A259" s="32" t="str">
        <f>calc!$A$2</f>
        <v>CBCL 1,5-5</v>
      </c>
      <c r="B259" s="33"/>
      <c r="C259" s="73"/>
      <c r="D259" s="33"/>
      <c r="E259" s="34"/>
      <c r="F259" s="35"/>
      <c r="G259" s="36"/>
      <c r="H259" s="37"/>
      <c r="I259" s="38"/>
      <c r="J259" s="36"/>
      <c r="K259" s="37"/>
      <c r="L259" s="37"/>
      <c r="M259" s="39" t="str">
        <f t="shared" si="13"/>
        <v/>
      </c>
      <c r="N259" s="40" t="str">
        <f>IF(AND($C259&lt;&gt;"", $M259&lt;&gt;""),
_xlfn.IFNA(VLOOKUP($C259&amp;$M259,calc!$C$2:$D$100,2,FALSE),"geen normgroep"),"")</f>
        <v/>
      </c>
      <c r="O259" s="41" t="str">
        <f>IF(AND($N259&lt;&gt;"", $N259&lt;&gt;"geen normgroep", G259&lt;&gt;"", J259&lt;&gt;""),
_xlfn.IFNA(
(G259-J259)/
VLOOKUP($N259&amp;"|"&amp;O$3,calc!$K$1:$L$300,2,0),
""),"")</f>
        <v/>
      </c>
      <c r="P259" s="42" t="str">
        <f>IF(AND($N259&lt;&gt;"", $N259&lt;&gt;"geen normgroep", H259&lt;&gt;"", K259&lt;&gt;""),
_xlfn.IFNA(
(H259-K259)/
VLOOKUP($N259&amp;"|"&amp;P$3,calc!$K$1:$L$300,2,0),
""),"")</f>
        <v/>
      </c>
      <c r="Q259" s="40" t="str">
        <f>IF(AND($N259&lt;&gt;"", $N259&lt;&gt;"geen normgroep", I259&lt;&gt;"", L259&lt;&gt;""),
_xlfn.IFNA(
(I259-L259)/
VLOOKUP($N259&amp;"|"&amp;Q$3,calc!$K$1:$L$300,2,0),
""),"")</f>
        <v/>
      </c>
      <c r="R259" s="43" t="str">
        <f t="shared" si="14"/>
        <v/>
      </c>
      <c r="S259" s="42" t="str">
        <f t="shared" si="15"/>
        <v/>
      </c>
      <c r="T259" s="44" t="str">
        <f t="shared" si="16"/>
        <v/>
      </c>
      <c r="U259" s="45"/>
      <c r="V259" s="46"/>
      <c r="W259" s="47"/>
      <c r="X259" s="48"/>
      <c r="Y259" s="48"/>
      <c r="Z259" s="48"/>
      <c r="AA259" s="48"/>
      <c r="AB259" s="31"/>
      <c r="AC259" s="31"/>
      <c r="AD259" s="31"/>
      <c r="AE259" s="31"/>
      <c r="AF259" s="31"/>
      <c r="AG259" s="31"/>
      <c r="AH259" s="49"/>
      <c r="AI259" s="49"/>
      <c r="AK259" s="49"/>
      <c r="AL259" s="49"/>
      <c r="AM259" s="49"/>
      <c r="AQ259" s="49"/>
      <c r="AR259" s="49"/>
      <c r="AS259" s="49"/>
      <c r="AT259" s="49"/>
      <c r="AU259" s="49"/>
      <c r="AV259" s="49"/>
      <c r="AW259" s="49"/>
      <c r="AX259" s="49"/>
      <c r="AY259" s="49"/>
      <c r="AZ259" s="49"/>
      <c r="BA259" s="49"/>
      <c r="BB259" s="49"/>
      <c r="BC259" s="49"/>
      <c r="BD259" s="49"/>
      <c r="BE259" s="49"/>
      <c r="BF259" s="49"/>
      <c r="BG259" s="49"/>
      <c r="BI259" s="49"/>
      <c r="BJ259" s="49"/>
      <c r="BK259" s="49"/>
      <c r="BL259" s="49"/>
    </row>
    <row r="260" spans="1:64" s="50" customFormat="1" ht="15">
      <c r="A260" s="32" t="str">
        <f>calc!$A$2</f>
        <v>CBCL 1,5-5</v>
      </c>
      <c r="B260" s="33"/>
      <c r="C260" s="73"/>
      <c r="D260" s="33"/>
      <c r="E260" s="34"/>
      <c r="F260" s="35"/>
      <c r="G260" s="36"/>
      <c r="H260" s="37"/>
      <c r="I260" s="38"/>
      <c r="J260" s="36"/>
      <c r="K260" s="37"/>
      <c r="L260" s="37"/>
      <c r="M260" s="39" t="str">
        <f t="shared" si="13"/>
        <v/>
      </c>
      <c r="N260" s="40" t="str">
        <f>IF(AND($C260&lt;&gt;"", $M260&lt;&gt;""),
_xlfn.IFNA(VLOOKUP($C260&amp;$M260,calc!$C$2:$D$100,2,FALSE),"geen normgroep"),"")</f>
        <v/>
      </c>
      <c r="O260" s="41" t="str">
        <f>IF(AND($N260&lt;&gt;"", $N260&lt;&gt;"geen normgroep", G260&lt;&gt;"", J260&lt;&gt;""),
_xlfn.IFNA(
(G260-J260)/
VLOOKUP($N260&amp;"|"&amp;O$3,calc!$K$1:$L$300,2,0),
""),"")</f>
        <v/>
      </c>
      <c r="P260" s="42" t="str">
        <f>IF(AND($N260&lt;&gt;"", $N260&lt;&gt;"geen normgroep", H260&lt;&gt;"", K260&lt;&gt;""),
_xlfn.IFNA(
(H260-K260)/
VLOOKUP($N260&amp;"|"&amp;P$3,calc!$K$1:$L$300,2,0),
""),"")</f>
        <v/>
      </c>
      <c r="Q260" s="40" t="str">
        <f>IF(AND($N260&lt;&gt;"", $N260&lt;&gt;"geen normgroep", I260&lt;&gt;"", L260&lt;&gt;""),
_xlfn.IFNA(
(I260-L260)/
VLOOKUP($N260&amp;"|"&amp;Q$3,calc!$K$1:$L$300,2,0),
""),"")</f>
        <v/>
      </c>
      <c r="R260" s="43" t="str">
        <f t="shared" si="14"/>
        <v/>
      </c>
      <c r="S260" s="42" t="str">
        <f t="shared" si="15"/>
        <v/>
      </c>
      <c r="T260" s="44" t="str">
        <f t="shared" si="16"/>
        <v/>
      </c>
      <c r="U260" s="45"/>
      <c r="V260" s="46"/>
      <c r="W260" s="47"/>
      <c r="X260" s="48"/>
      <c r="Y260" s="48"/>
      <c r="Z260" s="48"/>
      <c r="AA260" s="48"/>
      <c r="AB260" s="31"/>
      <c r="AC260" s="31"/>
      <c r="AD260" s="31"/>
      <c r="AE260" s="31"/>
      <c r="AF260" s="31"/>
      <c r="AG260" s="31"/>
      <c r="AH260" s="49"/>
      <c r="AI260" s="49"/>
      <c r="AK260" s="49"/>
      <c r="AL260" s="49"/>
      <c r="AM260" s="49"/>
      <c r="AQ260" s="49"/>
      <c r="AR260" s="49"/>
      <c r="AS260" s="49"/>
      <c r="AT260" s="49"/>
      <c r="AU260" s="49"/>
      <c r="AV260" s="49"/>
      <c r="AW260" s="49"/>
      <c r="AX260" s="49"/>
      <c r="AY260" s="49"/>
      <c r="AZ260" s="49"/>
      <c r="BA260" s="49"/>
      <c r="BB260" s="49"/>
      <c r="BC260" s="49"/>
      <c r="BD260" s="49"/>
      <c r="BE260" s="49"/>
      <c r="BF260" s="49"/>
      <c r="BG260" s="49"/>
      <c r="BI260" s="49"/>
      <c r="BJ260" s="49"/>
      <c r="BK260" s="49"/>
      <c r="BL260" s="49"/>
    </row>
    <row r="261" spans="1:64" s="50" customFormat="1" ht="15">
      <c r="A261" s="32" t="str">
        <f>calc!$A$2</f>
        <v>CBCL 1,5-5</v>
      </c>
      <c r="B261" s="33"/>
      <c r="C261" s="73"/>
      <c r="D261" s="33"/>
      <c r="E261" s="34"/>
      <c r="F261" s="35"/>
      <c r="G261" s="36"/>
      <c r="H261" s="37"/>
      <c r="I261" s="38"/>
      <c r="J261" s="36"/>
      <c r="K261" s="37"/>
      <c r="L261" s="37"/>
      <c r="M261" s="39" t="str">
        <f t="shared" si="13"/>
        <v/>
      </c>
      <c r="N261" s="40" t="str">
        <f>IF(AND($C261&lt;&gt;"", $M261&lt;&gt;""),
_xlfn.IFNA(VLOOKUP($C261&amp;$M261,calc!$C$2:$D$100,2,FALSE),"geen normgroep"),"")</f>
        <v/>
      </c>
      <c r="O261" s="41" t="str">
        <f>IF(AND($N261&lt;&gt;"", $N261&lt;&gt;"geen normgroep", G261&lt;&gt;"", J261&lt;&gt;""),
_xlfn.IFNA(
(G261-J261)/
VLOOKUP($N261&amp;"|"&amp;O$3,calc!$K$1:$L$300,2,0),
""),"")</f>
        <v/>
      </c>
      <c r="P261" s="42" t="str">
        <f>IF(AND($N261&lt;&gt;"", $N261&lt;&gt;"geen normgroep", H261&lt;&gt;"", K261&lt;&gt;""),
_xlfn.IFNA(
(H261-K261)/
VLOOKUP($N261&amp;"|"&amp;P$3,calc!$K$1:$L$300,2,0),
""),"")</f>
        <v/>
      </c>
      <c r="Q261" s="40" t="str">
        <f>IF(AND($N261&lt;&gt;"", $N261&lt;&gt;"geen normgroep", I261&lt;&gt;"", L261&lt;&gt;""),
_xlfn.IFNA(
(I261-L261)/
VLOOKUP($N261&amp;"|"&amp;Q$3,calc!$K$1:$L$300,2,0),
""),"")</f>
        <v/>
      </c>
      <c r="R261" s="43" t="str">
        <f t="shared" si="14"/>
        <v/>
      </c>
      <c r="S261" s="42" t="str">
        <f t="shared" si="15"/>
        <v/>
      </c>
      <c r="T261" s="44" t="str">
        <f t="shared" si="16"/>
        <v/>
      </c>
      <c r="U261" s="45"/>
      <c r="V261" s="46"/>
      <c r="W261" s="47"/>
      <c r="X261" s="48"/>
      <c r="Y261" s="48"/>
      <c r="Z261" s="48"/>
      <c r="AA261" s="48"/>
      <c r="AB261" s="31"/>
      <c r="AC261" s="31"/>
      <c r="AD261" s="31"/>
      <c r="AE261" s="31"/>
      <c r="AF261" s="31"/>
      <c r="AG261" s="31"/>
      <c r="AH261" s="49"/>
      <c r="AI261" s="49"/>
      <c r="AK261" s="49"/>
      <c r="AL261" s="49"/>
      <c r="AM261" s="49"/>
      <c r="AQ261" s="49"/>
      <c r="AR261" s="49"/>
      <c r="AS261" s="49"/>
      <c r="AT261" s="49"/>
      <c r="AU261" s="49"/>
      <c r="AV261" s="49"/>
      <c r="AW261" s="49"/>
      <c r="AX261" s="49"/>
      <c r="AY261" s="49"/>
      <c r="AZ261" s="49"/>
      <c r="BA261" s="49"/>
      <c r="BB261" s="49"/>
      <c r="BC261" s="49"/>
      <c r="BD261" s="49"/>
      <c r="BE261" s="49"/>
      <c r="BF261" s="49"/>
      <c r="BG261" s="49"/>
      <c r="BI261" s="49"/>
      <c r="BJ261" s="49"/>
      <c r="BK261" s="49"/>
      <c r="BL261" s="49"/>
    </row>
    <row r="262" spans="1:64" s="50" customFormat="1" ht="15">
      <c r="A262" s="32" t="str">
        <f>calc!$A$2</f>
        <v>CBCL 1,5-5</v>
      </c>
      <c r="B262" s="33"/>
      <c r="C262" s="73"/>
      <c r="D262" s="33"/>
      <c r="E262" s="34"/>
      <c r="F262" s="35"/>
      <c r="G262" s="36"/>
      <c r="H262" s="37"/>
      <c r="I262" s="38"/>
      <c r="J262" s="36"/>
      <c r="K262" s="37"/>
      <c r="L262" s="37"/>
      <c r="M262" s="39" t="str">
        <f t="shared" ref="M262:M325" si="17">IFERROR(
IF($D262&lt;&gt;"",$D262,
IF(AND($E262&lt;&gt;"", $F262&lt;&gt;"", $F262&gt;$E262),
DATEDIF($E262,$F262,"Y"),"")
),"")</f>
        <v/>
      </c>
      <c r="N262" s="40" t="str">
        <f>IF(AND($C262&lt;&gt;"", $M262&lt;&gt;""),
_xlfn.IFNA(VLOOKUP($C262&amp;$M262,calc!$C$2:$D$100,2,FALSE),"geen normgroep"),"")</f>
        <v/>
      </c>
      <c r="O262" s="41" t="str">
        <f>IF(AND($N262&lt;&gt;"", $N262&lt;&gt;"geen normgroep", G262&lt;&gt;"", J262&lt;&gt;""),
_xlfn.IFNA(
(G262-J262)/
VLOOKUP($N262&amp;"|"&amp;O$3,calc!$K$1:$L$300,2,0),
""),"")</f>
        <v/>
      </c>
      <c r="P262" s="42" t="str">
        <f>IF(AND($N262&lt;&gt;"", $N262&lt;&gt;"geen normgroep", H262&lt;&gt;"", K262&lt;&gt;""),
_xlfn.IFNA(
(H262-K262)/
VLOOKUP($N262&amp;"|"&amp;P$3,calc!$K$1:$L$300,2,0),
""),"")</f>
        <v/>
      </c>
      <c r="Q262" s="40" t="str">
        <f>IF(AND($N262&lt;&gt;"", $N262&lt;&gt;"geen normgroep", I262&lt;&gt;"", L262&lt;&gt;""),
_xlfn.IFNA(
(I262-L262)/
VLOOKUP($N262&amp;"|"&amp;Q$3,calc!$K$1:$L$300,2,0),
""),"")</f>
        <v/>
      </c>
      <c r="R262" s="43" t="str">
        <f t="shared" ref="R262:R325" si="18" xml:space="preserve">
IF(O262 = "", "",
IF(O262&gt;= 1.96, "A",
IF(O262&gt;= 1.65, "B",
IF(O262 &gt;-1.65, "C",
IF(O262 &gt;-1.96, "D",
"E")))))</f>
        <v/>
      </c>
      <c r="S262" s="42" t="str">
        <f t="shared" ref="S262:S325" si="19" xml:space="preserve">
IF(P262 = "", "",
IF(P262&gt;= 1.96, "A",
IF(P262&gt;= 1.65, "B",
IF(P262 &gt;-1.65, "C",
IF(P262 &gt;-1.96, "D",
"E")))))</f>
        <v/>
      </c>
      <c r="T262" s="44" t="str">
        <f t="shared" ref="T262:T325" si="20" xml:space="preserve">
IF(Q262 = "", "",
IF(Q262&gt;= 1.96, "A",
IF(Q262&gt;= 1.65, "B",
IF(Q262 &gt;-1.65, "C",
IF(Q262 &gt;-1.96, "D",
"E")))))</f>
        <v/>
      </c>
      <c r="U262" s="45"/>
      <c r="V262" s="46"/>
      <c r="W262" s="47"/>
      <c r="X262" s="48"/>
      <c r="Y262" s="48"/>
      <c r="Z262" s="48"/>
      <c r="AA262" s="48"/>
      <c r="AB262" s="31"/>
      <c r="AC262" s="31"/>
      <c r="AD262" s="31"/>
      <c r="AE262" s="31"/>
      <c r="AF262" s="31"/>
      <c r="AG262" s="31"/>
      <c r="AH262" s="49"/>
      <c r="AI262" s="49"/>
      <c r="AK262" s="49"/>
      <c r="AL262" s="49"/>
      <c r="AM262" s="49"/>
      <c r="AQ262" s="49"/>
      <c r="AR262" s="49"/>
      <c r="AS262" s="49"/>
      <c r="AT262" s="49"/>
      <c r="AU262" s="49"/>
      <c r="AV262" s="49"/>
      <c r="AW262" s="49"/>
      <c r="AX262" s="49"/>
      <c r="AY262" s="49"/>
      <c r="AZ262" s="49"/>
      <c r="BA262" s="49"/>
      <c r="BB262" s="49"/>
      <c r="BC262" s="49"/>
      <c r="BD262" s="49"/>
      <c r="BE262" s="49"/>
      <c r="BF262" s="49"/>
      <c r="BG262" s="49"/>
      <c r="BI262" s="49"/>
      <c r="BJ262" s="49"/>
      <c r="BK262" s="49"/>
      <c r="BL262" s="49"/>
    </row>
    <row r="263" spans="1:64" s="50" customFormat="1" ht="15">
      <c r="A263" s="32" t="str">
        <f>calc!$A$2</f>
        <v>CBCL 1,5-5</v>
      </c>
      <c r="B263" s="33"/>
      <c r="C263" s="73"/>
      <c r="D263" s="33"/>
      <c r="E263" s="34"/>
      <c r="F263" s="35"/>
      <c r="G263" s="36"/>
      <c r="H263" s="37"/>
      <c r="I263" s="38"/>
      <c r="J263" s="36"/>
      <c r="K263" s="37"/>
      <c r="L263" s="37"/>
      <c r="M263" s="39" t="str">
        <f t="shared" si="17"/>
        <v/>
      </c>
      <c r="N263" s="40" t="str">
        <f>IF(AND($C263&lt;&gt;"", $M263&lt;&gt;""),
_xlfn.IFNA(VLOOKUP($C263&amp;$M263,calc!$C$2:$D$100,2,FALSE),"geen normgroep"),"")</f>
        <v/>
      </c>
      <c r="O263" s="41" t="str">
        <f>IF(AND($N263&lt;&gt;"", $N263&lt;&gt;"geen normgroep", G263&lt;&gt;"", J263&lt;&gt;""),
_xlfn.IFNA(
(G263-J263)/
VLOOKUP($N263&amp;"|"&amp;O$3,calc!$K$1:$L$300,2,0),
""),"")</f>
        <v/>
      </c>
      <c r="P263" s="42" t="str">
        <f>IF(AND($N263&lt;&gt;"", $N263&lt;&gt;"geen normgroep", H263&lt;&gt;"", K263&lt;&gt;""),
_xlfn.IFNA(
(H263-K263)/
VLOOKUP($N263&amp;"|"&amp;P$3,calc!$K$1:$L$300,2,0),
""),"")</f>
        <v/>
      </c>
      <c r="Q263" s="40" t="str">
        <f>IF(AND($N263&lt;&gt;"", $N263&lt;&gt;"geen normgroep", I263&lt;&gt;"", L263&lt;&gt;""),
_xlfn.IFNA(
(I263-L263)/
VLOOKUP($N263&amp;"|"&amp;Q$3,calc!$K$1:$L$300,2,0),
""),"")</f>
        <v/>
      </c>
      <c r="R263" s="43" t="str">
        <f t="shared" si="18"/>
        <v/>
      </c>
      <c r="S263" s="42" t="str">
        <f t="shared" si="19"/>
        <v/>
      </c>
      <c r="T263" s="44" t="str">
        <f t="shared" si="20"/>
        <v/>
      </c>
      <c r="U263" s="45"/>
      <c r="V263" s="46"/>
      <c r="W263" s="47"/>
      <c r="X263" s="48"/>
      <c r="Y263" s="48"/>
      <c r="Z263" s="48"/>
      <c r="AA263" s="48"/>
      <c r="AB263" s="31"/>
      <c r="AC263" s="31"/>
      <c r="AD263" s="31"/>
      <c r="AE263" s="31"/>
      <c r="AF263" s="31"/>
      <c r="AG263" s="31"/>
      <c r="AH263" s="49"/>
      <c r="AI263" s="49"/>
      <c r="AK263" s="49"/>
      <c r="AL263" s="49"/>
      <c r="AM263" s="49"/>
      <c r="AQ263" s="49"/>
      <c r="AR263" s="49"/>
      <c r="AS263" s="49"/>
      <c r="AT263" s="49"/>
      <c r="AU263" s="49"/>
      <c r="AV263" s="49"/>
      <c r="AW263" s="49"/>
      <c r="AX263" s="49"/>
      <c r="AY263" s="49"/>
      <c r="AZ263" s="49"/>
      <c r="BA263" s="49"/>
      <c r="BB263" s="49"/>
      <c r="BC263" s="49"/>
      <c r="BD263" s="49"/>
      <c r="BE263" s="49"/>
      <c r="BF263" s="49"/>
      <c r="BG263" s="49"/>
      <c r="BI263" s="49"/>
      <c r="BJ263" s="49"/>
      <c r="BK263" s="49"/>
      <c r="BL263" s="49"/>
    </row>
    <row r="264" spans="1:64" s="50" customFormat="1" ht="15">
      <c r="A264" s="32" t="str">
        <f>calc!$A$2</f>
        <v>CBCL 1,5-5</v>
      </c>
      <c r="B264" s="33"/>
      <c r="C264" s="73"/>
      <c r="D264" s="33"/>
      <c r="E264" s="34"/>
      <c r="F264" s="35"/>
      <c r="G264" s="36"/>
      <c r="H264" s="37"/>
      <c r="I264" s="38"/>
      <c r="J264" s="36"/>
      <c r="K264" s="37"/>
      <c r="L264" s="37"/>
      <c r="M264" s="39" t="str">
        <f t="shared" si="17"/>
        <v/>
      </c>
      <c r="N264" s="40" t="str">
        <f>IF(AND($C264&lt;&gt;"", $M264&lt;&gt;""),
_xlfn.IFNA(VLOOKUP($C264&amp;$M264,calc!$C$2:$D$100,2,FALSE),"geen normgroep"),"")</f>
        <v/>
      </c>
      <c r="O264" s="41" t="str">
        <f>IF(AND($N264&lt;&gt;"", $N264&lt;&gt;"geen normgroep", G264&lt;&gt;"", J264&lt;&gt;""),
_xlfn.IFNA(
(G264-J264)/
VLOOKUP($N264&amp;"|"&amp;O$3,calc!$K$1:$L$300,2,0),
""),"")</f>
        <v/>
      </c>
      <c r="P264" s="42" t="str">
        <f>IF(AND($N264&lt;&gt;"", $N264&lt;&gt;"geen normgroep", H264&lt;&gt;"", K264&lt;&gt;""),
_xlfn.IFNA(
(H264-K264)/
VLOOKUP($N264&amp;"|"&amp;P$3,calc!$K$1:$L$300,2,0),
""),"")</f>
        <v/>
      </c>
      <c r="Q264" s="40" t="str">
        <f>IF(AND($N264&lt;&gt;"", $N264&lt;&gt;"geen normgroep", I264&lt;&gt;"", L264&lt;&gt;""),
_xlfn.IFNA(
(I264-L264)/
VLOOKUP($N264&amp;"|"&amp;Q$3,calc!$K$1:$L$300,2,0),
""),"")</f>
        <v/>
      </c>
      <c r="R264" s="43" t="str">
        <f t="shared" si="18"/>
        <v/>
      </c>
      <c r="S264" s="42" t="str">
        <f t="shared" si="19"/>
        <v/>
      </c>
      <c r="T264" s="44" t="str">
        <f t="shared" si="20"/>
        <v/>
      </c>
      <c r="U264" s="45"/>
      <c r="V264" s="46"/>
      <c r="W264" s="47"/>
      <c r="X264" s="48"/>
      <c r="Y264" s="48"/>
      <c r="Z264" s="48"/>
      <c r="AA264" s="48"/>
      <c r="AB264" s="31"/>
      <c r="AC264" s="31"/>
      <c r="AD264" s="31"/>
      <c r="AE264" s="31"/>
      <c r="AF264" s="31"/>
      <c r="AG264" s="31"/>
      <c r="AH264" s="49"/>
      <c r="AI264" s="49"/>
      <c r="AK264" s="49"/>
      <c r="AL264" s="49"/>
      <c r="AM264" s="49"/>
      <c r="AQ264" s="49"/>
      <c r="AR264" s="49"/>
      <c r="AS264" s="49"/>
      <c r="AT264" s="49"/>
      <c r="AU264" s="49"/>
      <c r="AV264" s="49"/>
      <c r="AW264" s="49"/>
      <c r="AX264" s="49"/>
      <c r="AY264" s="49"/>
      <c r="AZ264" s="49"/>
      <c r="BA264" s="49"/>
      <c r="BB264" s="49"/>
      <c r="BC264" s="49"/>
      <c r="BD264" s="49"/>
      <c r="BE264" s="49"/>
      <c r="BF264" s="49"/>
      <c r="BG264" s="49"/>
      <c r="BI264" s="49"/>
      <c r="BJ264" s="49"/>
      <c r="BK264" s="49"/>
      <c r="BL264" s="49"/>
    </row>
    <row r="265" spans="1:64" s="50" customFormat="1" ht="15">
      <c r="A265" s="32" t="str">
        <f>calc!$A$2</f>
        <v>CBCL 1,5-5</v>
      </c>
      <c r="B265" s="33"/>
      <c r="C265" s="73"/>
      <c r="D265" s="33"/>
      <c r="E265" s="34"/>
      <c r="F265" s="35"/>
      <c r="G265" s="36"/>
      <c r="H265" s="37"/>
      <c r="I265" s="38"/>
      <c r="J265" s="36"/>
      <c r="K265" s="37"/>
      <c r="L265" s="37"/>
      <c r="M265" s="39" t="str">
        <f t="shared" si="17"/>
        <v/>
      </c>
      <c r="N265" s="40" t="str">
        <f>IF(AND($C265&lt;&gt;"", $M265&lt;&gt;""),
_xlfn.IFNA(VLOOKUP($C265&amp;$M265,calc!$C$2:$D$100,2,FALSE),"geen normgroep"),"")</f>
        <v/>
      </c>
      <c r="O265" s="41" t="str">
        <f>IF(AND($N265&lt;&gt;"", $N265&lt;&gt;"geen normgroep", G265&lt;&gt;"", J265&lt;&gt;""),
_xlfn.IFNA(
(G265-J265)/
VLOOKUP($N265&amp;"|"&amp;O$3,calc!$K$1:$L$300,2,0),
""),"")</f>
        <v/>
      </c>
      <c r="P265" s="42" t="str">
        <f>IF(AND($N265&lt;&gt;"", $N265&lt;&gt;"geen normgroep", H265&lt;&gt;"", K265&lt;&gt;""),
_xlfn.IFNA(
(H265-K265)/
VLOOKUP($N265&amp;"|"&amp;P$3,calc!$K$1:$L$300,2,0),
""),"")</f>
        <v/>
      </c>
      <c r="Q265" s="40" t="str">
        <f>IF(AND($N265&lt;&gt;"", $N265&lt;&gt;"geen normgroep", I265&lt;&gt;"", L265&lt;&gt;""),
_xlfn.IFNA(
(I265-L265)/
VLOOKUP($N265&amp;"|"&amp;Q$3,calc!$K$1:$L$300,2,0),
""),"")</f>
        <v/>
      </c>
      <c r="R265" s="43" t="str">
        <f t="shared" si="18"/>
        <v/>
      </c>
      <c r="S265" s="42" t="str">
        <f t="shared" si="19"/>
        <v/>
      </c>
      <c r="T265" s="44" t="str">
        <f t="shared" si="20"/>
        <v/>
      </c>
      <c r="U265" s="45"/>
      <c r="V265" s="46"/>
      <c r="W265" s="47"/>
      <c r="X265" s="48"/>
      <c r="Y265" s="48"/>
      <c r="Z265" s="48"/>
      <c r="AA265" s="48"/>
      <c r="AB265" s="31"/>
      <c r="AC265" s="31"/>
      <c r="AD265" s="31"/>
      <c r="AE265" s="31"/>
      <c r="AF265" s="31"/>
      <c r="AG265" s="31"/>
      <c r="AH265" s="49"/>
      <c r="AI265" s="49"/>
      <c r="AK265" s="49"/>
      <c r="AL265" s="49"/>
      <c r="AM265" s="49"/>
      <c r="AQ265" s="49"/>
      <c r="AR265" s="49"/>
      <c r="AS265" s="49"/>
      <c r="AT265" s="49"/>
      <c r="AU265" s="49"/>
      <c r="AV265" s="49"/>
      <c r="AW265" s="49"/>
      <c r="AX265" s="49"/>
      <c r="AY265" s="49"/>
      <c r="AZ265" s="49"/>
      <c r="BA265" s="49"/>
      <c r="BB265" s="49"/>
      <c r="BC265" s="49"/>
      <c r="BD265" s="49"/>
      <c r="BE265" s="49"/>
      <c r="BF265" s="49"/>
      <c r="BG265" s="49"/>
      <c r="BI265" s="49"/>
      <c r="BJ265" s="49"/>
      <c r="BK265" s="49"/>
      <c r="BL265" s="49"/>
    </row>
    <row r="266" spans="1:64" s="50" customFormat="1" ht="15">
      <c r="A266" s="32" t="str">
        <f>calc!$A$2</f>
        <v>CBCL 1,5-5</v>
      </c>
      <c r="B266" s="33"/>
      <c r="C266" s="73"/>
      <c r="D266" s="33"/>
      <c r="E266" s="34"/>
      <c r="F266" s="35"/>
      <c r="G266" s="36"/>
      <c r="H266" s="37"/>
      <c r="I266" s="38"/>
      <c r="J266" s="36"/>
      <c r="K266" s="37"/>
      <c r="L266" s="37"/>
      <c r="M266" s="39" t="str">
        <f t="shared" si="17"/>
        <v/>
      </c>
      <c r="N266" s="40" t="str">
        <f>IF(AND($C266&lt;&gt;"", $M266&lt;&gt;""),
_xlfn.IFNA(VLOOKUP($C266&amp;$M266,calc!$C$2:$D$100,2,FALSE),"geen normgroep"),"")</f>
        <v/>
      </c>
      <c r="O266" s="41" t="str">
        <f>IF(AND($N266&lt;&gt;"", $N266&lt;&gt;"geen normgroep", G266&lt;&gt;"", J266&lt;&gt;""),
_xlfn.IFNA(
(G266-J266)/
VLOOKUP($N266&amp;"|"&amp;O$3,calc!$K$1:$L$300,2,0),
""),"")</f>
        <v/>
      </c>
      <c r="P266" s="42" t="str">
        <f>IF(AND($N266&lt;&gt;"", $N266&lt;&gt;"geen normgroep", H266&lt;&gt;"", K266&lt;&gt;""),
_xlfn.IFNA(
(H266-K266)/
VLOOKUP($N266&amp;"|"&amp;P$3,calc!$K$1:$L$300,2,0),
""),"")</f>
        <v/>
      </c>
      <c r="Q266" s="40" t="str">
        <f>IF(AND($N266&lt;&gt;"", $N266&lt;&gt;"geen normgroep", I266&lt;&gt;"", L266&lt;&gt;""),
_xlfn.IFNA(
(I266-L266)/
VLOOKUP($N266&amp;"|"&amp;Q$3,calc!$K$1:$L$300,2,0),
""),"")</f>
        <v/>
      </c>
      <c r="R266" s="43" t="str">
        <f t="shared" si="18"/>
        <v/>
      </c>
      <c r="S266" s="42" t="str">
        <f t="shared" si="19"/>
        <v/>
      </c>
      <c r="T266" s="44" t="str">
        <f t="shared" si="20"/>
        <v/>
      </c>
      <c r="U266" s="45"/>
      <c r="V266" s="46"/>
      <c r="W266" s="47"/>
      <c r="X266" s="48"/>
      <c r="Y266" s="48"/>
      <c r="Z266" s="48"/>
      <c r="AA266" s="48"/>
      <c r="AB266" s="31"/>
      <c r="AC266" s="31"/>
      <c r="AD266" s="31"/>
      <c r="AE266" s="31"/>
      <c r="AF266" s="31"/>
      <c r="AG266" s="31"/>
      <c r="AH266" s="49"/>
      <c r="AI266" s="49"/>
      <c r="AK266" s="49"/>
      <c r="AL266" s="49"/>
      <c r="AM266" s="49"/>
      <c r="AQ266" s="49"/>
      <c r="AR266" s="49"/>
      <c r="AS266" s="49"/>
      <c r="AT266" s="49"/>
      <c r="AU266" s="49"/>
      <c r="AV266" s="49"/>
      <c r="AW266" s="49"/>
      <c r="AX266" s="49"/>
      <c r="AY266" s="49"/>
      <c r="AZ266" s="49"/>
      <c r="BA266" s="49"/>
      <c r="BB266" s="49"/>
      <c r="BC266" s="49"/>
      <c r="BD266" s="49"/>
      <c r="BE266" s="49"/>
      <c r="BF266" s="49"/>
      <c r="BG266" s="49"/>
      <c r="BI266" s="49"/>
      <c r="BJ266" s="49"/>
      <c r="BK266" s="49"/>
      <c r="BL266" s="49"/>
    </row>
    <row r="267" spans="1:64" s="50" customFormat="1" ht="15">
      <c r="A267" s="32" t="str">
        <f>calc!$A$2</f>
        <v>CBCL 1,5-5</v>
      </c>
      <c r="B267" s="33"/>
      <c r="C267" s="73"/>
      <c r="D267" s="33"/>
      <c r="E267" s="34"/>
      <c r="F267" s="35"/>
      <c r="G267" s="36"/>
      <c r="H267" s="37"/>
      <c r="I267" s="38"/>
      <c r="J267" s="36"/>
      <c r="K267" s="37"/>
      <c r="L267" s="37"/>
      <c r="M267" s="39" t="str">
        <f t="shared" si="17"/>
        <v/>
      </c>
      <c r="N267" s="40" t="str">
        <f>IF(AND($C267&lt;&gt;"", $M267&lt;&gt;""),
_xlfn.IFNA(VLOOKUP($C267&amp;$M267,calc!$C$2:$D$100,2,FALSE),"geen normgroep"),"")</f>
        <v/>
      </c>
      <c r="O267" s="41" t="str">
        <f>IF(AND($N267&lt;&gt;"", $N267&lt;&gt;"geen normgroep", G267&lt;&gt;"", J267&lt;&gt;""),
_xlfn.IFNA(
(G267-J267)/
VLOOKUP($N267&amp;"|"&amp;O$3,calc!$K$1:$L$300,2,0),
""),"")</f>
        <v/>
      </c>
      <c r="P267" s="42" t="str">
        <f>IF(AND($N267&lt;&gt;"", $N267&lt;&gt;"geen normgroep", H267&lt;&gt;"", K267&lt;&gt;""),
_xlfn.IFNA(
(H267-K267)/
VLOOKUP($N267&amp;"|"&amp;P$3,calc!$K$1:$L$300,2,0),
""),"")</f>
        <v/>
      </c>
      <c r="Q267" s="40" t="str">
        <f>IF(AND($N267&lt;&gt;"", $N267&lt;&gt;"geen normgroep", I267&lt;&gt;"", L267&lt;&gt;""),
_xlfn.IFNA(
(I267-L267)/
VLOOKUP($N267&amp;"|"&amp;Q$3,calc!$K$1:$L$300,2,0),
""),"")</f>
        <v/>
      </c>
      <c r="R267" s="43" t="str">
        <f t="shared" si="18"/>
        <v/>
      </c>
      <c r="S267" s="42" t="str">
        <f t="shared" si="19"/>
        <v/>
      </c>
      <c r="T267" s="44" t="str">
        <f t="shared" si="20"/>
        <v/>
      </c>
      <c r="U267" s="45"/>
      <c r="V267" s="46"/>
      <c r="W267" s="47"/>
      <c r="X267" s="48"/>
      <c r="Y267" s="48"/>
      <c r="Z267" s="48"/>
      <c r="AA267" s="48"/>
      <c r="AB267" s="31"/>
      <c r="AC267" s="31"/>
      <c r="AD267" s="31"/>
      <c r="AE267" s="31"/>
      <c r="AF267" s="31"/>
      <c r="AG267" s="31"/>
      <c r="AH267" s="49"/>
      <c r="AI267" s="49"/>
      <c r="AK267" s="49"/>
      <c r="AL267" s="49"/>
      <c r="AM267" s="49"/>
      <c r="AQ267" s="49"/>
      <c r="AR267" s="49"/>
      <c r="AS267" s="49"/>
      <c r="AT267" s="49"/>
      <c r="AU267" s="49"/>
      <c r="AV267" s="49"/>
      <c r="AW267" s="49"/>
      <c r="AX267" s="49"/>
      <c r="AY267" s="49"/>
      <c r="AZ267" s="49"/>
      <c r="BA267" s="49"/>
      <c r="BB267" s="49"/>
      <c r="BC267" s="49"/>
      <c r="BD267" s="49"/>
      <c r="BE267" s="49"/>
      <c r="BF267" s="49"/>
      <c r="BG267" s="49"/>
      <c r="BI267" s="49"/>
      <c r="BJ267" s="49"/>
      <c r="BK267" s="49"/>
      <c r="BL267" s="49"/>
    </row>
    <row r="268" spans="1:64" s="50" customFormat="1" ht="15">
      <c r="A268" s="32" t="str">
        <f>calc!$A$2</f>
        <v>CBCL 1,5-5</v>
      </c>
      <c r="B268" s="33"/>
      <c r="C268" s="73"/>
      <c r="D268" s="33"/>
      <c r="E268" s="34"/>
      <c r="F268" s="35"/>
      <c r="G268" s="36"/>
      <c r="H268" s="37"/>
      <c r="I268" s="38"/>
      <c r="J268" s="36"/>
      <c r="K268" s="37"/>
      <c r="L268" s="37"/>
      <c r="M268" s="39" t="str">
        <f t="shared" si="17"/>
        <v/>
      </c>
      <c r="N268" s="40" t="str">
        <f>IF(AND($C268&lt;&gt;"", $M268&lt;&gt;""),
_xlfn.IFNA(VLOOKUP($C268&amp;$M268,calc!$C$2:$D$100,2,FALSE),"geen normgroep"),"")</f>
        <v/>
      </c>
      <c r="O268" s="41" t="str">
        <f>IF(AND($N268&lt;&gt;"", $N268&lt;&gt;"geen normgroep", G268&lt;&gt;"", J268&lt;&gt;""),
_xlfn.IFNA(
(G268-J268)/
VLOOKUP($N268&amp;"|"&amp;O$3,calc!$K$1:$L$300,2,0),
""),"")</f>
        <v/>
      </c>
      <c r="P268" s="42" t="str">
        <f>IF(AND($N268&lt;&gt;"", $N268&lt;&gt;"geen normgroep", H268&lt;&gt;"", K268&lt;&gt;""),
_xlfn.IFNA(
(H268-K268)/
VLOOKUP($N268&amp;"|"&amp;P$3,calc!$K$1:$L$300,2,0),
""),"")</f>
        <v/>
      </c>
      <c r="Q268" s="40" t="str">
        <f>IF(AND($N268&lt;&gt;"", $N268&lt;&gt;"geen normgroep", I268&lt;&gt;"", L268&lt;&gt;""),
_xlfn.IFNA(
(I268-L268)/
VLOOKUP($N268&amp;"|"&amp;Q$3,calc!$K$1:$L$300,2,0),
""),"")</f>
        <v/>
      </c>
      <c r="R268" s="43" t="str">
        <f t="shared" si="18"/>
        <v/>
      </c>
      <c r="S268" s="42" t="str">
        <f t="shared" si="19"/>
        <v/>
      </c>
      <c r="T268" s="44" t="str">
        <f t="shared" si="20"/>
        <v/>
      </c>
      <c r="U268" s="45"/>
      <c r="V268" s="46"/>
      <c r="W268" s="47"/>
      <c r="X268" s="48"/>
      <c r="Y268" s="48"/>
      <c r="Z268" s="48"/>
      <c r="AA268" s="48"/>
      <c r="AB268" s="31"/>
      <c r="AC268" s="31"/>
      <c r="AD268" s="31"/>
      <c r="AE268" s="31"/>
      <c r="AF268" s="31"/>
      <c r="AG268" s="31"/>
      <c r="AH268" s="49"/>
      <c r="AI268" s="49"/>
      <c r="AK268" s="49"/>
      <c r="AL268" s="49"/>
      <c r="AM268" s="49"/>
      <c r="AQ268" s="49"/>
      <c r="AR268" s="49"/>
      <c r="AS268" s="49"/>
      <c r="AT268" s="49"/>
      <c r="AU268" s="49"/>
      <c r="AV268" s="49"/>
      <c r="AW268" s="49"/>
      <c r="AX268" s="49"/>
      <c r="AY268" s="49"/>
      <c r="AZ268" s="49"/>
      <c r="BA268" s="49"/>
      <c r="BB268" s="49"/>
      <c r="BC268" s="49"/>
      <c r="BD268" s="49"/>
      <c r="BE268" s="49"/>
      <c r="BF268" s="49"/>
      <c r="BG268" s="49"/>
      <c r="BI268" s="49"/>
      <c r="BJ268" s="49"/>
      <c r="BK268" s="49"/>
      <c r="BL268" s="49"/>
    </row>
    <row r="269" spans="1:64" s="50" customFormat="1" ht="15">
      <c r="A269" s="32" t="str">
        <f>calc!$A$2</f>
        <v>CBCL 1,5-5</v>
      </c>
      <c r="B269" s="33"/>
      <c r="C269" s="73"/>
      <c r="D269" s="33"/>
      <c r="E269" s="34"/>
      <c r="F269" s="35"/>
      <c r="G269" s="36"/>
      <c r="H269" s="37"/>
      <c r="I269" s="38"/>
      <c r="J269" s="36"/>
      <c r="K269" s="37"/>
      <c r="L269" s="37"/>
      <c r="M269" s="39" t="str">
        <f t="shared" si="17"/>
        <v/>
      </c>
      <c r="N269" s="40" t="str">
        <f>IF(AND($C269&lt;&gt;"", $M269&lt;&gt;""),
_xlfn.IFNA(VLOOKUP($C269&amp;$M269,calc!$C$2:$D$100,2,FALSE),"geen normgroep"),"")</f>
        <v/>
      </c>
      <c r="O269" s="41" t="str">
        <f>IF(AND($N269&lt;&gt;"", $N269&lt;&gt;"geen normgroep", G269&lt;&gt;"", J269&lt;&gt;""),
_xlfn.IFNA(
(G269-J269)/
VLOOKUP($N269&amp;"|"&amp;O$3,calc!$K$1:$L$300,2,0),
""),"")</f>
        <v/>
      </c>
      <c r="P269" s="42" t="str">
        <f>IF(AND($N269&lt;&gt;"", $N269&lt;&gt;"geen normgroep", H269&lt;&gt;"", K269&lt;&gt;""),
_xlfn.IFNA(
(H269-K269)/
VLOOKUP($N269&amp;"|"&amp;P$3,calc!$K$1:$L$300,2,0),
""),"")</f>
        <v/>
      </c>
      <c r="Q269" s="40" t="str">
        <f>IF(AND($N269&lt;&gt;"", $N269&lt;&gt;"geen normgroep", I269&lt;&gt;"", L269&lt;&gt;""),
_xlfn.IFNA(
(I269-L269)/
VLOOKUP($N269&amp;"|"&amp;Q$3,calc!$K$1:$L$300,2,0),
""),"")</f>
        <v/>
      </c>
      <c r="R269" s="43" t="str">
        <f t="shared" si="18"/>
        <v/>
      </c>
      <c r="S269" s="42" t="str">
        <f t="shared" si="19"/>
        <v/>
      </c>
      <c r="T269" s="44" t="str">
        <f t="shared" si="20"/>
        <v/>
      </c>
      <c r="U269" s="45"/>
      <c r="V269" s="46"/>
      <c r="W269" s="47"/>
      <c r="X269" s="48"/>
      <c r="Y269" s="48"/>
      <c r="Z269" s="48"/>
      <c r="AA269" s="48"/>
      <c r="AB269" s="31"/>
      <c r="AC269" s="31"/>
      <c r="AD269" s="31"/>
      <c r="AE269" s="31"/>
      <c r="AF269" s="31"/>
      <c r="AG269" s="31"/>
      <c r="AH269" s="49"/>
      <c r="AI269" s="49"/>
      <c r="AK269" s="49"/>
      <c r="AL269" s="49"/>
      <c r="AM269" s="49"/>
      <c r="AQ269" s="49"/>
      <c r="AR269" s="49"/>
      <c r="AS269" s="49"/>
      <c r="AT269" s="49"/>
      <c r="AU269" s="49"/>
      <c r="AV269" s="49"/>
      <c r="AW269" s="49"/>
      <c r="AX269" s="49"/>
      <c r="AY269" s="49"/>
      <c r="AZ269" s="49"/>
      <c r="BA269" s="49"/>
      <c r="BB269" s="49"/>
      <c r="BC269" s="49"/>
      <c r="BD269" s="49"/>
      <c r="BE269" s="49"/>
      <c r="BF269" s="49"/>
      <c r="BG269" s="49"/>
      <c r="BI269" s="49"/>
      <c r="BJ269" s="49"/>
      <c r="BK269" s="49"/>
      <c r="BL269" s="49"/>
    </row>
    <row r="270" spans="1:64" s="50" customFormat="1" ht="15">
      <c r="A270" s="32" t="str">
        <f>calc!$A$2</f>
        <v>CBCL 1,5-5</v>
      </c>
      <c r="B270" s="33"/>
      <c r="C270" s="73"/>
      <c r="D270" s="33"/>
      <c r="E270" s="34"/>
      <c r="F270" s="35"/>
      <c r="G270" s="36"/>
      <c r="H270" s="37"/>
      <c r="I270" s="38"/>
      <c r="J270" s="36"/>
      <c r="K270" s="37"/>
      <c r="L270" s="37"/>
      <c r="M270" s="39" t="str">
        <f t="shared" si="17"/>
        <v/>
      </c>
      <c r="N270" s="40" t="str">
        <f>IF(AND($C270&lt;&gt;"", $M270&lt;&gt;""),
_xlfn.IFNA(VLOOKUP($C270&amp;$M270,calc!$C$2:$D$100,2,FALSE),"geen normgroep"),"")</f>
        <v/>
      </c>
      <c r="O270" s="41" t="str">
        <f>IF(AND($N270&lt;&gt;"", $N270&lt;&gt;"geen normgroep", G270&lt;&gt;"", J270&lt;&gt;""),
_xlfn.IFNA(
(G270-J270)/
VLOOKUP($N270&amp;"|"&amp;O$3,calc!$K$1:$L$300,2,0),
""),"")</f>
        <v/>
      </c>
      <c r="P270" s="42" t="str">
        <f>IF(AND($N270&lt;&gt;"", $N270&lt;&gt;"geen normgroep", H270&lt;&gt;"", K270&lt;&gt;""),
_xlfn.IFNA(
(H270-K270)/
VLOOKUP($N270&amp;"|"&amp;P$3,calc!$K$1:$L$300,2,0),
""),"")</f>
        <v/>
      </c>
      <c r="Q270" s="40" t="str">
        <f>IF(AND($N270&lt;&gt;"", $N270&lt;&gt;"geen normgroep", I270&lt;&gt;"", L270&lt;&gt;""),
_xlfn.IFNA(
(I270-L270)/
VLOOKUP($N270&amp;"|"&amp;Q$3,calc!$K$1:$L$300,2,0),
""),"")</f>
        <v/>
      </c>
      <c r="R270" s="43" t="str">
        <f t="shared" si="18"/>
        <v/>
      </c>
      <c r="S270" s="42" t="str">
        <f t="shared" si="19"/>
        <v/>
      </c>
      <c r="T270" s="44" t="str">
        <f t="shared" si="20"/>
        <v/>
      </c>
      <c r="U270" s="45"/>
      <c r="V270" s="46"/>
      <c r="W270" s="47"/>
      <c r="X270" s="48"/>
      <c r="Y270" s="48"/>
      <c r="Z270" s="48"/>
      <c r="AA270" s="48"/>
      <c r="AB270" s="31"/>
      <c r="AC270" s="31"/>
      <c r="AD270" s="31"/>
      <c r="AE270" s="31"/>
      <c r="AF270" s="31"/>
      <c r="AG270" s="31"/>
      <c r="AH270" s="49"/>
      <c r="AI270" s="49"/>
      <c r="AK270" s="49"/>
      <c r="AL270" s="49"/>
      <c r="AM270" s="49"/>
      <c r="AQ270" s="49"/>
      <c r="AR270" s="49"/>
      <c r="AS270" s="49"/>
      <c r="AT270" s="49"/>
      <c r="AU270" s="49"/>
      <c r="AV270" s="49"/>
      <c r="AW270" s="49"/>
      <c r="AX270" s="49"/>
      <c r="AY270" s="49"/>
      <c r="AZ270" s="49"/>
      <c r="BA270" s="49"/>
      <c r="BB270" s="49"/>
      <c r="BC270" s="49"/>
      <c r="BD270" s="49"/>
      <c r="BE270" s="49"/>
      <c r="BF270" s="49"/>
      <c r="BG270" s="49"/>
      <c r="BI270" s="49"/>
      <c r="BJ270" s="49"/>
      <c r="BK270" s="49"/>
      <c r="BL270" s="49"/>
    </row>
    <row r="271" spans="1:64" s="50" customFormat="1" ht="15">
      <c r="A271" s="32" t="str">
        <f>calc!$A$2</f>
        <v>CBCL 1,5-5</v>
      </c>
      <c r="B271" s="33"/>
      <c r="C271" s="73"/>
      <c r="D271" s="33"/>
      <c r="E271" s="34"/>
      <c r="F271" s="35"/>
      <c r="G271" s="36"/>
      <c r="H271" s="37"/>
      <c r="I271" s="38"/>
      <c r="J271" s="36"/>
      <c r="K271" s="37"/>
      <c r="L271" s="37"/>
      <c r="M271" s="39" t="str">
        <f t="shared" si="17"/>
        <v/>
      </c>
      <c r="N271" s="40" t="str">
        <f>IF(AND($C271&lt;&gt;"", $M271&lt;&gt;""),
_xlfn.IFNA(VLOOKUP($C271&amp;$M271,calc!$C$2:$D$100,2,FALSE),"geen normgroep"),"")</f>
        <v/>
      </c>
      <c r="O271" s="41" t="str">
        <f>IF(AND($N271&lt;&gt;"", $N271&lt;&gt;"geen normgroep", G271&lt;&gt;"", J271&lt;&gt;""),
_xlfn.IFNA(
(G271-J271)/
VLOOKUP($N271&amp;"|"&amp;O$3,calc!$K$1:$L$300,2,0),
""),"")</f>
        <v/>
      </c>
      <c r="P271" s="42" t="str">
        <f>IF(AND($N271&lt;&gt;"", $N271&lt;&gt;"geen normgroep", H271&lt;&gt;"", K271&lt;&gt;""),
_xlfn.IFNA(
(H271-K271)/
VLOOKUP($N271&amp;"|"&amp;P$3,calc!$K$1:$L$300,2,0),
""),"")</f>
        <v/>
      </c>
      <c r="Q271" s="40" t="str">
        <f>IF(AND($N271&lt;&gt;"", $N271&lt;&gt;"geen normgroep", I271&lt;&gt;"", L271&lt;&gt;""),
_xlfn.IFNA(
(I271-L271)/
VLOOKUP($N271&amp;"|"&amp;Q$3,calc!$K$1:$L$300,2,0),
""),"")</f>
        <v/>
      </c>
      <c r="R271" s="43" t="str">
        <f t="shared" si="18"/>
        <v/>
      </c>
      <c r="S271" s="42" t="str">
        <f t="shared" si="19"/>
        <v/>
      </c>
      <c r="T271" s="44" t="str">
        <f t="shared" si="20"/>
        <v/>
      </c>
      <c r="U271" s="45"/>
      <c r="V271" s="46"/>
      <c r="W271" s="47"/>
      <c r="X271" s="48"/>
      <c r="Y271" s="48"/>
      <c r="Z271" s="48"/>
      <c r="AA271" s="48"/>
      <c r="AB271" s="31"/>
      <c r="AC271" s="31"/>
      <c r="AD271" s="31"/>
      <c r="AE271" s="31"/>
      <c r="AF271" s="31"/>
      <c r="AG271" s="31"/>
      <c r="AH271" s="49"/>
      <c r="AI271" s="49"/>
      <c r="AK271" s="49"/>
      <c r="AL271" s="49"/>
      <c r="AM271" s="49"/>
      <c r="AQ271" s="49"/>
      <c r="AR271" s="49"/>
      <c r="AS271" s="49"/>
      <c r="AT271" s="49"/>
      <c r="AU271" s="49"/>
      <c r="AV271" s="49"/>
      <c r="AW271" s="49"/>
      <c r="AX271" s="49"/>
      <c r="AY271" s="49"/>
      <c r="AZ271" s="49"/>
      <c r="BA271" s="49"/>
      <c r="BB271" s="49"/>
      <c r="BC271" s="49"/>
      <c r="BD271" s="49"/>
      <c r="BE271" s="49"/>
      <c r="BF271" s="49"/>
      <c r="BG271" s="49"/>
      <c r="BI271" s="49"/>
      <c r="BJ271" s="49"/>
      <c r="BK271" s="49"/>
      <c r="BL271" s="49"/>
    </row>
    <row r="272" spans="1:64" s="50" customFormat="1" ht="15">
      <c r="A272" s="32" t="str">
        <f>calc!$A$2</f>
        <v>CBCL 1,5-5</v>
      </c>
      <c r="B272" s="33"/>
      <c r="C272" s="73"/>
      <c r="D272" s="33"/>
      <c r="E272" s="34"/>
      <c r="F272" s="35"/>
      <c r="G272" s="36"/>
      <c r="H272" s="37"/>
      <c r="I272" s="38"/>
      <c r="J272" s="36"/>
      <c r="K272" s="37"/>
      <c r="L272" s="37"/>
      <c r="M272" s="39" t="str">
        <f t="shared" si="17"/>
        <v/>
      </c>
      <c r="N272" s="40" t="str">
        <f>IF(AND($C272&lt;&gt;"", $M272&lt;&gt;""),
_xlfn.IFNA(VLOOKUP($C272&amp;$M272,calc!$C$2:$D$100,2,FALSE),"geen normgroep"),"")</f>
        <v/>
      </c>
      <c r="O272" s="41" t="str">
        <f>IF(AND($N272&lt;&gt;"", $N272&lt;&gt;"geen normgroep", G272&lt;&gt;"", J272&lt;&gt;""),
_xlfn.IFNA(
(G272-J272)/
VLOOKUP($N272&amp;"|"&amp;O$3,calc!$K$1:$L$300,2,0),
""),"")</f>
        <v/>
      </c>
      <c r="P272" s="42" t="str">
        <f>IF(AND($N272&lt;&gt;"", $N272&lt;&gt;"geen normgroep", H272&lt;&gt;"", K272&lt;&gt;""),
_xlfn.IFNA(
(H272-K272)/
VLOOKUP($N272&amp;"|"&amp;P$3,calc!$K$1:$L$300,2,0),
""),"")</f>
        <v/>
      </c>
      <c r="Q272" s="40" t="str">
        <f>IF(AND($N272&lt;&gt;"", $N272&lt;&gt;"geen normgroep", I272&lt;&gt;"", L272&lt;&gt;""),
_xlfn.IFNA(
(I272-L272)/
VLOOKUP($N272&amp;"|"&amp;Q$3,calc!$K$1:$L$300,2,0),
""),"")</f>
        <v/>
      </c>
      <c r="R272" s="43" t="str">
        <f t="shared" si="18"/>
        <v/>
      </c>
      <c r="S272" s="42" t="str">
        <f t="shared" si="19"/>
        <v/>
      </c>
      <c r="T272" s="44" t="str">
        <f t="shared" si="20"/>
        <v/>
      </c>
      <c r="U272" s="45"/>
      <c r="V272" s="46"/>
      <c r="W272" s="47"/>
      <c r="X272" s="48"/>
      <c r="Y272" s="48"/>
      <c r="Z272" s="48"/>
      <c r="AA272" s="48"/>
      <c r="AB272" s="31"/>
      <c r="AC272" s="31"/>
      <c r="AD272" s="31"/>
      <c r="AE272" s="31"/>
      <c r="AF272" s="31"/>
      <c r="AG272" s="31"/>
      <c r="AH272" s="49"/>
      <c r="AI272" s="49"/>
      <c r="AK272" s="49"/>
      <c r="AL272" s="49"/>
      <c r="AM272" s="49"/>
      <c r="AQ272" s="49"/>
      <c r="AR272" s="49"/>
      <c r="AS272" s="49"/>
      <c r="AT272" s="49"/>
      <c r="AU272" s="49"/>
      <c r="AV272" s="49"/>
      <c r="AW272" s="49"/>
      <c r="AX272" s="49"/>
      <c r="AY272" s="49"/>
      <c r="AZ272" s="49"/>
      <c r="BA272" s="49"/>
      <c r="BB272" s="49"/>
      <c r="BC272" s="49"/>
      <c r="BD272" s="49"/>
      <c r="BE272" s="49"/>
      <c r="BF272" s="49"/>
      <c r="BG272" s="49"/>
      <c r="BI272" s="49"/>
      <c r="BJ272" s="49"/>
      <c r="BK272" s="49"/>
      <c r="BL272" s="49"/>
    </row>
    <row r="273" spans="1:64" s="50" customFormat="1" ht="15">
      <c r="A273" s="32" t="str">
        <f>calc!$A$2</f>
        <v>CBCL 1,5-5</v>
      </c>
      <c r="B273" s="33"/>
      <c r="C273" s="73"/>
      <c r="D273" s="33"/>
      <c r="E273" s="34"/>
      <c r="F273" s="35"/>
      <c r="G273" s="36"/>
      <c r="H273" s="37"/>
      <c r="I273" s="38"/>
      <c r="J273" s="36"/>
      <c r="K273" s="37"/>
      <c r="L273" s="37"/>
      <c r="M273" s="39" t="str">
        <f t="shared" si="17"/>
        <v/>
      </c>
      <c r="N273" s="40" t="str">
        <f>IF(AND($C273&lt;&gt;"", $M273&lt;&gt;""),
_xlfn.IFNA(VLOOKUP($C273&amp;$M273,calc!$C$2:$D$100,2,FALSE),"geen normgroep"),"")</f>
        <v/>
      </c>
      <c r="O273" s="41" t="str">
        <f>IF(AND($N273&lt;&gt;"", $N273&lt;&gt;"geen normgroep", G273&lt;&gt;"", J273&lt;&gt;""),
_xlfn.IFNA(
(G273-J273)/
VLOOKUP($N273&amp;"|"&amp;O$3,calc!$K$1:$L$300,2,0),
""),"")</f>
        <v/>
      </c>
      <c r="P273" s="42" t="str">
        <f>IF(AND($N273&lt;&gt;"", $N273&lt;&gt;"geen normgroep", H273&lt;&gt;"", K273&lt;&gt;""),
_xlfn.IFNA(
(H273-K273)/
VLOOKUP($N273&amp;"|"&amp;P$3,calc!$K$1:$L$300,2,0),
""),"")</f>
        <v/>
      </c>
      <c r="Q273" s="40" t="str">
        <f>IF(AND($N273&lt;&gt;"", $N273&lt;&gt;"geen normgroep", I273&lt;&gt;"", L273&lt;&gt;""),
_xlfn.IFNA(
(I273-L273)/
VLOOKUP($N273&amp;"|"&amp;Q$3,calc!$K$1:$L$300,2,0),
""),"")</f>
        <v/>
      </c>
      <c r="R273" s="43" t="str">
        <f t="shared" si="18"/>
        <v/>
      </c>
      <c r="S273" s="42" t="str">
        <f t="shared" si="19"/>
        <v/>
      </c>
      <c r="T273" s="44" t="str">
        <f t="shared" si="20"/>
        <v/>
      </c>
      <c r="U273" s="45"/>
      <c r="V273" s="46"/>
      <c r="W273" s="47"/>
      <c r="X273" s="48"/>
      <c r="Y273" s="48"/>
      <c r="Z273" s="48"/>
      <c r="AA273" s="48"/>
      <c r="AB273" s="31"/>
      <c r="AC273" s="31"/>
      <c r="AD273" s="31"/>
      <c r="AE273" s="31"/>
      <c r="AF273" s="31"/>
      <c r="AG273" s="31"/>
      <c r="AH273" s="49"/>
      <c r="AI273" s="49"/>
      <c r="AK273" s="49"/>
      <c r="AL273" s="49"/>
      <c r="AM273" s="49"/>
      <c r="AQ273" s="49"/>
      <c r="AR273" s="49"/>
      <c r="AS273" s="49"/>
      <c r="AT273" s="49"/>
      <c r="AU273" s="49"/>
      <c r="AV273" s="49"/>
      <c r="AW273" s="49"/>
      <c r="AX273" s="49"/>
      <c r="AY273" s="49"/>
      <c r="AZ273" s="49"/>
      <c r="BA273" s="49"/>
      <c r="BB273" s="49"/>
      <c r="BC273" s="49"/>
      <c r="BD273" s="49"/>
      <c r="BE273" s="49"/>
      <c r="BF273" s="49"/>
      <c r="BG273" s="49"/>
      <c r="BI273" s="49"/>
      <c r="BJ273" s="49"/>
      <c r="BK273" s="49"/>
      <c r="BL273" s="49"/>
    </row>
    <row r="274" spans="1:64" s="50" customFormat="1" ht="15">
      <c r="A274" s="32" t="str">
        <f>calc!$A$2</f>
        <v>CBCL 1,5-5</v>
      </c>
      <c r="B274" s="33"/>
      <c r="C274" s="73"/>
      <c r="D274" s="33"/>
      <c r="E274" s="34"/>
      <c r="F274" s="35"/>
      <c r="G274" s="36"/>
      <c r="H274" s="37"/>
      <c r="I274" s="38"/>
      <c r="J274" s="36"/>
      <c r="K274" s="37"/>
      <c r="L274" s="37"/>
      <c r="M274" s="39" t="str">
        <f t="shared" si="17"/>
        <v/>
      </c>
      <c r="N274" s="40" t="str">
        <f>IF(AND($C274&lt;&gt;"", $M274&lt;&gt;""),
_xlfn.IFNA(VLOOKUP($C274&amp;$M274,calc!$C$2:$D$100,2,FALSE),"geen normgroep"),"")</f>
        <v/>
      </c>
      <c r="O274" s="41" t="str">
        <f>IF(AND($N274&lt;&gt;"", $N274&lt;&gt;"geen normgroep", G274&lt;&gt;"", J274&lt;&gt;""),
_xlfn.IFNA(
(G274-J274)/
VLOOKUP($N274&amp;"|"&amp;O$3,calc!$K$1:$L$300,2,0),
""),"")</f>
        <v/>
      </c>
      <c r="P274" s="42" t="str">
        <f>IF(AND($N274&lt;&gt;"", $N274&lt;&gt;"geen normgroep", H274&lt;&gt;"", K274&lt;&gt;""),
_xlfn.IFNA(
(H274-K274)/
VLOOKUP($N274&amp;"|"&amp;P$3,calc!$K$1:$L$300,2,0),
""),"")</f>
        <v/>
      </c>
      <c r="Q274" s="40" t="str">
        <f>IF(AND($N274&lt;&gt;"", $N274&lt;&gt;"geen normgroep", I274&lt;&gt;"", L274&lt;&gt;""),
_xlfn.IFNA(
(I274-L274)/
VLOOKUP($N274&amp;"|"&amp;Q$3,calc!$K$1:$L$300,2,0),
""),"")</f>
        <v/>
      </c>
      <c r="R274" s="43" t="str">
        <f t="shared" si="18"/>
        <v/>
      </c>
      <c r="S274" s="42" t="str">
        <f t="shared" si="19"/>
        <v/>
      </c>
      <c r="T274" s="44" t="str">
        <f t="shared" si="20"/>
        <v/>
      </c>
      <c r="U274" s="45"/>
      <c r="V274" s="46"/>
      <c r="W274" s="47"/>
      <c r="X274" s="48"/>
      <c r="Y274" s="48"/>
      <c r="Z274" s="48"/>
      <c r="AA274" s="48"/>
      <c r="AB274" s="31"/>
      <c r="AC274" s="31"/>
      <c r="AD274" s="31"/>
      <c r="AE274" s="31"/>
      <c r="AF274" s="31"/>
      <c r="AG274" s="31"/>
      <c r="AH274" s="49"/>
      <c r="AI274" s="49"/>
      <c r="AK274" s="49"/>
      <c r="AL274" s="49"/>
      <c r="AM274" s="49"/>
      <c r="AQ274" s="49"/>
      <c r="AR274" s="49"/>
      <c r="AS274" s="49"/>
      <c r="AT274" s="49"/>
      <c r="AU274" s="49"/>
      <c r="AV274" s="49"/>
      <c r="AW274" s="49"/>
      <c r="AX274" s="49"/>
      <c r="AY274" s="49"/>
      <c r="AZ274" s="49"/>
      <c r="BA274" s="49"/>
      <c r="BB274" s="49"/>
      <c r="BC274" s="49"/>
      <c r="BD274" s="49"/>
      <c r="BE274" s="49"/>
      <c r="BF274" s="49"/>
      <c r="BG274" s="49"/>
      <c r="BI274" s="49"/>
      <c r="BJ274" s="49"/>
      <c r="BK274" s="49"/>
      <c r="BL274" s="49"/>
    </row>
    <row r="275" spans="1:64" s="50" customFormat="1" ht="15">
      <c r="A275" s="32" t="str">
        <f>calc!$A$2</f>
        <v>CBCL 1,5-5</v>
      </c>
      <c r="B275" s="33"/>
      <c r="C275" s="73"/>
      <c r="D275" s="33"/>
      <c r="E275" s="34"/>
      <c r="F275" s="35"/>
      <c r="G275" s="36"/>
      <c r="H275" s="37"/>
      <c r="I275" s="38"/>
      <c r="J275" s="36"/>
      <c r="K275" s="37"/>
      <c r="L275" s="37"/>
      <c r="M275" s="39" t="str">
        <f t="shared" si="17"/>
        <v/>
      </c>
      <c r="N275" s="40" t="str">
        <f>IF(AND($C275&lt;&gt;"", $M275&lt;&gt;""),
_xlfn.IFNA(VLOOKUP($C275&amp;$M275,calc!$C$2:$D$100,2,FALSE),"geen normgroep"),"")</f>
        <v/>
      </c>
      <c r="O275" s="41" t="str">
        <f>IF(AND($N275&lt;&gt;"", $N275&lt;&gt;"geen normgroep", G275&lt;&gt;"", J275&lt;&gt;""),
_xlfn.IFNA(
(G275-J275)/
VLOOKUP($N275&amp;"|"&amp;O$3,calc!$K$1:$L$300,2,0),
""),"")</f>
        <v/>
      </c>
      <c r="P275" s="42" t="str">
        <f>IF(AND($N275&lt;&gt;"", $N275&lt;&gt;"geen normgroep", H275&lt;&gt;"", K275&lt;&gt;""),
_xlfn.IFNA(
(H275-K275)/
VLOOKUP($N275&amp;"|"&amp;P$3,calc!$K$1:$L$300,2,0),
""),"")</f>
        <v/>
      </c>
      <c r="Q275" s="40" t="str">
        <f>IF(AND($N275&lt;&gt;"", $N275&lt;&gt;"geen normgroep", I275&lt;&gt;"", L275&lt;&gt;""),
_xlfn.IFNA(
(I275-L275)/
VLOOKUP($N275&amp;"|"&amp;Q$3,calc!$K$1:$L$300,2,0),
""),"")</f>
        <v/>
      </c>
      <c r="R275" s="43" t="str">
        <f t="shared" si="18"/>
        <v/>
      </c>
      <c r="S275" s="42" t="str">
        <f t="shared" si="19"/>
        <v/>
      </c>
      <c r="T275" s="44" t="str">
        <f t="shared" si="20"/>
        <v/>
      </c>
      <c r="U275" s="45"/>
      <c r="V275" s="46"/>
      <c r="W275" s="47"/>
      <c r="X275" s="48"/>
      <c r="Y275" s="48"/>
      <c r="Z275" s="48"/>
      <c r="AA275" s="48"/>
      <c r="AB275" s="31"/>
      <c r="AC275" s="31"/>
      <c r="AD275" s="31"/>
      <c r="AE275" s="31"/>
      <c r="AF275" s="31"/>
      <c r="AG275" s="31"/>
      <c r="AH275" s="49"/>
      <c r="AI275" s="49"/>
      <c r="AK275" s="49"/>
      <c r="AL275" s="49"/>
      <c r="AM275" s="49"/>
      <c r="AQ275" s="49"/>
      <c r="AR275" s="49"/>
      <c r="AS275" s="49"/>
      <c r="AT275" s="49"/>
      <c r="AU275" s="49"/>
      <c r="AV275" s="49"/>
      <c r="AW275" s="49"/>
      <c r="AX275" s="49"/>
      <c r="AY275" s="49"/>
      <c r="AZ275" s="49"/>
      <c r="BA275" s="49"/>
      <c r="BB275" s="49"/>
      <c r="BC275" s="49"/>
      <c r="BD275" s="49"/>
      <c r="BE275" s="49"/>
      <c r="BF275" s="49"/>
      <c r="BG275" s="49"/>
      <c r="BI275" s="49"/>
      <c r="BJ275" s="49"/>
      <c r="BK275" s="49"/>
      <c r="BL275" s="49"/>
    </row>
    <row r="276" spans="1:64" s="50" customFormat="1" ht="15">
      <c r="A276" s="32" t="str">
        <f>calc!$A$2</f>
        <v>CBCL 1,5-5</v>
      </c>
      <c r="B276" s="33"/>
      <c r="C276" s="73"/>
      <c r="D276" s="33"/>
      <c r="E276" s="34"/>
      <c r="F276" s="35"/>
      <c r="G276" s="36"/>
      <c r="H276" s="37"/>
      <c r="I276" s="38"/>
      <c r="J276" s="36"/>
      <c r="K276" s="37"/>
      <c r="L276" s="37"/>
      <c r="M276" s="39" t="str">
        <f t="shared" si="17"/>
        <v/>
      </c>
      <c r="N276" s="40" t="str">
        <f>IF(AND($C276&lt;&gt;"", $M276&lt;&gt;""),
_xlfn.IFNA(VLOOKUP($C276&amp;$M276,calc!$C$2:$D$100,2,FALSE),"geen normgroep"),"")</f>
        <v/>
      </c>
      <c r="O276" s="41" t="str">
        <f>IF(AND($N276&lt;&gt;"", $N276&lt;&gt;"geen normgroep", G276&lt;&gt;"", J276&lt;&gt;""),
_xlfn.IFNA(
(G276-J276)/
VLOOKUP($N276&amp;"|"&amp;O$3,calc!$K$1:$L$300,2,0),
""),"")</f>
        <v/>
      </c>
      <c r="P276" s="42" t="str">
        <f>IF(AND($N276&lt;&gt;"", $N276&lt;&gt;"geen normgroep", H276&lt;&gt;"", K276&lt;&gt;""),
_xlfn.IFNA(
(H276-K276)/
VLOOKUP($N276&amp;"|"&amp;P$3,calc!$K$1:$L$300,2,0),
""),"")</f>
        <v/>
      </c>
      <c r="Q276" s="40" t="str">
        <f>IF(AND($N276&lt;&gt;"", $N276&lt;&gt;"geen normgroep", I276&lt;&gt;"", L276&lt;&gt;""),
_xlfn.IFNA(
(I276-L276)/
VLOOKUP($N276&amp;"|"&amp;Q$3,calc!$K$1:$L$300,2,0),
""),"")</f>
        <v/>
      </c>
      <c r="R276" s="43" t="str">
        <f t="shared" si="18"/>
        <v/>
      </c>
      <c r="S276" s="42" t="str">
        <f t="shared" si="19"/>
        <v/>
      </c>
      <c r="T276" s="44" t="str">
        <f t="shared" si="20"/>
        <v/>
      </c>
      <c r="U276" s="45"/>
      <c r="V276" s="46"/>
      <c r="W276" s="47"/>
      <c r="X276" s="48"/>
      <c r="Y276" s="48"/>
      <c r="Z276" s="48"/>
      <c r="AA276" s="48"/>
      <c r="AB276" s="31"/>
      <c r="AC276" s="31"/>
      <c r="AD276" s="31"/>
      <c r="AE276" s="31"/>
      <c r="AF276" s="31"/>
      <c r="AG276" s="31"/>
      <c r="AH276" s="49"/>
      <c r="AI276" s="49"/>
      <c r="AK276" s="49"/>
      <c r="AL276" s="49"/>
      <c r="AM276" s="49"/>
      <c r="AQ276" s="49"/>
      <c r="AR276" s="49"/>
      <c r="AS276" s="49"/>
      <c r="AT276" s="49"/>
      <c r="AU276" s="49"/>
      <c r="AV276" s="49"/>
      <c r="AW276" s="49"/>
      <c r="AX276" s="49"/>
      <c r="AY276" s="49"/>
      <c r="AZ276" s="49"/>
      <c r="BA276" s="49"/>
      <c r="BB276" s="49"/>
      <c r="BC276" s="49"/>
      <c r="BD276" s="49"/>
      <c r="BE276" s="49"/>
      <c r="BF276" s="49"/>
      <c r="BG276" s="49"/>
      <c r="BI276" s="49"/>
      <c r="BJ276" s="49"/>
      <c r="BK276" s="49"/>
      <c r="BL276" s="49"/>
    </row>
    <row r="277" spans="1:64" s="50" customFormat="1" ht="15">
      <c r="A277" s="32" t="str">
        <f>calc!$A$2</f>
        <v>CBCL 1,5-5</v>
      </c>
      <c r="B277" s="33"/>
      <c r="C277" s="73"/>
      <c r="D277" s="33"/>
      <c r="E277" s="34"/>
      <c r="F277" s="35"/>
      <c r="G277" s="36"/>
      <c r="H277" s="37"/>
      <c r="I277" s="38"/>
      <c r="J277" s="36"/>
      <c r="K277" s="37"/>
      <c r="L277" s="37"/>
      <c r="M277" s="39" t="str">
        <f t="shared" si="17"/>
        <v/>
      </c>
      <c r="N277" s="40" t="str">
        <f>IF(AND($C277&lt;&gt;"", $M277&lt;&gt;""),
_xlfn.IFNA(VLOOKUP($C277&amp;$M277,calc!$C$2:$D$100,2,FALSE),"geen normgroep"),"")</f>
        <v/>
      </c>
      <c r="O277" s="41" t="str">
        <f>IF(AND($N277&lt;&gt;"", $N277&lt;&gt;"geen normgroep", G277&lt;&gt;"", J277&lt;&gt;""),
_xlfn.IFNA(
(G277-J277)/
VLOOKUP($N277&amp;"|"&amp;O$3,calc!$K$1:$L$300,2,0),
""),"")</f>
        <v/>
      </c>
      <c r="P277" s="42" t="str">
        <f>IF(AND($N277&lt;&gt;"", $N277&lt;&gt;"geen normgroep", H277&lt;&gt;"", K277&lt;&gt;""),
_xlfn.IFNA(
(H277-K277)/
VLOOKUP($N277&amp;"|"&amp;P$3,calc!$K$1:$L$300,2,0),
""),"")</f>
        <v/>
      </c>
      <c r="Q277" s="40" t="str">
        <f>IF(AND($N277&lt;&gt;"", $N277&lt;&gt;"geen normgroep", I277&lt;&gt;"", L277&lt;&gt;""),
_xlfn.IFNA(
(I277-L277)/
VLOOKUP($N277&amp;"|"&amp;Q$3,calc!$K$1:$L$300,2,0),
""),"")</f>
        <v/>
      </c>
      <c r="R277" s="43" t="str">
        <f t="shared" si="18"/>
        <v/>
      </c>
      <c r="S277" s="42" t="str">
        <f t="shared" si="19"/>
        <v/>
      </c>
      <c r="T277" s="44" t="str">
        <f t="shared" si="20"/>
        <v/>
      </c>
      <c r="U277" s="45"/>
      <c r="V277" s="46"/>
      <c r="W277" s="47"/>
      <c r="X277" s="48"/>
      <c r="Y277" s="48"/>
      <c r="Z277" s="48"/>
      <c r="AA277" s="48"/>
      <c r="AB277" s="31"/>
      <c r="AC277" s="31"/>
      <c r="AD277" s="31"/>
      <c r="AE277" s="31"/>
      <c r="AF277" s="31"/>
      <c r="AG277" s="31"/>
      <c r="AH277" s="49"/>
      <c r="AI277" s="49"/>
      <c r="AK277" s="49"/>
      <c r="AL277" s="49"/>
      <c r="AM277" s="49"/>
      <c r="AQ277" s="49"/>
      <c r="AR277" s="49"/>
      <c r="AS277" s="49"/>
      <c r="AT277" s="49"/>
      <c r="AU277" s="49"/>
      <c r="AV277" s="49"/>
      <c r="AW277" s="49"/>
      <c r="AX277" s="49"/>
      <c r="AY277" s="49"/>
      <c r="AZ277" s="49"/>
      <c r="BA277" s="49"/>
      <c r="BB277" s="49"/>
      <c r="BC277" s="49"/>
      <c r="BD277" s="49"/>
      <c r="BE277" s="49"/>
      <c r="BF277" s="49"/>
      <c r="BG277" s="49"/>
      <c r="BI277" s="49"/>
      <c r="BJ277" s="49"/>
      <c r="BK277" s="49"/>
      <c r="BL277" s="49"/>
    </row>
    <row r="278" spans="1:64" s="50" customFormat="1" ht="15">
      <c r="A278" s="32" t="str">
        <f>calc!$A$2</f>
        <v>CBCL 1,5-5</v>
      </c>
      <c r="B278" s="33"/>
      <c r="C278" s="73"/>
      <c r="D278" s="33"/>
      <c r="E278" s="34"/>
      <c r="F278" s="35"/>
      <c r="G278" s="36"/>
      <c r="H278" s="37"/>
      <c r="I278" s="38"/>
      <c r="J278" s="36"/>
      <c r="K278" s="37"/>
      <c r="L278" s="37"/>
      <c r="M278" s="39" t="str">
        <f t="shared" si="17"/>
        <v/>
      </c>
      <c r="N278" s="40" t="str">
        <f>IF(AND($C278&lt;&gt;"", $M278&lt;&gt;""),
_xlfn.IFNA(VLOOKUP($C278&amp;$M278,calc!$C$2:$D$100,2,FALSE),"geen normgroep"),"")</f>
        <v/>
      </c>
      <c r="O278" s="41" t="str">
        <f>IF(AND($N278&lt;&gt;"", $N278&lt;&gt;"geen normgroep", G278&lt;&gt;"", J278&lt;&gt;""),
_xlfn.IFNA(
(G278-J278)/
VLOOKUP($N278&amp;"|"&amp;O$3,calc!$K$1:$L$300,2,0),
""),"")</f>
        <v/>
      </c>
      <c r="P278" s="42" t="str">
        <f>IF(AND($N278&lt;&gt;"", $N278&lt;&gt;"geen normgroep", H278&lt;&gt;"", K278&lt;&gt;""),
_xlfn.IFNA(
(H278-K278)/
VLOOKUP($N278&amp;"|"&amp;P$3,calc!$K$1:$L$300,2,0),
""),"")</f>
        <v/>
      </c>
      <c r="Q278" s="40" t="str">
        <f>IF(AND($N278&lt;&gt;"", $N278&lt;&gt;"geen normgroep", I278&lt;&gt;"", L278&lt;&gt;""),
_xlfn.IFNA(
(I278-L278)/
VLOOKUP($N278&amp;"|"&amp;Q$3,calc!$K$1:$L$300,2,0),
""),"")</f>
        <v/>
      </c>
      <c r="R278" s="43" t="str">
        <f t="shared" si="18"/>
        <v/>
      </c>
      <c r="S278" s="42" t="str">
        <f t="shared" si="19"/>
        <v/>
      </c>
      <c r="T278" s="44" t="str">
        <f t="shared" si="20"/>
        <v/>
      </c>
      <c r="U278" s="45"/>
      <c r="V278" s="46"/>
      <c r="W278" s="47"/>
      <c r="X278" s="48"/>
      <c r="Y278" s="48"/>
      <c r="Z278" s="48"/>
      <c r="AA278" s="48"/>
      <c r="AB278" s="31"/>
      <c r="AC278" s="31"/>
      <c r="AD278" s="31"/>
      <c r="AE278" s="31"/>
      <c r="AF278" s="31"/>
      <c r="AG278" s="31"/>
      <c r="AH278" s="49"/>
      <c r="AI278" s="49"/>
      <c r="AK278" s="49"/>
      <c r="AL278" s="49"/>
      <c r="AM278" s="49"/>
      <c r="AQ278" s="49"/>
      <c r="AR278" s="49"/>
      <c r="AS278" s="49"/>
      <c r="AT278" s="49"/>
      <c r="AU278" s="49"/>
      <c r="AV278" s="49"/>
      <c r="AW278" s="49"/>
      <c r="AX278" s="49"/>
      <c r="AY278" s="49"/>
      <c r="AZ278" s="49"/>
      <c r="BA278" s="49"/>
      <c r="BB278" s="49"/>
      <c r="BC278" s="49"/>
      <c r="BD278" s="49"/>
      <c r="BE278" s="49"/>
      <c r="BF278" s="49"/>
      <c r="BG278" s="49"/>
      <c r="BI278" s="49"/>
      <c r="BJ278" s="49"/>
      <c r="BK278" s="49"/>
      <c r="BL278" s="49"/>
    </row>
    <row r="279" spans="1:64" s="50" customFormat="1" ht="15">
      <c r="A279" s="32" t="str">
        <f>calc!$A$2</f>
        <v>CBCL 1,5-5</v>
      </c>
      <c r="B279" s="33"/>
      <c r="C279" s="73"/>
      <c r="D279" s="33"/>
      <c r="E279" s="34"/>
      <c r="F279" s="35"/>
      <c r="G279" s="36"/>
      <c r="H279" s="37"/>
      <c r="I279" s="38"/>
      <c r="J279" s="36"/>
      <c r="K279" s="37"/>
      <c r="L279" s="37"/>
      <c r="M279" s="39" t="str">
        <f t="shared" si="17"/>
        <v/>
      </c>
      <c r="N279" s="40" t="str">
        <f>IF(AND($C279&lt;&gt;"", $M279&lt;&gt;""),
_xlfn.IFNA(VLOOKUP($C279&amp;$M279,calc!$C$2:$D$100,2,FALSE),"geen normgroep"),"")</f>
        <v/>
      </c>
      <c r="O279" s="41" t="str">
        <f>IF(AND($N279&lt;&gt;"", $N279&lt;&gt;"geen normgroep", G279&lt;&gt;"", J279&lt;&gt;""),
_xlfn.IFNA(
(G279-J279)/
VLOOKUP($N279&amp;"|"&amp;O$3,calc!$K$1:$L$300,2,0),
""),"")</f>
        <v/>
      </c>
      <c r="P279" s="42" t="str">
        <f>IF(AND($N279&lt;&gt;"", $N279&lt;&gt;"geen normgroep", H279&lt;&gt;"", K279&lt;&gt;""),
_xlfn.IFNA(
(H279-K279)/
VLOOKUP($N279&amp;"|"&amp;P$3,calc!$K$1:$L$300,2,0),
""),"")</f>
        <v/>
      </c>
      <c r="Q279" s="40" t="str">
        <f>IF(AND($N279&lt;&gt;"", $N279&lt;&gt;"geen normgroep", I279&lt;&gt;"", L279&lt;&gt;""),
_xlfn.IFNA(
(I279-L279)/
VLOOKUP($N279&amp;"|"&amp;Q$3,calc!$K$1:$L$300,2,0),
""),"")</f>
        <v/>
      </c>
      <c r="R279" s="43" t="str">
        <f t="shared" si="18"/>
        <v/>
      </c>
      <c r="S279" s="42" t="str">
        <f t="shared" si="19"/>
        <v/>
      </c>
      <c r="T279" s="44" t="str">
        <f t="shared" si="20"/>
        <v/>
      </c>
      <c r="U279" s="45"/>
      <c r="V279" s="46"/>
      <c r="W279" s="47"/>
      <c r="X279" s="48"/>
      <c r="Y279" s="48"/>
      <c r="Z279" s="48"/>
      <c r="AA279" s="48"/>
      <c r="AB279" s="31"/>
      <c r="AC279" s="31"/>
      <c r="AD279" s="31"/>
      <c r="AE279" s="31"/>
      <c r="AF279" s="31"/>
      <c r="AG279" s="31"/>
      <c r="AH279" s="49"/>
      <c r="AI279" s="49"/>
      <c r="AK279" s="49"/>
      <c r="AL279" s="49"/>
      <c r="AM279" s="49"/>
      <c r="AQ279" s="49"/>
      <c r="AR279" s="49"/>
      <c r="AS279" s="49"/>
      <c r="AT279" s="49"/>
      <c r="AU279" s="49"/>
      <c r="AV279" s="49"/>
      <c r="AW279" s="49"/>
      <c r="AX279" s="49"/>
      <c r="AY279" s="49"/>
      <c r="AZ279" s="49"/>
      <c r="BA279" s="49"/>
      <c r="BB279" s="49"/>
      <c r="BC279" s="49"/>
      <c r="BD279" s="49"/>
      <c r="BE279" s="49"/>
      <c r="BF279" s="49"/>
      <c r="BG279" s="49"/>
      <c r="BI279" s="49"/>
      <c r="BJ279" s="49"/>
      <c r="BK279" s="49"/>
      <c r="BL279" s="49"/>
    </row>
    <row r="280" spans="1:64" s="50" customFormat="1" ht="15">
      <c r="A280" s="32" t="str">
        <f>calc!$A$2</f>
        <v>CBCL 1,5-5</v>
      </c>
      <c r="B280" s="33"/>
      <c r="C280" s="73"/>
      <c r="D280" s="33"/>
      <c r="E280" s="34"/>
      <c r="F280" s="35"/>
      <c r="G280" s="36"/>
      <c r="H280" s="37"/>
      <c r="I280" s="38"/>
      <c r="J280" s="36"/>
      <c r="K280" s="37"/>
      <c r="L280" s="37"/>
      <c r="M280" s="39" t="str">
        <f t="shared" si="17"/>
        <v/>
      </c>
      <c r="N280" s="40" t="str">
        <f>IF(AND($C280&lt;&gt;"", $M280&lt;&gt;""),
_xlfn.IFNA(VLOOKUP($C280&amp;$M280,calc!$C$2:$D$100,2,FALSE),"geen normgroep"),"")</f>
        <v/>
      </c>
      <c r="O280" s="41" t="str">
        <f>IF(AND($N280&lt;&gt;"", $N280&lt;&gt;"geen normgroep", G280&lt;&gt;"", J280&lt;&gt;""),
_xlfn.IFNA(
(G280-J280)/
VLOOKUP($N280&amp;"|"&amp;O$3,calc!$K$1:$L$300,2,0),
""),"")</f>
        <v/>
      </c>
      <c r="P280" s="42" t="str">
        <f>IF(AND($N280&lt;&gt;"", $N280&lt;&gt;"geen normgroep", H280&lt;&gt;"", K280&lt;&gt;""),
_xlfn.IFNA(
(H280-K280)/
VLOOKUP($N280&amp;"|"&amp;P$3,calc!$K$1:$L$300,2,0),
""),"")</f>
        <v/>
      </c>
      <c r="Q280" s="40" t="str">
        <f>IF(AND($N280&lt;&gt;"", $N280&lt;&gt;"geen normgroep", I280&lt;&gt;"", L280&lt;&gt;""),
_xlfn.IFNA(
(I280-L280)/
VLOOKUP($N280&amp;"|"&amp;Q$3,calc!$K$1:$L$300,2,0),
""),"")</f>
        <v/>
      </c>
      <c r="R280" s="43" t="str">
        <f t="shared" si="18"/>
        <v/>
      </c>
      <c r="S280" s="42" t="str">
        <f t="shared" si="19"/>
        <v/>
      </c>
      <c r="T280" s="44" t="str">
        <f t="shared" si="20"/>
        <v/>
      </c>
      <c r="U280" s="45"/>
      <c r="V280" s="46"/>
      <c r="W280" s="47"/>
      <c r="X280" s="48"/>
      <c r="Y280" s="48"/>
      <c r="Z280" s="48"/>
      <c r="AA280" s="48"/>
      <c r="AB280" s="31"/>
      <c r="AC280" s="31"/>
      <c r="AD280" s="31"/>
      <c r="AE280" s="31"/>
      <c r="AF280" s="31"/>
      <c r="AG280" s="31"/>
      <c r="AH280" s="49"/>
      <c r="AI280" s="49"/>
      <c r="AK280" s="49"/>
      <c r="AL280" s="49"/>
      <c r="AM280" s="49"/>
      <c r="AQ280" s="49"/>
      <c r="AR280" s="49"/>
      <c r="AS280" s="49"/>
      <c r="AT280" s="49"/>
      <c r="AU280" s="49"/>
      <c r="AV280" s="49"/>
      <c r="AW280" s="49"/>
      <c r="AX280" s="49"/>
      <c r="AY280" s="49"/>
      <c r="AZ280" s="49"/>
      <c r="BA280" s="49"/>
      <c r="BB280" s="49"/>
      <c r="BC280" s="49"/>
      <c r="BD280" s="49"/>
      <c r="BE280" s="49"/>
      <c r="BF280" s="49"/>
      <c r="BG280" s="49"/>
      <c r="BI280" s="49"/>
      <c r="BJ280" s="49"/>
      <c r="BK280" s="49"/>
      <c r="BL280" s="49"/>
    </row>
    <row r="281" spans="1:64" s="50" customFormat="1" ht="15">
      <c r="A281" s="32" t="str">
        <f>calc!$A$2</f>
        <v>CBCL 1,5-5</v>
      </c>
      <c r="B281" s="33"/>
      <c r="C281" s="73"/>
      <c r="D281" s="33"/>
      <c r="E281" s="34"/>
      <c r="F281" s="35"/>
      <c r="G281" s="36"/>
      <c r="H281" s="37"/>
      <c r="I281" s="38"/>
      <c r="J281" s="36"/>
      <c r="K281" s="37"/>
      <c r="L281" s="37"/>
      <c r="M281" s="39" t="str">
        <f t="shared" si="17"/>
        <v/>
      </c>
      <c r="N281" s="40" t="str">
        <f>IF(AND($C281&lt;&gt;"", $M281&lt;&gt;""),
_xlfn.IFNA(VLOOKUP($C281&amp;$M281,calc!$C$2:$D$100,2,FALSE),"geen normgroep"),"")</f>
        <v/>
      </c>
      <c r="O281" s="41" t="str">
        <f>IF(AND($N281&lt;&gt;"", $N281&lt;&gt;"geen normgroep", G281&lt;&gt;"", J281&lt;&gt;""),
_xlfn.IFNA(
(G281-J281)/
VLOOKUP($N281&amp;"|"&amp;O$3,calc!$K$1:$L$300,2,0),
""),"")</f>
        <v/>
      </c>
      <c r="P281" s="42" t="str">
        <f>IF(AND($N281&lt;&gt;"", $N281&lt;&gt;"geen normgroep", H281&lt;&gt;"", K281&lt;&gt;""),
_xlfn.IFNA(
(H281-K281)/
VLOOKUP($N281&amp;"|"&amp;P$3,calc!$K$1:$L$300,2,0),
""),"")</f>
        <v/>
      </c>
      <c r="Q281" s="40" t="str">
        <f>IF(AND($N281&lt;&gt;"", $N281&lt;&gt;"geen normgroep", I281&lt;&gt;"", L281&lt;&gt;""),
_xlfn.IFNA(
(I281-L281)/
VLOOKUP($N281&amp;"|"&amp;Q$3,calc!$K$1:$L$300,2,0),
""),"")</f>
        <v/>
      </c>
      <c r="R281" s="43" t="str">
        <f t="shared" si="18"/>
        <v/>
      </c>
      <c r="S281" s="42" t="str">
        <f t="shared" si="19"/>
        <v/>
      </c>
      <c r="T281" s="44" t="str">
        <f t="shared" si="20"/>
        <v/>
      </c>
      <c r="U281" s="45"/>
      <c r="V281" s="46"/>
      <c r="W281" s="47"/>
      <c r="X281" s="48"/>
      <c r="Y281" s="48"/>
      <c r="Z281" s="48"/>
      <c r="AA281" s="48"/>
      <c r="AB281" s="31"/>
      <c r="AC281" s="31"/>
      <c r="AD281" s="31"/>
      <c r="AE281" s="31"/>
      <c r="AF281" s="31"/>
      <c r="AG281" s="31"/>
      <c r="AH281" s="49"/>
      <c r="AI281" s="49"/>
      <c r="AK281" s="49"/>
      <c r="AL281" s="49"/>
      <c r="AM281" s="49"/>
      <c r="AQ281" s="49"/>
      <c r="AR281" s="49"/>
      <c r="AS281" s="49"/>
      <c r="AT281" s="49"/>
      <c r="AU281" s="49"/>
      <c r="AV281" s="49"/>
      <c r="AW281" s="49"/>
      <c r="AX281" s="49"/>
      <c r="AY281" s="49"/>
      <c r="AZ281" s="49"/>
      <c r="BA281" s="49"/>
      <c r="BB281" s="49"/>
      <c r="BC281" s="49"/>
      <c r="BD281" s="49"/>
      <c r="BE281" s="49"/>
      <c r="BF281" s="49"/>
      <c r="BG281" s="49"/>
      <c r="BI281" s="49"/>
      <c r="BJ281" s="49"/>
      <c r="BK281" s="49"/>
      <c r="BL281" s="49"/>
    </row>
    <row r="282" spans="1:64" s="50" customFormat="1" ht="15">
      <c r="A282" s="32" t="str">
        <f>calc!$A$2</f>
        <v>CBCL 1,5-5</v>
      </c>
      <c r="B282" s="33"/>
      <c r="C282" s="73"/>
      <c r="D282" s="33"/>
      <c r="E282" s="34"/>
      <c r="F282" s="35"/>
      <c r="G282" s="36"/>
      <c r="H282" s="37"/>
      <c r="I282" s="38"/>
      <c r="J282" s="36"/>
      <c r="K282" s="37"/>
      <c r="L282" s="37"/>
      <c r="M282" s="39" t="str">
        <f t="shared" si="17"/>
        <v/>
      </c>
      <c r="N282" s="40" t="str">
        <f>IF(AND($C282&lt;&gt;"", $M282&lt;&gt;""),
_xlfn.IFNA(VLOOKUP($C282&amp;$M282,calc!$C$2:$D$100,2,FALSE),"geen normgroep"),"")</f>
        <v/>
      </c>
      <c r="O282" s="41" t="str">
        <f>IF(AND($N282&lt;&gt;"", $N282&lt;&gt;"geen normgroep", G282&lt;&gt;"", J282&lt;&gt;""),
_xlfn.IFNA(
(G282-J282)/
VLOOKUP($N282&amp;"|"&amp;O$3,calc!$K$1:$L$300,2,0),
""),"")</f>
        <v/>
      </c>
      <c r="P282" s="42" t="str">
        <f>IF(AND($N282&lt;&gt;"", $N282&lt;&gt;"geen normgroep", H282&lt;&gt;"", K282&lt;&gt;""),
_xlfn.IFNA(
(H282-K282)/
VLOOKUP($N282&amp;"|"&amp;P$3,calc!$K$1:$L$300,2,0),
""),"")</f>
        <v/>
      </c>
      <c r="Q282" s="40" t="str">
        <f>IF(AND($N282&lt;&gt;"", $N282&lt;&gt;"geen normgroep", I282&lt;&gt;"", L282&lt;&gt;""),
_xlfn.IFNA(
(I282-L282)/
VLOOKUP($N282&amp;"|"&amp;Q$3,calc!$K$1:$L$300,2,0),
""),"")</f>
        <v/>
      </c>
      <c r="R282" s="43" t="str">
        <f t="shared" si="18"/>
        <v/>
      </c>
      <c r="S282" s="42" t="str">
        <f t="shared" si="19"/>
        <v/>
      </c>
      <c r="T282" s="44" t="str">
        <f t="shared" si="20"/>
        <v/>
      </c>
      <c r="U282" s="45"/>
      <c r="V282" s="46"/>
      <c r="W282" s="47"/>
      <c r="X282" s="48"/>
      <c r="Y282" s="48"/>
      <c r="Z282" s="48"/>
      <c r="AA282" s="48"/>
      <c r="AB282" s="31"/>
      <c r="AC282" s="31"/>
      <c r="AD282" s="31"/>
      <c r="AE282" s="31"/>
      <c r="AF282" s="31"/>
      <c r="AG282" s="31"/>
      <c r="AH282" s="49"/>
      <c r="AI282" s="49"/>
      <c r="AK282" s="49"/>
      <c r="AL282" s="49"/>
      <c r="AM282" s="49"/>
      <c r="AQ282" s="49"/>
      <c r="AR282" s="49"/>
      <c r="AS282" s="49"/>
      <c r="AT282" s="49"/>
      <c r="AU282" s="49"/>
      <c r="AV282" s="49"/>
      <c r="AW282" s="49"/>
      <c r="AX282" s="49"/>
      <c r="AY282" s="49"/>
      <c r="AZ282" s="49"/>
      <c r="BA282" s="49"/>
      <c r="BB282" s="49"/>
      <c r="BC282" s="49"/>
      <c r="BD282" s="49"/>
      <c r="BE282" s="49"/>
      <c r="BF282" s="49"/>
      <c r="BG282" s="49"/>
      <c r="BI282" s="49"/>
      <c r="BJ282" s="49"/>
      <c r="BK282" s="49"/>
      <c r="BL282" s="49"/>
    </row>
    <row r="283" spans="1:64" s="50" customFormat="1" ht="15">
      <c r="A283" s="32" t="str">
        <f>calc!$A$2</f>
        <v>CBCL 1,5-5</v>
      </c>
      <c r="B283" s="33"/>
      <c r="C283" s="73"/>
      <c r="D283" s="33"/>
      <c r="E283" s="34"/>
      <c r="F283" s="35"/>
      <c r="G283" s="36"/>
      <c r="H283" s="37"/>
      <c r="I283" s="38"/>
      <c r="J283" s="36"/>
      <c r="K283" s="37"/>
      <c r="L283" s="37"/>
      <c r="M283" s="39" t="str">
        <f t="shared" si="17"/>
        <v/>
      </c>
      <c r="N283" s="40" t="str">
        <f>IF(AND($C283&lt;&gt;"", $M283&lt;&gt;""),
_xlfn.IFNA(VLOOKUP($C283&amp;$M283,calc!$C$2:$D$100,2,FALSE),"geen normgroep"),"")</f>
        <v/>
      </c>
      <c r="O283" s="41" t="str">
        <f>IF(AND($N283&lt;&gt;"", $N283&lt;&gt;"geen normgroep", G283&lt;&gt;"", J283&lt;&gt;""),
_xlfn.IFNA(
(G283-J283)/
VLOOKUP($N283&amp;"|"&amp;O$3,calc!$K$1:$L$300,2,0),
""),"")</f>
        <v/>
      </c>
      <c r="P283" s="42" t="str">
        <f>IF(AND($N283&lt;&gt;"", $N283&lt;&gt;"geen normgroep", H283&lt;&gt;"", K283&lt;&gt;""),
_xlfn.IFNA(
(H283-K283)/
VLOOKUP($N283&amp;"|"&amp;P$3,calc!$K$1:$L$300,2,0),
""),"")</f>
        <v/>
      </c>
      <c r="Q283" s="40" t="str">
        <f>IF(AND($N283&lt;&gt;"", $N283&lt;&gt;"geen normgroep", I283&lt;&gt;"", L283&lt;&gt;""),
_xlfn.IFNA(
(I283-L283)/
VLOOKUP($N283&amp;"|"&amp;Q$3,calc!$K$1:$L$300,2,0),
""),"")</f>
        <v/>
      </c>
      <c r="R283" s="43" t="str">
        <f t="shared" si="18"/>
        <v/>
      </c>
      <c r="S283" s="42" t="str">
        <f t="shared" si="19"/>
        <v/>
      </c>
      <c r="T283" s="44" t="str">
        <f t="shared" si="20"/>
        <v/>
      </c>
      <c r="U283" s="45"/>
      <c r="V283" s="46"/>
      <c r="W283" s="47"/>
      <c r="X283" s="48"/>
      <c r="Y283" s="48"/>
      <c r="Z283" s="48"/>
      <c r="AA283" s="48"/>
      <c r="AB283" s="31"/>
      <c r="AC283" s="31"/>
      <c r="AD283" s="31"/>
      <c r="AE283" s="31"/>
      <c r="AF283" s="31"/>
      <c r="AG283" s="31"/>
      <c r="AH283" s="49"/>
      <c r="AI283" s="49"/>
      <c r="AK283" s="49"/>
      <c r="AL283" s="49"/>
      <c r="AM283" s="49"/>
      <c r="AQ283" s="49"/>
      <c r="AR283" s="49"/>
      <c r="AS283" s="49"/>
      <c r="AT283" s="49"/>
      <c r="AU283" s="49"/>
      <c r="AV283" s="49"/>
      <c r="AW283" s="49"/>
      <c r="AX283" s="49"/>
      <c r="AY283" s="49"/>
      <c r="AZ283" s="49"/>
      <c r="BA283" s="49"/>
      <c r="BB283" s="49"/>
      <c r="BC283" s="49"/>
      <c r="BD283" s="49"/>
      <c r="BE283" s="49"/>
      <c r="BF283" s="49"/>
      <c r="BG283" s="49"/>
      <c r="BI283" s="49"/>
      <c r="BJ283" s="49"/>
      <c r="BK283" s="49"/>
      <c r="BL283" s="49"/>
    </row>
    <row r="284" spans="1:64" s="50" customFormat="1" ht="15">
      <c r="A284" s="32" t="str">
        <f>calc!$A$2</f>
        <v>CBCL 1,5-5</v>
      </c>
      <c r="B284" s="33"/>
      <c r="C284" s="73"/>
      <c r="D284" s="33"/>
      <c r="E284" s="34"/>
      <c r="F284" s="35"/>
      <c r="G284" s="36"/>
      <c r="H284" s="37"/>
      <c r="I284" s="38"/>
      <c r="J284" s="36"/>
      <c r="K284" s="37"/>
      <c r="L284" s="37"/>
      <c r="M284" s="39" t="str">
        <f t="shared" si="17"/>
        <v/>
      </c>
      <c r="N284" s="40" t="str">
        <f>IF(AND($C284&lt;&gt;"", $M284&lt;&gt;""),
_xlfn.IFNA(VLOOKUP($C284&amp;$M284,calc!$C$2:$D$100,2,FALSE),"geen normgroep"),"")</f>
        <v/>
      </c>
      <c r="O284" s="41" t="str">
        <f>IF(AND($N284&lt;&gt;"", $N284&lt;&gt;"geen normgroep", G284&lt;&gt;"", J284&lt;&gt;""),
_xlfn.IFNA(
(G284-J284)/
VLOOKUP($N284&amp;"|"&amp;O$3,calc!$K$1:$L$300,2,0),
""),"")</f>
        <v/>
      </c>
      <c r="P284" s="42" t="str">
        <f>IF(AND($N284&lt;&gt;"", $N284&lt;&gt;"geen normgroep", H284&lt;&gt;"", K284&lt;&gt;""),
_xlfn.IFNA(
(H284-K284)/
VLOOKUP($N284&amp;"|"&amp;P$3,calc!$K$1:$L$300,2,0),
""),"")</f>
        <v/>
      </c>
      <c r="Q284" s="40" t="str">
        <f>IF(AND($N284&lt;&gt;"", $N284&lt;&gt;"geen normgroep", I284&lt;&gt;"", L284&lt;&gt;""),
_xlfn.IFNA(
(I284-L284)/
VLOOKUP($N284&amp;"|"&amp;Q$3,calc!$K$1:$L$300,2,0),
""),"")</f>
        <v/>
      </c>
      <c r="R284" s="43" t="str">
        <f t="shared" si="18"/>
        <v/>
      </c>
      <c r="S284" s="42" t="str">
        <f t="shared" si="19"/>
        <v/>
      </c>
      <c r="T284" s="44" t="str">
        <f t="shared" si="20"/>
        <v/>
      </c>
      <c r="U284" s="45"/>
      <c r="V284" s="46"/>
      <c r="W284" s="47"/>
      <c r="X284" s="48"/>
      <c r="Y284" s="48"/>
      <c r="Z284" s="48"/>
      <c r="AA284" s="48"/>
      <c r="AB284" s="31"/>
      <c r="AC284" s="31"/>
      <c r="AD284" s="31"/>
      <c r="AE284" s="31"/>
      <c r="AF284" s="31"/>
      <c r="AG284" s="31"/>
      <c r="AH284" s="49"/>
      <c r="AI284" s="49"/>
      <c r="AK284" s="49"/>
      <c r="AL284" s="49"/>
      <c r="AM284" s="49"/>
      <c r="AQ284" s="49"/>
      <c r="AR284" s="49"/>
      <c r="AS284" s="49"/>
      <c r="AT284" s="49"/>
      <c r="AU284" s="49"/>
      <c r="AV284" s="49"/>
      <c r="AW284" s="49"/>
      <c r="AX284" s="49"/>
      <c r="AY284" s="49"/>
      <c r="AZ284" s="49"/>
      <c r="BA284" s="49"/>
      <c r="BB284" s="49"/>
      <c r="BC284" s="49"/>
      <c r="BD284" s="49"/>
      <c r="BE284" s="49"/>
      <c r="BF284" s="49"/>
      <c r="BG284" s="49"/>
      <c r="BI284" s="49"/>
      <c r="BJ284" s="49"/>
      <c r="BK284" s="49"/>
      <c r="BL284" s="49"/>
    </row>
    <row r="285" spans="1:64" s="50" customFormat="1" ht="15">
      <c r="A285" s="32" t="str">
        <f>calc!$A$2</f>
        <v>CBCL 1,5-5</v>
      </c>
      <c r="B285" s="33"/>
      <c r="C285" s="73"/>
      <c r="D285" s="33"/>
      <c r="E285" s="34"/>
      <c r="F285" s="35"/>
      <c r="G285" s="36"/>
      <c r="H285" s="37"/>
      <c r="I285" s="38"/>
      <c r="J285" s="36"/>
      <c r="K285" s="37"/>
      <c r="L285" s="37"/>
      <c r="M285" s="39" t="str">
        <f t="shared" si="17"/>
        <v/>
      </c>
      <c r="N285" s="40" t="str">
        <f>IF(AND($C285&lt;&gt;"", $M285&lt;&gt;""),
_xlfn.IFNA(VLOOKUP($C285&amp;$M285,calc!$C$2:$D$100,2,FALSE),"geen normgroep"),"")</f>
        <v/>
      </c>
      <c r="O285" s="41" t="str">
        <f>IF(AND($N285&lt;&gt;"", $N285&lt;&gt;"geen normgroep", G285&lt;&gt;"", J285&lt;&gt;""),
_xlfn.IFNA(
(G285-J285)/
VLOOKUP($N285&amp;"|"&amp;O$3,calc!$K$1:$L$300,2,0),
""),"")</f>
        <v/>
      </c>
      <c r="P285" s="42" t="str">
        <f>IF(AND($N285&lt;&gt;"", $N285&lt;&gt;"geen normgroep", H285&lt;&gt;"", K285&lt;&gt;""),
_xlfn.IFNA(
(H285-K285)/
VLOOKUP($N285&amp;"|"&amp;P$3,calc!$K$1:$L$300,2,0),
""),"")</f>
        <v/>
      </c>
      <c r="Q285" s="40" t="str">
        <f>IF(AND($N285&lt;&gt;"", $N285&lt;&gt;"geen normgroep", I285&lt;&gt;"", L285&lt;&gt;""),
_xlfn.IFNA(
(I285-L285)/
VLOOKUP($N285&amp;"|"&amp;Q$3,calc!$K$1:$L$300,2,0),
""),"")</f>
        <v/>
      </c>
      <c r="R285" s="43" t="str">
        <f t="shared" si="18"/>
        <v/>
      </c>
      <c r="S285" s="42" t="str">
        <f t="shared" si="19"/>
        <v/>
      </c>
      <c r="T285" s="44" t="str">
        <f t="shared" si="20"/>
        <v/>
      </c>
      <c r="U285" s="45"/>
      <c r="V285" s="46"/>
      <c r="W285" s="47"/>
      <c r="X285" s="48"/>
      <c r="Y285" s="48"/>
      <c r="Z285" s="48"/>
      <c r="AA285" s="48"/>
      <c r="AB285" s="31"/>
      <c r="AC285" s="31"/>
      <c r="AD285" s="31"/>
      <c r="AE285" s="31"/>
      <c r="AF285" s="31"/>
      <c r="AG285" s="31"/>
      <c r="AH285" s="49"/>
      <c r="AI285" s="49"/>
      <c r="AK285" s="49"/>
      <c r="AL285" s="49"/>
      <c r="AM285" s="49"/>
      <c r="AQ285" s="49"/>
      <c r="AR285" s="49"/>
      <c r="AS285" s="49"/>
      <c r="AT285" s="49"/>
      <c r="AU285" s="49"/>
      <c r="AV285" s="49"/>
      <c r="AW285" s="49"/>
      <c r="AX285" s="49"/>
      <c r="AY285" s="49"/>
      <c r="AZ285" s="49"/>
      <c r="BA285" s="49"/>
      <c r="BB285" s="49"/>
      <c r="BC285" s="49"/>
      <c r="BD285" s="49"/>
      <c r="BE285" s="49"/>
      <c r="BF285" s="49"/>
      <c r="BG285" s="49"/>
      <c r="BI285" s="49"/>
      <c r="BJ285" s="49"/>
      <c r="BK285" s="49"/>
      <c r="BL285" s="49"/>
    </row>
    <row r="286" spans="1:64" s="50" customFormat="1" ht="15">
      <c r="A286" s="32" t="str">
        <f>calc!$A$2</f>
        <v>CBCL 1,5-5</v>
      </c>
      <c r="B286" s="33"/>
      <c r="C286" s="73"/>
      <c r="D286" s="33"/>
      <c r="E286" s="34"/>
      <c r="F286" s="35"/>
      <c r="G286" s="36"/>
      <c r="H286" s="37"/>
      <c r="I286" s="38"/>
      <c r="J286" s="36"/>
      <c r="K286" s="37"/>
      <c r="L286" s="37"/>
      <c r="M286" s="39" t="str">
        <f t="shared" si="17"/>
        <v/>
      </c>
      <c r="N286" s="40" t="str">
        <f>IF(AND($C286&lt;&gt;"", $M286&lt;&gt;""),
_xlfn.IFNA(VLOOKUP($C286&amp;$M286,calc!$C$2:$D$100,2,FALSE),"geen normgroep"),"")</f>
        <v/>
      </c>
      <c r="O286" s="41" t="str">
        <f>IF(AND($N286&lt;&gt;"", $N286&lt;&gt;"geen normgroep", G286&lt;&gt;"", J286&lt;&gt;""),
_xlfn.IFNA(
(G286-J286)/
VLOOKUP($N286&amp;"|"&amp;O$3,calc!$K$1:$L$300,2,0),
""),"")</f>
        <v/>
      </c>
      <c r="P286" s="42" t="str">
        <f>IF(AND($N286&lt;&gt;"", $N286&lt;&gt;"geen normgroep", H286&lt;&gt;"", K286&lt;&gt;""),
_xlfn.IFNA(
(H286-K286)/
VLOOKUP($N286&amp;"|"&amp;P$3,calc!$K$1:$L$300,2,0),
""),"")</f>
        <v/>
      </c>
      <c r="Q286" s="40" t="str">
        <f>IF(AND($N286&lt;&gt;"", $N286&lt;&gt;"geen normgroep", I286&lt;&gt;"", L286&lt;&gt;""),
_xlfn.IFNA(
(I286-L286)/
VLOOKUP($N286&amp;"|"&amp;Q$3,calc!$K$1:$L$300,2,0),
""),"")</f>
        <v/>
      </c>
      <c r="R286" s="43" t="str">
        <f t="shared" si="18"/>
        <v/>
      </c>
      <c r="S286" s="42" t="str">
        <f t="shared" si="19"/>
        <v/>
      </c>
      <c r="T286" s="44" t="str">
        <f t="shared" si="20"/>
        <v/>
      </c>
      <c r="U286" s="45"/>
      <c r="V286" s="46"/>
      <c r="W286" s="47"/>
      <c r="X286" s="48"/>
      <c r="Y286" s="48"/>
      <c r="Z286" s="48"/>
      <c r="AA286" s="48"/>
      <c r="AB286" s="31"/>
      <c r="AC286" s="31"/>
      <c r="AD286" s="31"/>
      <c r="AE286" s="31"/>
      <c r="AF286" s="31"/>
      <c r="AG286" s="31"/>
      <c r="AH286" s="49"/>
      <c r="AI286" s="49"/>
      <c r="AK286" s="49"/>
      <c r="AL286" s="49"/>
      <c r="AM286" s="49"/>
      <c r="AQ286" s="49"/>
      <c r="AR286" s="49"/>
      <c r="AS286" s="49"/>
      <c r="AT286" s="49"/>
      <c r="AU286" s="49"/>
      <c r="AV286" s="49"/>
      <c r="AW286" s="49"/>
      <c r="AX286" s="49"/>
      <c r="AY286" s="49"/>
      <c r="AZ286" s="49"/>
      <c r="BA286" s="49"/>
      <c r="BB286" s="49"/>
      <c r="BC286" s="49"/>
      <c r="BD286" s="49"/>
      <c r="BE286" s="49"/>
      <c r="BF286" s="49"/>
      <c r="BG286" s="49"/>
      <c r="BI286" s="49"/>
      <c r="BJ286" s="49"/>
      <c r="BK286" s="49"/>
      <c r="BL286" s="49"/>
    </row>
    <row r="287" spans="1:64" s="50" customFormat="1" ht="15">
      <c r="A287" s="32" t="str">
        <f>calc!$A$2</f>
        <v>CBCL 1,5-5</v>
      </c>
      <c r="B287" s="33"/>
      <c r="C287" s="73"/>
      <c r="D287" s="33"/>
      <c r="E287" s="34"/>
      <c r="F287" s="35"/>
      <c r="G287" s="36"/>
      <c r="H287" s="37"/>
      <c r="I287" s="38"/>
      <c r="J287" s="36"/>
      <c r="K287" s="37"/>
      <c r="L287" s="37"/>
      <c r="M287" s="39" t="str">
        <f t="shared" si="17"/>
        <v/>
      </c>
      <c r="N287" s="40" t="str">
        <f>IF(AND($C287&lt;&gt;"", $M287&lt;&gt;""),
_xlfn.IFNA(VLOOKUP($C287&amp;$M287,calc!$C$2:$D$100,2,FALSE),"geen normgroep"),"")</f>
        <v/>
      </c>
      <c r="O287" s="41" t="str">
        <f>IF(AND($N287&lt;&gt;"", $N287&lt;&gt;"geen normgroep", G287&lt;&gt;"", J287&lt;&gt;""),
_xlfn.IFNA(
(G287-J287)/
VLOOKUP($N287&amp;"|"&amp;O$3,calc!$K$1:$L$300,2,0),
""),"")</f>
        <v/>
      </c>
      <c r="P287" s="42" t="str">
        <f>IF(AND($N287&lt;&gt;"", $N287&lt;&gt;"geen normgroep", H287&lt;&gt;"", K287&lt;&gt;""),
_xlfn.IFNA(
(H287-K287)/
VLOOKUP($N287&amp;"|"&amp;P$3,calc!$K$1:$L$300,2,0),
""),"")</f>
        <v/>
      </c>
      <c r="Q287" s="40" t="str">
        <f>IF(AND($N287&lt;&gt;"", $N287&lt;&gt;"geen normgroep", I287&lt;&gt;"", L287&lt;&gt;""),
_xlfn.IFNA(
(I287-L287)/
VLOOKUP($N287&amp;"|"&amp;Q$3,calc!$K$1:$L$300,2,0),
""),"")</f>
        <v/>
      </c>
      <c r="R287" s="43" t="str">
        <f t="shared" si="18"/>
        <v/>
      </c>
      <c r="S287" s="42" t="str">
        <f t="shared" si="19"/>
        <v/>
      </c>
      <c r="T287" s="44" t="str">
        <f t="shared" si="20"/>
        <v/>
      </c>
      <c r="U287" s="45"/>
      <c r="V287" s="46"/>
      <c r="W287" s="47"/>
      <c r="X287" s="48"/>
      <c r="Y287" s="48"/>
      <c r="Z287" s="48"/>
      <c r="AA287" s="48"/>
      <c r="AB287" s="31"/>
      <c r="AC287" s="31"/>
      <c r="AD287" s="31"/>
      <c r="AE287" s="31"/>
      <c r="AF287" s="31"/>
      <c r="AG287" s="31"/>
      <c r="AH287" s="49"/>
      <c r="AI287" s="49"/>
      <c r="AK287" s="49"/>
      <c r="AL287" s="49"/>
      <c r="AM287" s="49"/>
      <c r="AQ287" s="49"/>
      <c r="AR287" s="49"/>
      <c r="AS287" s="49"/>
      <c r="AT287" s="49"/>
      <c r="AU287" s="49"/>
      <c r="AV287" s="49"/>
      <c r="AW287" s="49"/>
      <c r="AX287" s="49"/>
      <c r="AY287" s="49"/>
      <c r="AZ287" s="49"/>
      <c r="BA287" s="49"/>
      <c r="BB287" s="49"/>
      <c r="BC287" s="49"/>
      <c r="BD287" s="49"/>
      <c r="BE287" s="49"/>
      <c r="BF287" s="49"/>
      <c r="BG287" s="49"/>
      <c r="BI287" s="49"/>
      <c r="BJ287" s="49"/>
      <c r="BK287" s="49"/>
      <c r="BL287" s="49"/>
    </row>
    <row r="288" spans="1:64" s="50" customFormat="1" ht="15">
      <c r="A288" s="32" t="str">
        <f>calc!$A$2</f>
        <v>CBCL 1,5-5</v>
      </c>
      <c r="B288" s="33"/>
      <c r="C288" s="73"/>
      <c r="D288" s="33"/>
      <c r="E288" s="34"/>
      <c r="F288" s="35"/>
      <c r="G288" s="36"/>
      <c r="H288" s="37"/>
      <c r="I288" s="38"/>
      <c r="J288" s="36"/>
      <c r="K288" s="37"/>
      <c r="L288" s="37"/>
      <c r="M288" s="39" t="str">
        <f t="shared" si="17"/>
        <v/>
      </c>
      <c r="N288" s="40" t="str">
        <f>IF(AND($C288&lt;&gt;"", $M288&lt;&gt;""),
_xlfn.IFNA(VLOOKUP($C288&amp;$M288,calc!$C$2:$D$100,2,FALSE),"geen normgroep"),"")</f>
        <v/>
      </c>
      <c r="O288" s="41" t="str">
        <f>IF(AND($N288&lt;&gt;"", $N288&lt;&gt;"geen normgroep", G288&lt;&gt;"", J288&lt;&gt;""),
_xlfn.IFNA(
(G288-J288)/
VLOOKUP($N288&amp;"|"&amp;O$3,calc!$K$1:$L$300,2,0),
""),"")</f>
        <v/>
      </c>
      <c r="P288" s="42" t="str">
        <f>IF(AND($N288&lt;&gt;"", $N288&lt;&gt;"geen normgroep", H288&lt;&gt;"", K288&lt;&gt;""),
_xlfn.IFNA(
(H288-K288)/
VLOOKUP($N288&amp;"|"&amp;P$3,calc!$K$1:$L$300,2,0),
""),"")</f>
        <v/>
      </c>
      <c r="Q288" s="40" t="str">
        <f>IF(AND($N288&lt;&gt;"", $N288&lt;&gt;"geen normgroep", I288&lt;&gt;"", L288&lt;&gt;""),
_xlfn.IFNA(
(I288-L288)/
VLOOKUP($N288&amp;"|"&amp;Q$3,calc!$K$1:$L$300,2,0),
""),"")</f>
        <v/>
      </c>
      <c r="R288" s="43" t="str">
        <f t="shared" si="18"/>
        <v/>
      </c>
      <c r="S288" s="42" t="str">
        <f t="shared" si="19"/>
        <v/>
      </c>
      <c r="T288" s="44" t="str">
        <f t="shared" si="20"/>
        <v/>
      </c>
      <c r="U288" s="45"/>
      <c r="V288" s="46"/>
      <c r="W288" s="47"/>
      <c r="X288" s="48"/>
      <c r="Y288" s="48"/>
      <c r="Z288" s="48"/>
      <c r="AA288" s="48"/>
      <c r="AB288" s="31"/>
      <c r="AC288" s="31"/>
      <c r="AD288" s="31"/>
      <c r="AE288" s="31"/>
      <c r="AF288" s="31"/>
      <c r="AG288" s="31"/>
      <c r="AH288" s="49"/>
      <c r="AI288" s="49"/>
      <c r="AK288" s="49"/>
      <c r="AL288" s="49"/>
      <c r="AM288" s="49"/>
      <c r="AQ288" s="49"/>
      <c r="AR288" s="49"/>
      <c r="AS288" s="49"/>
      <c r="AT288" s="49"/>
      <c r="AU288" s="49"/>
      <c r="AV288" s="49"/>
      <c r="AW288" s="49"/>
      <c r="AX288" s="49"/>
      <c r="AY288" s="49"/>
      <c r="AZ288" s="49"/>
      <c r="BA288" s="49"/>
      <c r="BB288" s="49"/>
      <c r="BC288" s="49"/>
      <c r="BD288" s="49"/>
      <c r="BE288" s="49"/>
      <c r="BF288" s="49"/>
      <c r="BG288" s="49"/>
      <c r="BI288" s="49"/>
      <c r="BJ288" s="49"/>
      <c r="BK288" s="49"/>
      <c r="BL288" s="49"/>
    </row>
    <row r="289" spans="1:64" s="50" customFormat="1" ht="15">
      <c r="A289" s="32" t="str">
        <f>calc!$A$2</f>
        <v>CBCL 1,5-5</v>
      </c>
      <c r="B289" s="33"/>
      <c r="C289" s="73"/>
      <c r="D289" s="33"/>
      <c r="E289" s="34"/>
      <c r="F289" s="35"/>
      <c r="G289" s="36"/>
      <c r="H289" s="37"/>
      <c r="I289" s="38"/>
      <c r="J289" s="36"/>
      <c r="K289" s="37"/>
      <c r="L289" s="37"/>
      <c r="M289" s="39" t="str">
        <f t="shared" si="17"/>
        <v/>
      </c>
      <c r="N289" s="40" t="str">
        <f>IF(AND($C289&lt;&gt;"", $M289&lt;&gt;""),
_xlfn.IFNA(VLOOKUP($C289&amp;$M289,calc!$C$2:$D$100,2,FALSE),"geen normgroep"),"")</f>
        <v/>
      </c>
      <c r="O289" s="41" t="str">
        <f>IF(AND($N289&lt;&gt;"", $N289&lt;&gt;"geen normgroep", G289&lt;&gt;"", J289&lt;&gt;""),
_xlfn.IFNA(
(G289-J289)/
VLOOKUP($N289&amp;"|"&amp;O$3,calc!$K$1:$L$300,2,0),
""),"")</f>
        <v/>
      </c>
      <c r="P289" s="42" t="str">
        <f>IF(AND($N289&lt;&gt;"", $N289&lt;&gt;"geen normgroep", H289&lt;&gt;"", K289&lt;&gt;""),
_xlfn.IFNA(
(H289-K289)/
VLOOKUP($N289&amp;"|"&amp;P$3,calc!$K$1:$L$300,2,0),
""),"")</f>
        <v/>
      </c>
      <c r="Q289" s="40" t="str">
        <f>IF(AND($N289&lt;&gt;"", $N289&lt;&gt;"geen normgroep", I289&lt;&gt;"", L289&lt;&gt;""),
_xlfn.IFNA(
(I289-L289)/
VLOOKUP($N289&amp;"|"&amp;Q$3,calc!$K$1:$L$300,2,0),
""),"")</f>
        <v/>
      </c>
      <c r="R289" s="43" t="str">
        <f t="shared" si="18"/>
        <v/>
      </c>
      <c r="S289" s="42" t="str">
        <f t="shared" si="19"/>
        <v/>
      </c>
      <c r="T289" s="44" t="str">
        <f t="shared" si="20"/>
        <v/>
      </c>
      <c r="U289" s="45"/>
      <c r="V289" s="46"/>
      <c r="W289" s="47"/>
      <c r="X289" s="48"/>
      <c r="Y289" s="48"/>
      <c r="Z289" s="48"/>
      <c r="AA289" s="48"/>
      <c r="AB289" s="31"/>
      <c r="AC289" s="31"/>
      <c r="AD289" s="31"/>
      <c r="AE289" s="31"/>
      <c r="AF289" s="31"/>
      <c r="AG289" s="31"/>
      <c r="AH289" s="49"/>
      <c r="AI289" s="49"/>
      <c r="AK289" s="49"/>
      <c r="AL289" s="49"/>
      <c r="AM289" s="49"/>
      <c r="AQ289" s="49"/>
      <c r="AR289" s="49"/>
      <c r="AS289" s="49"/>
      <c r="AT289" s="49"/>
      <c r="AU289" s="49"/>
      <c r="AV289" s="49"/>
      <c r="AW289" s="49"/>
      <c r="AX289" s="49"/>
      <c r="AY289" s="49"/>
      <c r="AZ289" s="49"/>
      <c r="BA289" s="49"/>
      <c r="BB289" s="49"/>
      <c r="BC289" s="49"/>
      <c r="BD289" s="49"/>
      <c r="BE289" s="49"/>
      <c r="BF289" s="49"/>
      <c r="BG289" s="49"/>
      <c r="BI289" s="49"/>
      <c r="BJ289" s="49"/>
      <c r="BK289" s="49"/>
      <c r="BL289" s="49"/>
    </row>
    <row r="290" spans="1:64" s="50" customFormat="1" ht="15">
      <c r="A290" s="32" t="str">
        <f>calc!$A$2</f>
        <v>CBCL 1,5-5</v>
      </c>
      <c r="B290" s="33"/>
      <c r="C290" s="73"/>
      <c r="D290" s="33"/>
      <c r="E290" s="34"/>
      <c r="F290" s="35"/>
      <c r="G290" s="36"/>
      <c r="H290" s="37"/>
      <c r="I290" s="38"/>
      <c r="J290" s="36"/>
      <c r="K290" s="37"/>
      <c r="L290" s="37"/>
      <c r="M290" s="39" t="str">
        <f t="shared" si="17"/>
        <v/>
      </c>
      <c r="N290" s="40" t="str">
        <f>IF(AND($C290&lt;&gt;"", $M290&lt;&gt;""),
_xlfn.IFNA(VLOOKUP($C290&amp;$M290,calc!$C$2:$D$100,2,FALSE),"geen normgroep"),"")</f>
        <v/>
      </c>
      <c r="O290" s="41" t="str">
        <f>IF(AND($N290&lt;&gt;"", $N290&lt;&gt;"geen normgroep", G290&lt;&gt;"", J290&lt;&gt;""),
_xlfn.IFNA(
(G290-J290)/
VLOOKUP($N290&amp;"|"&amp;O$3,calc!$K$1:$L$300,2,0),
""),"")</f>
        <v/>
      </c>
      <c r="P290" s="42" t="str">
        <f>IF(AND($N290&lt;&gt;"", $N290&lt;&gt;"geen normgroep", H290&lt;&gt;"", K290&lt;&gt;""),
_xlfn.IFNA(
(H290-K290)/
VLOOKUP($N290&amp;"|"&amp;P$3,calc!$K$1:$L$300,2,0),
""),"")</f>
        <v/>
      </c>
      <c r="Q290" s="40" t="str">
        <f>IF(AND($N290&lt;&gt;"", $N290&lt;&gt;"geen normgroep", I290&lt;&gt;"", L290&lt;&gt;""),
_xlfn.IFNA(
(I290-L290)/
VLOOKUP($N290&amp;"|"&amp;Q$3,calc!$K$1:$L$300,2,0),
""),"")</f>
        <v/>
      </c>
      <c r="R290" s="43" t="str">
        <f t="shared" si="18"/>
        <v/>
      </c>
      <c r="S290" s="42" t="str">
        <f t="shared" si="19"/>
        <v/>
      </c>
      <c r="T290" s="44" t="str">
        <f t="shared" si="20"/>
        <v/>
      </c>
      <c r="U290" s="45"/>
      <c r="V290" s="46"/>
      <c r="W290" s="47"/>
      <c r="X290" s="48"/>
      <c r="Y290" s="48"/>
      <c r="Z290" s="48"/>
      <c r="AA290" s="48"/>
      <c r="AB290" s="31"/>
      <c r="AC290" s="31"/>
      <c r="AD290" s="31"/>
      <c r="AE290" s="31"/>
      <c r="AF290" s="31"/>
      <c r="AG290" s="31"/>
      <c r="AH290" s="49"/>
      <c r="AI290" s="49"/>
      <c r="AK290" s="49"/>
      <c r="AL290" s="49"/>
      <c r="AM290" s="49"/>
      <c r="AQ290" s="49"/>
      <c r="AR290" s="49"/>
      <c r="AS290" s="49"/>
      <c r="AT290" s="49"/>
      <c r="AU290" s="49"/>
      <c r="AV290" s="49"/>
      <c r="AW290" s="49"/>
      <c r="AX290" s="49"/>
      <c r="AY290" s="49"/>
      <c r="AZ290" s="49"/>
      <c r="BA290" s="49"/>
      <c r="BB290" s="49"/>
      <c r="BC290" s="49"/>
      <c r="BD290" s="49"/>
      <c r="BE290" s="49"/>
      <c r="BF290" s="49"/>
      <c r="BG290" s="49"/>
      <c r="BI290" s="49"/>
      <c r="BJ290" s="49"/>
      <c r="BK290" s="49"/>
      <c r="BL290" s="49"/>
    </row>
    <row r="291" spans="1:64" s="50" customFormat="1" ht="15">
      <c r="A291" s="32" t="str">
        <f>calc!$A$2</f>
        <v>CBCL 1,5-5</v>
      </c>
      <c r="B291" s="33"/>
      <c r="C291" s="73"/>
      <c r="D291" s="33"/>
      <c r="E291" s="34"/>
      <c r="F291" s="35"/>
      <c r="G291" s="36"/>
      <c r="H291" s="37"/>
      <c r="I291" s="38"/>
      <c r="J291" s="36"/>
      <c r="K291" s="37"/>
      <c r="L291" s="37"/>
      <c r="M291" s="39" t="str">
        <f t="shared" si="17"/>
        <v/>
      </c>
      <c r="N291" s="40" t="str">
        <f>IF(AND($C291&lt;&gt;"", $M291&lt;&gt;""),
_xlfn.IFNA(VLOOKUP($C291&amp;$M291,calc!$C$2:$D$100,2,FALSE),"geen normgroep"),"")</f>
        <v/>
      </c>
      <c r="O291" s="41" t="str">
        <f>IF(AND($N291&lt;&gt;"", $N291&lt;&gt;"geen normgroep", G291&lt;&gt;"", J291&lt;&gt;""),
_xlfn.IFNA(
(G291-J291)/
VLOOKUP($N291&amp;"|"&amp;O$3,calc!$K$1:$L$300,2,0),
""),"")</f>
        <v/>
      </c>
      <c r="P291" s="42" t="str">
        <f>IF(AND($N291&lt;&gt;"", $N291&lt;&gt;"geen normgroep", H291&lt;&gt;"", K291&lt;&gt;""),
_xlfn.IFNA(
(H291-K291)/
VLOOKUP($N291&amp;"|"&amp;P$3,calc!$K$1:$L$300,2,0),
""),"")</f>
        <v/>
      </c>
      <c r="Q291" s="40" t="str">
        <f>IF(AND($N291&lt;&gt;"", $N291&lt;&gt;"geen normgroep", I291&lt;&gt;"", L291&lt;&gt;""),
_xlfn.IFNA(
(I291-L291)/
VLOOKUP($N291&amp;"|"&amp;Q$3,calc!$K$1:$L$300,2,0),
""),"")</f>
        <v/>
      </c>
      <c r="R291" s="43" t="str">
        <f t="shared" si="18"/>
        <v/>
      </c>
      <c r="S291" s="42" t="str">
        <f t="shared" si="19"/>
        <v/>
      </c>
      <c r="T291" s="44" t="str">
        <f t="shared" si="20"/>
        <v/>
      </c>
      <c r="U291" s="45"/>
      <c r="V291" s="46"/>
      <c r="W291" s="47"/>
      <c r="X291" s="48"/>
      <c r="Y291" s="48"/>
      <c r="Z291" s="48"/>
      <c r="AA291" s="48"/>
      <c r="AB291" s="31"/>
      <c r="AC291" s="31"/>
      <c r="AD291" s="31"/>
      <c r="AE291" s="31"/>
      <c r="AF291" s="31"/>
      <c r="AG291" s="31"/>
      <c r="AH291" s="49"/>
      <c r="AI291" s="49"/>
      <c r="AK291" s="49"/>
      <c r="AL291" s="49"/>
      <c r="AM291" s="49"/>
      <c r="AQ291" s="49"/>
      <c r="AR291" s="49"/>
      <c r="AS291" s="49"/>
      <c r="AT291" s="49"/>
      <c r="AU291" s="49"/>
      <c r="AV291" s="49"/>
      <c r="AW291" s="49"/>
      <c r="AX291" s="49"/>
      <c r="AY291" s="49"/>
      <c r="AZ291" s="49"/>
      <c r="BA291" s="49"/>
      <c r="BB291" s="49"/>
      <c r="BC291" s="49"/>
      <c r="BD291" s="49"/>
      <c r="BE291" s="49"/>
      <c r="BF291" s="49"/>
      <c r="BG291" s="49"/>
      <c r="BI291" s="49"/>
      <c r="BJ291" s="49"/>
      <c r="BK291" s="49"/>
      <c r="BL291" s="49"/>
    </row>
    <row r="292" spans="1:64" s="50" customFormat="1" ht="15">
      <c r="A292" s="32" t="str">
        <f>calc!$A$2</f>
        <v>CBCL 1,5-5</v>
      </c>
      <c r="B292" s="33"/>
      <c r="C292" s="73"/>
      <c r="D292" s="33"/>
      <c r="E292" s="34"/>
      <c r="F292" s="35"/>
      <c r="G292" s="36"/>
      <c r="H292" s="37"/>
      <c r="I292" s="38"/>
      <c r="J292" s="36"/>
      <c r="K292" s="37"/>
      <c r="L292" s="37"/>
      <c r="M292" s="39" t="str">
        <f t="shared" si="17"/>
        <v/>
      </c>
      <c r="N292" s="40" t="str">
        <f>IF(AND($C292&lt;&gt;"", $M292&lt;&gt;""),
_xlfn.IFNA(VLOOKUP($C292&amp;$M292,calc!$C$2:$D$100,2,FALSE),"geen normgroep"),"")</f>
        <v/>
      </c>
      <c r="O292" s="41" t="str">
        <f>IF(AND($N292&lt;&gt;"", $N292&lt;&gt;"geen normgroep", G292&lt;&gt;"", J292&lt;&gt;""),
_xlfn.IFNA(
(G292-J292)/
VLOOKUP($N292&amp;"|"&amp;O$3,calc!$K$1:$L$300,2,0),
""),"")</f>
        <v/>
      </c>
      <c r="P292" s="42" t="str">
        <f>IF(AND($N292&lt;&gt;"", $N292&lt;&gt;"geen normgroep", H292&lt;&gt;"", K292&lt;&gt;""),
_xlfn.IFNA(
(H292-K292)/
VLOOKUP($N292&amp;"|"&amp;P$3,calc!$K$1:$L$300,2,0),
""),"")</f>
        <v/>
      </c>
      <c r="Q292" s="40" t="str">
        <f>IF(AND($N292&lt;&gt;"", $N292&lt;&gt;"geen normgroep", I292&lt;&gt;"", L292&lt;&gt;""),
_xlfn.IFNA(
(I292-L292)/
VLOOKUP($N292&amp;"|"&amp;Q$3,calc!$K$1:$L$300,2,0),
""),"")</f>
        <v/>
      </c>
      <c r="R292" s="43" t="str">
        <f t="shared" si="18"/>
        <v/>
      </c>
      <c r="S292" s="42" t="str">
        <f t="shared" si="19"/>
        <v/>
      </c>
      <c r="T292" s="44" t="str">
        <f t="shared" si="20"/>
        <v/>
      </c>
      <c r="U292" s="45"/>
      <c r="V292" s="46"/>
      <c r="W292" s="47"/>
      <c r="X292" s="48"/>
      <c r="Y292" s="48"/>
      <c r="Z292" s="48"/>
      <c r="AA292" s="48"/>
      <c r="AB292" s="31"/>
      <c r="AC292" s="31"/>
      <c r="AD292" s="31"/>
      <c r="AE292" s="31"/>
      <c r="AF292" s="31"/>
      <c r="AG292" s="31"/>
      <c r="AH292" s="49"/>
      <c r="AI292" s="49"/>
      <c r="AK292" s="49"/>
      <c r="AL292" s="49"/>
      <c r="AM292" s="49"/>
      <c r="AQ292" s="49"/>
      <c r="AR292" s="49"/>
      <c r="AS292" s="49"/>
      <c r="AT292" s="49"/>
      <c r="AU292" s="49"/>
      <c r="AV292" s="49"/>
      <c r="AW292" s="49"/>
      <c r="AX292" s="49"/>
      <c r="AY292" s="49"/>
      <c r="AZ292" s="49"/>
      <c r="BA292" s="49"/>
      <c r="BB292" s="49"/>
      <c r="BC292" s="49"/>
      <c r="BD292" s="49"/>
      <c r="BE292" s="49"/>
      <c r="BF292" s="49"/>
      <c r="BG292" s="49"/>
      <c r="BI292" s="49"/>
      <c r="BJ292" s="49"/>
      <c r="BK292" s="49"/>
      <c r="BL292" s="49"/>
    </row>
    <row r="293" spans="1:64" s="50" customFormat="1" ht="15">
      <c r="A293" s="32" t="str">
        <f>calc!$A$2</f>
        <v>CBCL 1,5-5</v>
      </c>
      <c r="B293" s="33"/>
      <c r="C293" s="73"/>
      <c r="D293" s="33"/>
      <c r="E293" s="34"/>
      <c r="F293" s="35"/>
      <c r="G293" s="36"/>
      <c r="H293" s="37"/>
      <c r="I293" s="38"/>
      <c r="J293" s="36"/>
      <c r="K293" s="37"/>
      <c r="L293" s="37"/>
      <c r="M293" s="39" t="str">
        <f t="shared" si="17"/>
        <v/>
      </c>
      <c r="N293" s="40" t="str">
        <f>IF(AND($C293&lt;&gt;"", $M293&lt;&gt;""),
_xlfn.IFNA(VLOOKUP($C293&amp;$M293,calc!$C$2:$D$100,2,FALSE),"geen normgroep"),"")</f>
        <v/>
      </c>
      <c r="O293" s="41" t="str">
        <f>IF(AND($N293&lt;&gt;"", $N293&lt;&gt;"geen normgroep", G293&lt;&gt;"", J293&lt;&gt;""),
_xlfn.IFNA(
(G293-J293)/
VLOOKUP($N293&amp;"|"&amp;O$3,calc!$K$1:$L$300,2,0),
""),"")</f>
        <v/>
      </c>
      <c r="P293" s="42" t="str">
        <f>IF(AND($N293&lt;&gt;"", $N293&lt;&gt;"geen normgroep", H293&lt;&gt;"", K293&lt;&gt;""),
_xlfn.IFNA(
(H293-K293)/
VLOOKUP($N293&amp;"|"&amp;P$3,calc!$K$1:$L$300,2,0),
""),"")</f>
        <v/>
      </c>
      <c r="Q293" s="40" t="str">
        <f>IF(AND($N293&lt;&gt;"", $N293&lt;&gt;"geen normgroep", I293&lt;&gt;"", L293&lt;&gt;""),
_xlfn.IFNA(
(I293-L293)/
VLOOKUP($N293&amp;"|"&amp;Q$3,calc!$K$1:$L$300,2,0),
""),"")</f>
        <v/>
      </c>
      <c r="R293" s="43" t="str">
        <f t="shared" si="18"/>
        <v/>
      </c>
      <c r="S293" s="42" t="str">
        <f t="shared" si="19"/>
        <v/>
      </c>
      <c r="T293" s="44" t="str">
        <f t="shared" si="20"/>
        <v/>
      </c>
      <c r="U293" s="45"/>
      <c r="V293" s="46"/>
      <c r="W293" s="47"/>
      <c r="X293" s="48"/>
      <c r="Y293" s="48"/>
      <c r="Z293" s="48"/>
      <c r="AA293" s="48"/>
      <c r="AB293" s="31"/>
      <c r="AC293" s="31"/>
      <c r="AD293" s="31"/>
      <c r="AE293" s="31"/>
      <c r="AF293" s="31"/>
      <c r="AG293" s="31"/>
      <c r="AH293" s="49"/>
      <c r="AI293" s="49"/>
      <c r="AK293" s="49"/>
      <c r="AL293" s="49"/>
      <c r="AM293" s="49"/>
      <c r="AQ293" s="49"/>
      <c r="AR293" s="49"/>
      <c r="AS293" s="49"/>
      <c r="AT293" s="49"/>
      <c r="AU293" s="49"/>
      <c r="AV293" s="49"/>
      <c r="AW293" s="49"/>
      <c r="AX293" s="49"/>
      <c r="AY293" s="49"/>
      <c r="AZ293" s="49"/>
      <c r="BA293" s="49"/>
      <c r="BB293" s="49"/>
      <c r="BC293" s="49"/>
      <c r="BD293" s="49"/>
      <c r="BE293" s="49"/>
      <c r="BF293" s="49"/>
      <c r="BG293" s="49"/>
      <c r="BI293" s="49"/>
      <c r="BJ293" s="49"/>
      <c r="BK293" s="49"/>
      <c r="BL293" s="49"/>
    </row>
    <row r="294" spans="1:64" s="50" customFormat="1" ht="15">
      <c r="A294" s="32" t="str">
        <f>calc!$A$2</f>
        <v>CBCL 1,5-5</v>
      </c>
      <c r="B294" s="33"/>
      <c r="C294" s="73"/>
      <c r="D294" s="33"/>
      <c r="E294" s="34"/>
      <c r="F294" s="35"/>
      <c r="G294" s="36"/>
      <c r="H294" s="37"/>
      <c r="I294" s="38"/>
      <c r="J294" s="36"/>
      <c r="K294" s="37"/>
      <c r="L294" s="37"/>
      <c r="M294" s="39" t="str">
        <f t="shared" si="17"/>
        <v/>
      </c>
      <c r="N294" s="40" t="str">
        <f>IF(AND($C294&lt;&gt;"", $M294&lt;&gt;""),
_xlfn.IFNA(VLOOKUP($C294&amp;$M294,calc!$C$2:$D$100,2,FALSE),"geen normgroep"),"")</f>
        <v/>
      </c>
      <c r="O294" s="41" t="str">
        <f>IF(AND($N294&lt;&gt;"", $N294&lt;&gt;"geen normgroep", G294&lt;&gt;"", J294&lt;&gt;""),
_xlfn.IFNA(
(G294-J294)/
VLOOKUP($N294&amp;"|"&amp;O$3,calc!$K$1:$L$300,2,0),
""),"")</f>
        <v/>
      </c>
      <c r="P294" s="42" t="str">
        <f>IF(AND($N294&lt;&gt;"", $N294&lt;&gt;"geen normgroep", H294&lt;&gt;"", K294&lt;&gt;""),
_xlfn.IFNA(
(H294-K294)/
VLOOKUP($N294&amp;"|"&amp;P$3,calc!$K$1:$L$300,2,0),
""),"")</f>
        <v/>
      </c>
      <c r="Q294" s="40" t="str">
        <f>IF(AND($N294&lt;&gt;"", $N294&lt;&gt;"geen normgroep", I294&lt;&gt;"", L294&lt;&gt;""),
_xlfn.IFNA(
(I294-L294)/
VLOOKUP($N294&amp;"|"&amp;Q$3,calc!$K$1:$L$300,2,0),
""),"")</f>
        <v/>
      </c>
      <c r="R294" s="43" t="str">
        <f t="shared" si="18"/>
        <v/>
      </c>
      <c r="S294" s="42" t="str">
        <f t="shared" si="19"/>
        <v/>
      </c>
      <c r="T294" s="44" t="str">
        <f t="shared" si="20"/>
        <v/>
      </c>
      <c r="U294" s="45"/>
      <c r="V294" s="46"/>
      <c r="W294" s="47"/>
      <c r="X294" s="48"/>
      <c r="Y294" s="48"/>
      <c r="Z294" s="48"/>
      <c r="AA294" s="48"/>
      <c r="AB294" s="31"/>
      <c r="AC294" s="31"/>
      <c r="AD294" s="31"/>
      <c r="AE294" s="31"/>
      <c r="AF294" s="31"/>
      <c r="AG294" s="31"/>
      <c r="AH294" s="49"/>
      <c r="AI294" s="49"/>
      <c r="AK294" s="49"/>
      <c r="AL294" s="49"/>
      <c r="AM294" s="49"/>
      <c r="AQ294" s="49"/>
      <c r="AR294" s="49"/>
      <c r="AS294" s="49"/>
      <c r="AT294" s="49"/>
      <c r="AU294" s="49"/>
      <c r="AV294" s="49"/>
      <c r="AW294" s="49"/>
      <c r="AX294" s="49"/>
      <c r="AY294" s="49"/>
      <c r="AZ294" s="49"/>
      <c r="BA294" s="49"/>
      <c r="BB294" s="49"/>
      <c r="BC294" s="49"/>
      <c r="BD294" s="49"/>
      <c r="BE294" s="49"/>
      <c r="BF294" s="49"/>
      <c r="BG294" s="49"/>
      <c r="BI294" s="49"/>
      <c r="BJ294" s="49"/>
      <c r="BK294" s="49"/>
      <c r="BL294" s="49"/>
    </row>
    <row r="295" spans="1:64" s="50" customFormat="1" ht="15">
      <c r="A295" s="32" t="str">
        <f>calc!$A$2</f>
        <v>CBCL 1,5-5</v>
      </c>
      <c r="B295" s="33"/>
      <c r="C295" s="73"/>
      <c r="D295" s="33"/>
      <c r="E295" s="34"/>
      <c r="F295" s="35"/>
      <c r="G295" s="36"/>
      <c r="H295" s="37"/>
      <c r="I295" s="38"/>
      <c r="J295" s="36"/>
      <c r="K295" s="37"/>
      <c r="L295" s="37"/>
      <c r="M295" s="39" t="str">
        <f t="shared" si="17"/>
        <v/>
      </c>
      <c r="N295" s="40" t="str">
        <f>IF(AND($C295&lt;&gt;"", $M295&lt;&gt;""),
_xlfn.IFNA(VLOOKUP($C295&amp;$M295,calc!$C$2:$D$100,2,FALSE),"geen normgroep"),"")</f>
        <v/>
      </c>
      <c r="O295" s="41" t="str">
        <f>IF(AND($N295&lt;&gt;"", $N295&lt;&gt;"geen normgroep", G295&lt;&gt;"", J295&lt;&gt;""),
_xlfn.IFNA(
(G295-J295)/
VLOOKUP($N295&amp;"|"&amp;O$3,calc!$K$1:$L$300,2,0),
""),"")</f>
        <v/>
      </c>
      <c r="P295" s="42" t="str">
        <f>IF(AND($N295&lt;&gt;"", $N295&lt;&gt;"geen normgroep", H295&lt;&gt;"", K295&lt;&gt;""),
_xlfn.IFNA(
(H295-K295)/
VLOOKUP($N295&amp;"|"&amp;P$3,calc!$K$1:$L$300,2,0),
""),"")</f>
        <v/>
      </c>
      <c r="Q295" s="40" t="str">
        <f>IF(AND($N295&lt;&gt;"", $N295&lt;&gt;"geen normgroep", I295&lt;&gt;"", L295&lt;&gt;""),
_xlfn.IFNA(
(I295-L295)/
VLOOKUP($N295&amp;"|"&amp;Q$3,calc!$K$1:$L$300,2,0),
""),"")</f>
        <v/>
      </c>
      <c r="R295" s="43" t="str">
        <f t="shared" si="18"/>
        <v/>
      </c>
      <c r="S295" s="42" t="str">
        <f t="shared" si="19"/>
        <v/>
      </c>
      <c r="T295" s="44" t="str">
        <f t="shared" si="20"/>
        <v/>
      </c>
      <c r="U295" s="45"/>
      <c r="V295" s="46"/>
      <c r="W295" s="47"/>
      <c r="X295" s="48"/>
      <c r="Y295" s="48"/>
      <c r="Z295" s="48"/>
      <c r="AA295" s="48"/>
      <c r="AB295" s="31"/>
      <c r="AC295" s="31"/>
      <c r="AD295" s="31"/>
      <c r="AE295" s="31"/>
      <c r="AF295" s="31"/>
      <c r="AG295" s="31"/>
      <c r="AH295" s="49"/>
      <c r="AI295" s="49"/>
      <c r="AK295" s="49"/>
      <c r="AL295" s="49"/>
      <c r="AM295" s="49"/>
      <c r="AQ295" s="49"/>
      <c r="AR295" s="49"/>
      <c r="AS295" s="49"/>
      <c r="AT295" s="49"/>
      <c r="AU295" s="49"/>
      <c r="AV295" s="49"/>
      <c r="AW295" s="49"/>
      <c r="AX295" s="49"/>
      <c r="AY295" s="49"/>
      <c r="AZ295" s="49"/>
      <c r="BA295" s="49"/>
      <c r="BB295" s="49"/>
      <c r="BC295" s="49"/>
      <c r="BD295" s="49"/>
      <c r="BE295" s="49"/>
      <c r="BF295" s="49"/>
      <c r="BG295" s="49"/>
      <c r="BI295" s="49"/>
      <c r="BJ295" s="49"/>
      <c r="BK295" s="49"/>
      <c r="BL295" s="49"/>
    </row>
    <row r="296" spans="1:64" s="50" customFormat="1" ht="15">
      <c r="A296" s="32" t="str">
        <f>calc!$A$2</f>
        <v>CBCL 1,5-5</v>
      </c>
      <c r="B296" s="33"/>
      <c r="C296" s="73"/>
      <c r="D296" s="33"/>
      <c r="E296" s="34"/>
      <c r="F296" s="35"/>
      <c r="G296" s="36"/>
      <c r="H296" s="37"/>
      <c r="I296" s="38"/>
      <c r="J296" s="36"/>
      <c r="K296" s="37"/>
      <c r="L296" s="37"/>
      <c r="M296" s="39" t="str">
        <f t="shared" si="17"/>
        <v/>
      </c>
      <c r="N296" s="40" t="str">
        <f>IF(AND($C296&lt;&gt;"", $M296&lt;&gt;""),
_xlfn.IFNA(VLOOKUP($C296&amp;$M296,calc!$C$2:$D$100,2,FALSE),"geen normgroep"),"")</f>
        <v/>
      </c>
      <c r="O296" s="41" t="str">
        <f>IF(AND($N296&lt;&gt;"", $N296&lt;&gt;"geen normgroep", G296&lt;&gt;"", J296&lt;&gt;""),
_xlfn.IFNA(
(G296-J296)/
VLOOKUP($N296&amp;"|"&amp;O$3,calc!$K$1:$L$300,2,0),
""),"")</f>
        <v/>
      </c>
      <c r="P296" s="42" t="str">
        <f>IF(AND($N296&lt;&gt;"", $N296&lt;&gt;"geen normgroep", H296&lt;&gt;"", K296&lt;&gt;""),
_xlfn.IFNA(
(H296-K296)/
VLOOKUP($N296&amp;"|"&amp;P$3,calc!$K$1:$L$300,2,0),
""),"")</f>
        <v/>
      </c>
      <c r="Q296" s="40" t="str">
        <f>IF(AND($N296&lt;&gt;"", $N296&lt;&gt;"geen normgroep", I296&lt;&gt;"", L296&lt;&gt;""),
_xlfn.IFNA(
(I296-L296)/
VLOOKUP($N296&amp;"|"&amp;Q$3,calc!$K$1:$L$300,2,0),
""),"")</f>
        <v/>
      </c>
      <c r="R296" s="43" t="str">
        <f t="shared" si="18"/>
        <v/>
      </c>
      <c r="S296" s="42" t="str">
        <f t="shared" si="19"/>
        <v/>
      </c>
      <c r="T296" s="44" t="str">
        <f t="shared" si="20"/>
        <v/>
      </c>
      <c r="U296" s="45"/>
      <c r="V296" s="46"/>
      <c r="W296" s="47"/>
      <c r="X296" s="48"/>
      <c r="Y296" s="48"/>
      <c r="Z296" s="48"/>
      <c r="AA296" s="48"/>
      <c r="AB296" s="31"/>
      <c r="AC296" s="31"/>
      <c r="AD296" s="31"/>
      <c r="AE296" s="31"/>
      <c r="AF296" s="31"/>
      <c r="AG296" s="31"/>
      <c r="AH296" s="49"/>
      <c r="AI296" s="49"/>
      <c r="AK296" s="49"/>
      <c r="AL296" s="49"/>
      <c r="AM296" s="49"/>
      <c r="AQ296" s="49"/>
      <c r="AR296" s="49"/>
      <c r="AS296" s="49"/>
      <c r="AT296" s="49"/>
      <c r="AU296" s="49"/>
      <c r="AV296" s="49"/>
      <c r="AW296" s="49"/>
      <c r="AX296" s="49"/>
      <c r="AY296" s="49"/>
      <c r="AZ296" s="49"/>
      <c r="BA296" s="49"/>
      <c r="BB296" s="49"/>
      <c r="BC296" s="49"/>
      <c r="BD296" s="49"/>
      <c r="BE296" s="49"/>
      <c r="BF296" s="49"/>
      <c r="BG296" s="49"/>
      <c r="BI296" s="49"/>
      <c r="BJ296" s="49"/>
      <c r="BK296" s="49"/>
      <c r="BL296" s="49"/>
    </row>
    <row r="297" spans="1:64" s="50" customFormat="1" ht="15">
      <c r="A297" s="32" t="str">
        <f>calc!$A$2</f>
        <v>CBCL 1,5-5</v>
      </c>
      <c r="B297" s="33"/>
      <c r="C297" s="73"/>
      <c r="D297" s="33"/>
      <c r="E297" s="34"/>
      <c r="F297" s="35"/>
      <c r="G297" s="36"/>
      <c r="H297" s="37"/>
      <c r="I297" s="38"/>
      <c r="J297" s="36"/>
      <c r="K297" s="37"/>
      <c r="L297" s="37"/>
      <c r="M297" s="39" t="str">
        <f t="shared" si="17"/>
        <v/>
      </c>
      <c r="N297" s="40" t="str">
        <f>IF(AND($C297&lt;&gt;"", $M297&lt;&gt;""),
_xlfn.IFNA(VLOOKUP($C297&amp;$M297,calc!$C$2:$D$100,2,FALSE),"geen normgroep"),"")</f>
        <v/>
      </c>
      <c r="O297" s="41" t="str">
        <f>IF(AND($N297&lt;&gt;"", $N297&lt;&gt;"geen normgroep", G297&lt;&gt;"", J297&lt;&gt;""),
_xlfn.IFNA(
(G297-J297)/
VLOOKUP($N297&amp;"|"&amp;O$3,calc!$K$1:$L$300,2,0),
""),"")</f>
        <v/>
      </c>
      <c r="P297" s="42" t="str">
        <f>IF(AND($N297&lt;&gt;"", $N297&lt;&gt;"geen normgroep", H297&lt;&gt;"", K297&lt;&gt;""),
_xlfn.IFNA(
(H297-K297)/
VLOOKUP($N297&amp;"|"&amp;P$3,calc!$K$1:$L$300,2,0),
""),"")</f>
        <v/>
      </c>
      <c r="Q297" s="40" t="str">
        <f>IF(AND($N297&lt;&gt;"", $N297&lt;&gt;"geen normgroep", I297&lt;&gt;"", L297&lt;&gt;""),
_xlfn.IFNA(
(I297-L297)/
VLOOKUP($N297&amp;"|"&amp;Q$3,calc!$K$1:$L$300,2,0),
""),"")</f>
        <v/>
      </c>
      <c r="R297" s="43" t="str">
        <f t="shared" si="18"/>
        <v/>
      </c>
      <c r="S297" s="42" t="str">
        <f t="shared" si="19"/>
        <v/>
      </c>
      <c r="T297" s="44" t="str">
        <f t="shared" si="20"/>
        <v/>
      </c>
      <c r="U297" s="45"/>
      <c r="V297" s="46"/>
      <c r="W297" s="47"/>
      <c r="X297" s="48"/>
      <c r="Y297" s="48"/>
      <c r="Z297" s="48"/>
      <c r="AA297" s="48"/>
      <c r="AB297" s="31"/>
      <c r="AC297" s="31"/>
      <c r="AD297" s="31"/>
      <c r="AE297" s="31"/>
      <c r="AF297" s="31"/>
      <c r="AG297" s="31"/>
      <c r="AH297" s="49"/>
      <c r="AI297" s="49"/>
      <c r="AK297" s="49"/>
      <c r="AL297" s="49"/>
      <c r="AM297" s="49"/>
      <c r="AQ297" s="49"/>
      <c r="AR297" s="49"/>
      <c r="AS297" s="49"/>
      <c r="AT297" s="49"/>
      <c r="AU297" s="49"/>
      <c r="AV297" s="49"/>
      <c r="AW297" s="49"/>
      <c r="AX297" s="49"/>
      <c r="AY297" s="49"/>
      <c r="AZ297" s="49"/>
      <c r="BA297" s="49"/>
      <c r="BB297" s="49"/>
      <c r="BC297" s="49"/>
      <c r="BD297" s="49"/>
      <c r="BE297" s="49"/>
      <c r="BF297" s="49"/>
      <c r="BG297" s="49"/>
      <c r="BI297" s="49"/>
      <c r="BJ297" s="49"/>
      <c r="BK297" s="49"/>
      <c r="BL297" s="49"/>
    </row>
    <row r="298" spans="1:64" s="50" customFormat="1" ht="15">
      <c r="A298" s="32" t="str">
        <f>calc!$A$2</f>
        <v>CBCL 1,5-5</v>
      </c>
      <c r="B298" s="33"/>
      <c r="C298" s="73"/>
      <c r="D298" s="33"/>
      <c r="E298" s="34"/>
      <c r="F298" s="35"/>
      <c r="G298" s="36"/>
      <c r="H298" s="37"/>
      <c r="I298" s="38"/>
      <c r="J298" s="36"/>
      <c r="K298" s="37"/>
      <c r="L298" s="37"/>
      <c r="M298" s="39" t="str">
        <f t="shared" si="17"/>
        <v/>
      </c>
      <c r="N298" s="40" t="str">
        <f>IF(AND($C298&lt;&gt;"", $M298&lt;&gt;""),
_xlfn.IFNA(VLOOKUP($C298&amp;$M298,calc!$C$2:$D$100,2,FALSE),"geen normgroep"),"")</f>
        <v/>
      </c>
      <c r="O298" s="41" t="str">
        <f>IF(AND($N298&lt;&gt;"", $N298&lt;&gt;"geen normgroep", G298&lt;&gt;"", J298&lt;&gt;""),
_xlfn.IFNA(
(G298-J298)/
VLOOKUP($N298&amp;"|"&amp;O$3,calc!$K$1:$L$300,2,0),
""),"")</f>
        <v/>
      </c>
      <c r="P298" s="42" t="str">
        <f>IF(AND($N298&lt;&gt;"", $N298&lt;&gt;"geen normgroep", H298&lt;&gt;"", K298&lt;&gt;""),
_xlfn.IFNA(
(H298-K298)/
VLOOKUP($N298&amp;"|"&amp;P$3,calc!$K$1:$L$300,2,0),
""),"")</f>
        <v/>
      </c>
      <c r="Q298" s="40" t="str">
        <f>IF(AND($N298&lt;&gt;"", $N298&lt;&gt;"geen normgroep", I298&lt;&gt;"", L298&lt;&gt;""),
_xlfn.IFNA(
(I298-L298)/
VLOOKUP($N298&amp;"|"&amp;Q$3,calc!$K$1:$L$300,2,0),
""),"")</f>
        <v/>
      </c>
      <c r="R298" s="43" t="str">
        <f t="shared" si="18"/>
        <v/>
      </c>
      <c r="S298" s="42" t="str">
        <f t="shared" si="19"/>
        <v/>
      </c>
      <c r="T298" s="44" t="str">
        <f t="shared" si="20"/>
        <v/>
      </c>
      <c r="U298" s="45"/>
      <c r="V298" s="46"/>
      <c r="W298" s="47"/>
      <c r="X298" s="48"/>
      <c r="Y298" s="48"/>
      <c r="Z298" s="48"/>
      <c r="AA298" s="48"/>
      <c r="AB298" s="31"/>
      <c r="AC298" s="31"/>
      <c r="AD298" s="31"/>
      <c r="AE298" s="31"/>
      <c r="AF298" s="31"/>
      <c r="AG298" s="31"/>
      <c r="AH298" s="49"/>
      <c r="AI298" s="49"/>
      <c r="AK298" s="49"/>
      <c r="AL298" s="49"/>
      <c r="AM298" s="49"/>
      <c r="AQ298" s="49"/>
      <c r="AR298" s="49"/>
      <c r="AS298" s="49"/>
      <c r="AT298" s="49"/>
      <c r="AU298" s="49"/>
      <c r="AV298" s="49"/>
      <c r="AW298" s="49"/>
      <c r="AX298" s="49"/>
      <c r="AY298" s="49"/>
      <c r="AZ298" s="49"/>
      <c r="BA298" s="49"/>
      <c r="BB298" s="49"/>
      <c r="BC298" s="49"/>
      <c r="BD298" s="49"/>
      <c r="BE298" s="49"/>
      <c r="BF298" s="49"/>
      <c r="BG298" s="49"/>
      <c r="BI298" s="49"/>
      <c r="BJ298" s="49"/>
      <c r="BK298" s="49"/>
      <c r="BL298" s="49"/>
    </row>
    <row r="299" spans="1:64" s="50" customFormat="1" ht="15">
      <c r="A299" s="32" t="str">
        <f>calc!$A$2</f>
        <v>CBCL 1,5-5</v>
      </c>
      <c r="B299" s="33"/>
      <c r="C299" s="73"/>
      <c r="D299" s="33"/>
      <c r="E299" s="34"/>
      <c r="F299" s="35"/>
      <c r="G299" s="36"/>
      <c r="H299" s="37"/>
      <c r="I299" s="38"/>
      <c r="J299" s="36"/>
      <c r="K299" s="37"/>
      <c r="L299" s="37"/>
      <c r="M299" s="39" t="str">
        <f t="shared" si="17"/>
        <v/>
      </c>
      <c r="N299" s="40" t="str">
        <f>IF(AND($C299&lt;&gt;"", $M299&lt;&gt;""),
_xlfn.IFNA(VLOOKUP($C299&amp;$M299,calc!$C$2:$D$100,2,FALSE),"geen normgroep"),"")</f>
        <v/>
      </c>
      <c r="O299" s="41" t="str">
        <f>IF(AND($N299&lt;&gt;"", $N299&lt;&gt;"geen normgroep", G299&lt;&gt;"", J299&lt;&gt;""),
_xlfn.IFNA(
(G299-J299)/
VLOOKUP($N299&amp;"|"&amp;O$3,calc!$K$1:$L$300,2,0),
""),"")</f>
        <v/>
      </c>
      <c r="P299" s="42" t="str">
        <f>IF(AND($N299&lt;&gt;"", $N299&lt;&gt;"geen normgroep", H299&lt;&gt;"", K299&lt;&gt;""),
_xlfn.IFNA(
(H299-K299)/
VLOOKUP($N299&amp;"|"&amp;P$3,calc!$K$1:$L$300,2,0),
""),"")</f>
        <v/>
      </c>
      <c r="Q299" s="40" t="str">
        <f>IF(AND($N299&lt;&gt;"", $N299&lt;&gt;"geen normgroep", I299&lt;&gt;"", L299&lt;&gt;""),
_xlfn.IFNA(
(I299-L299)/
VLOOKUP($N299&amp;"|"&amp;Q$3,calc!$K$1:$L$300,2,0),
""),"")</f>
        <v/>
      </c>
      <c r="R299" s="43" t="str">
        <f t="shared" si="18"/>
        <v/>
      </c>
      <c r="S299" s="42" t="str">
        <f t="shared" si="19"/>
        <v/>
      </c>
      <c r="T299" s="44" t="str">
        <f t="shared" si="20"/>
        <v/>
      </c>
      <c r="U299" s="45"/>
      <c r="V299" s="46"/>
      <c r="W299" s="47"/>
      <c r="X299" s="48"/>
      <c r="Y299" s="48"/>
      <c r="Z299" s="48"/>
      <c r="AA299" s="48"/>
      <c r="AB299" s="31"/>
      <c r="AC299" s="31"/>
      <c r="AD299" s="31"/>
      <c r="AE299" s="31"/>
      <c r="AF299" s="31"/>
      <c r="AG299" s="31"/>
      <c r="AH299" s="49"/>
      <c r="AI299" s="49"/>
      <c r="AK299" s="49"/>
      <c r="AL299" s="49"/>
      <c r="AM299" s="49"/>
      <c r="AQ299" s="49"/>
      <c r="AR299" s="49"/>
      <c r="AS299" s="49"/>
      <c r="AT299" s="49"/>
      <c r="AU299" s="49"/>
      <c r="AV299" s="49"/>
      <c r="AW299" s="49"/>
      <c r="AX299" s="49"/>
      <c r="AY299" s="49"/>
      <c r="AZ299" s="49"/>
      <c r="BA299" s="49"/>
      <c r="BB299" s="49"/>
      <c r="BC299" s="49"/>
      <c r="BD299" s="49"/>
      <c r="BE299" s="49"/>
      <c r="BF299" s="49"/>
      <c r="BG299" s="49"/>
      <c r="BI299" s="49"/>
      <c r="BJ299" s="49"/>
      <c r="BK299" s="49"/>
      <c r="BL299" s="49"/>
    </row>
    <row r="300" spans="1:64" s="50" customFormat="1" ht="15">
      <c r="A300" s="32" t="str">
        <f>calc!$A$2</f>
        <v>CBCL 1,5-5</v>
      </c>
      <c r="B300" s="33"/>
      <c r="C300" s="73"/>
      <c r="D300" s="33"/>
      <c r="E300" s="34"/>
      <c r="F300" s="35"/>
      <c r="G300" s="36"/>
      <c r="H300" s="37"/>
      <c r="I300" s="38"/>
      <c r="J300" s="36"/>
      <c r="K300" s="37"/>
      <c r="L300" s="37"/>
      <c r="M300" s="39" t="str">
        <f t="shared" si="17"/>
        <v/>
      </c>
      <c r="N300" s="40" t="str">
        <f>IF(AND($C300&lt;&gt;"", $M300&lt;&gt;""),
_xlfn.IFNA(VLOOKUP($C300&amp;$M300,calc!$C$2:$D$100,2,FALSE),"geen normgroep"),"")</f>
        <v/>
      </c>
      <c r="O300" s="41" t="str">
        <f>IF(AND($N300&lt;&gt;"", $N300&lt;&gt;"geen normgroep", G300&lt;&gt;"", J300&lt;&gt;""),
_xlfn.IFNA(
(G300-J300)/
VLOOKUP($N300&amp;"|"&amp;O$3,calc!$K$1:$L$300,2,0),
""),"")</f>
        <v/>
      </c>
      <c r="P300" s="42" t="str">
        <f>IF(AND($N300&lt;&gt;"", $N300&lt;&gt;"geen normgroep", H300&lt;&gt;"", K300&lt;&gt;""),
_xlfn.IFNA(
(H300-K300)/
VLOOKUP($N300&amp;"|"&amp;P$3,calc!$K$1:$L$300,2,0),
""),"")</f>
        <v/>
      </c>
      <c r="Q300" s="40" t="str">
        <f>IF(AND($N300&lt;&gt;"", $N300&lt;&gt;"geen normgroep", I300&lt;&gt;"", L300&lt;&gt;""),
_xlfn.IFNA(
(I300-L300)/
VLOOKUP($N300&amp;"|"&amp;Q$3,calc!$K$1:$L$300,2,0),
""),"")</f>
        <v/>
      </c>
      <c r="R300" s="43" t="str">
        <f t="shared" si="18"/>
        <v/>
      </c>
      <c r="S300" s="42" t="str">
        <f t="shared" si="19"/>
        <v/>
      </c>
      <c r="T300" s="44" t="str">
        <f t="shared" si="20"/>
        <v/>
      </c>
      <c r="U300" s="45"/>
      <c r="V300" s="46"/>
      <c r="W300" s="47"/>
      <c r="X300" s="48"/>
      <c r="Y300" s="48"/>
      <c r="Z300" s="48"/>
      <c r="AA300" s="48"/>
      <c r="AB300" s="31"/>
      <c r="AC300" s="31"/>
      <c r="AD300" s="31"/>
      <c r="AE300" s="31"/>
      <c r="AF300" s="31"/>
      <c r="AG300" s="31"/>
      <c r="AH300" s="49"/>
      <c r="AI300" s="49"/>
      <c r="AK300" s="49"/>
      <c r="AL300" s="49"/>
      <c r="AM300" s="49"/>
      <c r="AQ300" s="49"/>
      <c r="AR300" s="49"/>
      <c r="AS300" s="49"/>
      <c r="AT300" s="49"/>
      <c r="AU300" s="49"/>
      <c r="AV300" s="49"/>
      <c r="AW300" s="49"/>
      <c r="AX300" s="49"/>
      <c r="AY300" s="49"/>
      <c r="AZ300" s="49"/>
      <c r="BA300" s="49"/>
      <c r="BB300" s="49"/>
      <c r="BC300" s="49"/>
      <c r="BD300" s="49"/>
      <c r="BE300" s="49"/>
      <c r="BF300" s="49"/>
      <c r="BG300" s="49"/>
      <c r="BI300" s="49"/>
      <c r="BJ300" s="49"/>
      <c r="BK300" s="49"/>
      <c r="BL300" s="49"/>
    </row>
    <row r="301" spans="1:64" s="50" customFormat="1" ht="15">
      <c r="A301" s="32" t="str">
        <f>calc!$A$2</f>
        <v>CBCL 1,5-5</v>
      </c>
      <c r="B301" s="33"/>
      <c r="C301" s="73"/>
      <c r="D301" s="33"/>
      <c r="E301" s="34"/>
      <c r="F301" s="35"/>
      <c r="G301" s="36"/>
      <c r="H301" s="37"/>
      <c r="I301" s="38"/>
      <c r="J301" s="36"/>
      <c r="K301" s="37"/>
      <c r="L301" s="37"/>
      <c r="M301" s="39" t="str">
        <f t="shared" si="17"/>
        <v/>
      </c>
      <c r="N301" s="40" t="str">
        <f>IF(AND($C301&lt;&gt;"", $M301&lt;&gt;""),
_xlfn.IFNA(VLOOKUP($C301&amp;$M301,calc!$C$2:$D$100,2,FALSE),"geen normgroep"),"")</f>
        <v/>
      </c>
      <c r="O301" s="41" t="str">
        <f>IF(AND($N301&lt;&gt;"", $N301&lt;&gt;"geen normgroep", G301&lt;&gt;"", J301&lt;&gt;""),
_xlfn.IFNA(
(G301-J301)/
VLOOKUP($N301&amp;"|"&amp;O$3,calc!$K$1:$L$300,2,0),
""),"")</f>
        <v/>
      </c>
      <c r="P301" s="42" t="str">
        <f>IF(AND($N301&lt;&gt;"", $N301&lt;&gt;"geen normgroep", H301&lt;&gt;"", K301&lt;&gt;""),
_xlfn.IFNA(
(H301-K301)/
VLOOKUP($N301&amp;"|"&amp;P$3,calc!$K$1:$L$300,2,0),
""),"")</f>
        <v/>
      </c>
      <c r="Q301" s="40" t="str">
        <f>IF(AND($N301&lt;&gt;"", $N301&lt;&gt;"geen normgroep", I301&lt;&gt;"", L301&lt;&gt;""),
_xlfn.IFNA(
(I301-L301)/
VLOOKUP($N301&amp;"|"&amp;Q$3,calc!$K$1:$L$300,2,0),
""),"")</f>
        <v/>
      </c>
      <c r="R301" s="43" t="str">
        <f t="shared" si="18"/>
        <v/>
      </c>
      <c r="S301" s="42" t="str">
        <f t="shared" si="19"/>
        <v/>
      </c>
      <c r="T301" s="44" t="str">
        <f t="shared" si="20"/>
        <v/>
      </c>
      <c r="U301" s="45"/>
      <c r="V301" s="46"/>
      <c r="W301" s="47"/>
      <c r="X301" s="48"/>
      <c r="Y301" s="48"/>
      <c r="Z301" s="48"/>
      <c r="AA301" s="48"/>
      <c r="AB301" s="31"/>
      <c r="AC301" s="31"/>
      <c r="AD301" s="31"/>
      <c r="AE301" s="31"/>
      <c r="AF301" s="31"/>
      <c r="AG301" s="31"/>
      <c r="AH301" s="49"/>
      <c r="AI301" s="49"/>
      <c r="AK301" s="49"/>
      <c r="AL301" s="49"/>
      <c r="AM301" s="49"/>
      <c r="AQ301" s="49"/>
      <c r="AR301" s="49"/>
      <c r="AS301" s="49"/>
      <c r="AT301" s="49"/>
      <c r="AU301" s="49"/>
      <c r="AV301" s="49"/>
      <c r="AW301" s="49"/>
      <c r="AX301" s="49"/>
      <c r="AY301" s="49"/>
      <c r="AZ301" s="49"/>
      <c r="BA301" s="49"/>
      <c r="BB301" s="49"/>
      <c r="BC301" s="49"/>
      <c r="BD301" s="49"/>
      <c r="BE301" s="49"/>
      <c r="BF301" s="49"/>
      <c r="BG301" s="49"/>
      <c r="BI301" s="49"/>
      <c r="BJ301" s="49"/>
      <c r="BK301" s="49"/>
      <c r="BL301" s="49"/>
    </row>
    <row r="302" spans="1:64" s="50" customFormat="1" ht="15">
      <c r="A302" s="32" t="str">
        <f>calc!$A$2</f>
        <v>CBCL 1,5-5</v>
      </c>
      <c r="B302" s="33"/>
      <c r="C302" s="73"/>
      <c r="D302" s="33"/>
      <c r="E302" s="34"/>
      <c r="F302" s="35"/>
      <c r="G302" s="36"/>
      <c r="H302" s="37"/>
      <c r="I302" s="38"/>
      <c r="J302" s="36"/>
      <c r="K302" s="37"/>
      <c r="L302" s="37"/>
      <c r="M302" s="39" t="str">
        <f t="shared" si="17"/>
        <v/>
      </c>
      <c r="N302" s="40" t="str">
        <f>IF(AND($C302&lt;&gt;"", $M302&lt;&gt;""),
_xlfn.IFNA(VLOOKUP($C302&amp;$M302,calc!$C$2:$D$100,2,FALSE),"geen normgroep"),"")</f>
        <v/>
      </c>
      <c r="O302" s="41" t="str">
        <f>IF(AND($N302&lt;&gt;"", $N302&lt;&gt;"geen normgroep", G302&lt;&gt;"", J302&lt;&gt;""),
_xlfn.IFNA(
(G302-J302)/
VLOOKUP($N302&amp;"|"&amp;O$3,calc!$K$1:$L$300,2,0),
""),"")</f>
        <v/>
      </c>
      <c r="P302" s="42" t="str">
        <f>IF(AND($N302&lt;&gt;"", $N302&lt;&gt;"geen normgroep", H302&lt;&gt;"", K302&lt;&gt;""),
_xlfn.IFNA(
(H302-K302)/
VLOOKUP($N302&amp;"|"&amp;P$3,calc!$K$1:$L$300,2,0),
""),"")</f>
        <v/>
      </c>
      <c r="Q302" s="40" t="str">
        <f>IF(AND($N302&lt;&gt;"", $N302&lt;&gt;"geen normgroep", I302&lt;&gt;"", L302&lt;&gt;""),
_xlfn.IFNA(
(I302-L302)/
VLOOKUP($N302&amp;"|"&amp;Q$3,calc!$K$1:$L$300,2,0),
""),"")</f>
        <v/>
      </c>
      <c r="R302" s="43" t="str">
        <f t="shared" si="18"/>
        <v/>
      </c>
      <c r="S302" s="42" t="str">
        <f t="shared" si="19"/>
        <v/>
      </c>
      <c r="T302" s="44" t="str">
        <f t="shared" si="20"/>
        <v/>
      </c>
      <c r="U302" s="45"/>
      <c r="V302" s="46"/>
      <c r="W302" s="47"/>
      <c r="X302" s="48"/>
      <c r="Y302" s="48"/>
      <c r="Z302" s="48"/>
      <c r="AA302" s="48"/>
      <c r="AB302" s="31"/>
      <c r="AC302" s="31"/>
      <c r="AD302" s="31"/>
      <c r="AE302" s="31"/>
      <c r="AF302" s="31"/>
      <c r="AG302" s="31"/>
      <c r="AH302" s="49"/>
      <c r="AI302" s="49"/>
      <c r="AK302" s="49"/>
      <c r="AL302" s="49"/>
      <c r="AM302" s="49"/>
      <c r="AQ302" s="49"/>
      <c r="AR302" s="49"/>
      <c r="AS302" s="49"/>
      <c r="AT302" s="49"/>
      <c r="AU302" s="49"/>
      <c r="AV302" s="49"/>
      <c r="AW302" s="49"/>
      <c r="AX302" s="49"/>
      <c r="AY302" s="49"/>
      <c r="AZ302" s="49"/>
      <c r="BA302" s="49"/>
      <c r="BB302" s="49"/>
      <c r="BC302" s="49"/>
      <c r="BD302" s="49"/>
      <c r="BE302" s="49"/>
      <c r="BF302" s="49"/>
      <c r="BG302" s="49"/>
      <c r="BI302" s="49"/>
      <c r="BJ302" s="49"/>
      <c r="BK302" s="49"/>
      <c r="BL302" s="49"/>
    </row>
    <row r="303" spans="1:64" s="50" customFormat="1" ht="15">
      <c r="A303" s="32" t="str">
        <f>calc!$A$2</f>
        <v>CBCL 1,5-5</v>
      </c>
      <c r="B303" s="33"/>
      <c r="C303" s="73"/>
      <c r="D303" s="33"/>
      <c r="E303" s="34"/>
      <c r="F303" s="35"/>
      <c r="G303" s="36"/>
      <c r="H303" s="37"/>
      <c r="I303" s="38"/>
      <c r="J303" s="36"/>
      <c r="K303" s="37"/>
      <c r="L303" s="37"/>
      <c r="M303" s="39" t="str">
        <f t="shared" si="17"/>
        <v/>
      </c>
      <c r="N303" s="40" t="str">
        <f>IF(AND($C303&lt;&gt;"", $M303&lt;&gt;""),
_xlfn.IFNA(VLOOKUP($C303&amp;$M303,calc!$C$2:$D$100,2,FALSE),"geen normgroep"),"")</f>
        <v/>
      </c>
      <c r="O303" s="41" t="str">
        <f>IF(AND($N303&lt;&gt;"", $N303&lt;&gt;"geen normgroep", G303&lt;&gt;"", J303&lt;&gt;""),
_xlfn.IFNA(
(G303-J303)/
VLOOKUP($N303&amp;"|"&amp;O$3,calc!$K$1:$L$300,2,0),
""),"")</f>
        <v/>
      </c>
      <c r="P303" s="42" t="str">
        <f>IF(AND($N303&lt;&gt;"", $N303&lt;&gt;"geen normgroep", H303&lt;&gt;"", K303&lt;&gt;""),
_xlfn.IFNA(
(H303-K303)/
VLOOKUP($N303&amp;"|"&amp;P$3,calc!$K$1:$L$300,2,0),
""),"")</f>
        <v/>
      </c>
      <c r="Q303" s="40" t="str">
        <f>IF(AND($N303&lt;&gt;"", $N303&lt;&gt;"geen normgroep", I303&lt;&gt;"", L303&lt;&gt;""),
_xlfn.IFNA(
(I303-L303)/
VLOOKUP($N303&amp;"|"&amp;Q$3,calc!$K$1:$L$300,2,0),
""),"")</f>
        <v/>
      </c>
      <c r="R303" s="43" t="str">
        <f t="shared" si="18"/>
        <v/>
      </c>
      <c r="S303" s="42" t="str">
        <f t="shared" si="19"/>
        <v/>
      </c>
      <c r="T303" s="44" t="str">
        <f t="shared" si="20"/>
        <v/>
      </c>
      <c r="U303" s="45"/>
      <c r="V303" s="46"/>
      <c r="W303" s="47"/>
      <c r="X303" s="48"/>
      <c r="Y303" s="48"/>
      <c r="Z303" s="48"/>
      <c r="AA303" s="48"/>
      <c r="AB303" s="31"/>
      <c r="AC303" s="31"/>
      <c r="AD303" s="31"/>
      <c r="AE303" s="31"/>
      <c r="AF303" s="31"/>
      <c r="AG303" s="31"/>
      <c r="AH303" s="49"/>
      <c r="AI303" s="49"/>
      <c r="AK303" s="49"/>
      <c r="AL303" s="49"/>
      <c r="AM303" s="49"/>
      <c r="AQ303" s="49"/>
      <c r="AR303" s="49"/>
      <c r="AS303" s="49"/>
      <c r="AT303" s="49"/>
      <c r="AU303" s="49"/>
      <c r="AV303" s="49"/>
      <c r="AW303" s="49"/>
      <c r="AX303" s="49"/>
      <c r="AY303" s="49"/>
      <c r="AZ303" s="49"/>
      <c r="BA303" s="49"/>
      <c r="BB303" s="49"/>
      <c r="BC303" s="49"/>
      <c r="BD303" s="49"/>
      <c r="BE303" s="49"/>
      <c r="BF303" s="49"/>
      <c r="BG303" s="49"/>
      <c r="BI303" s="49"/>
      <c r="BJ303" s="49"/>
      <c r="BK303" s="49"/>
      <c r="BL303" s="49"/>
    </row>
    <row r="304" spans="1:64" s="50" customFormat="1" ht="15">
      <c r="A304" s="32" t="str">
        <f>calc!$A$2</f>
        <v>CBCL 1,5-5</v>
      </c>
      <c r="B304" s="33"/>
      <c r="C304" s="73"/>
      <c r="D304" s="33"/>
      <c r="E304" s="34"/>
      <c r="F304" s="35"/>
      <c r="G304" s="36"/>
      <c r="H304" s="37"/>
      <c r="I304" s="38"/>
      <c r="J304" s="36"/>
      <c r="K304" s="37"/>
      <c r="L304" s="37"/>
      <c r="M304" s="39" t="str">
        <f t="shared" si="17"/>
        <v/>
      </c>
      <c r="N304" s="40" t="str">
        <f>IF(AND($C304&lt;&gt;"", $M304&lt;&gt;""),
_xlfn.IFNA(VLOOKUP($C304&amp;$M304,calc!$C$2:$D$100,2,FALSE),"geen normgroep"),"")</f>
        <v/>
      </c>
      <c r="O304" s="41" t="str">
        <f>IF(AND($N304&lt;&gt;"", $N304&lt;&gt;"geen normgroep", G304&lt;&gt;"", J304&lt;&gt;""),
_xlfn.IFNA(
(G304-J304)/
VLOOKUP($N304&amp;"|"&amp;O$3,calc!$K$1:$L$300,2,0),
""),"")</f>
        <v/>
      </c>
      <c r="P304" s="42" t="str">
        <f>IF(AND($N304&lt;&gt;"", $N304&lt;&gt;"geen normgroep", H304&lt;&gt;"", K304&lt;&gt;""),
_xlfn.IFNA(
(H304-K304)/
VLOOKUP($N304&amp;"|"&amp;P$3,calc!$K$1:$L$300,2,0),
""),"")</f>
        <v/>
      </c>
      <c r="Q304" s="40" t="str">
        <f>IF(AND($N304&lt;&gt;"", $N304&lt;&gt;"geen normgroep", I304&lt;&gt;"", L304&lt;&gt;""),
_xlfn.IFNA(
(I304-L304)/
VLOOKUP($N304&amp;"|"&amp;Q$3,calc!$K$1:$L$300,2,0),
""),"")</f>
        <v/>
      </c>
      <c r="R304" s="43" t="str">
        <f t="shared" si="18"/>
        <v/>
      </c>
      <c r="S304" s="42" t="str">
        <f t="shared" si="19"/>
        <v/>
      </c>
      <c r="T304" s="44" t="str">
        <f t="shared" si="20"/>
        <v/>
      </c>
      <c r="U304" s="45"/>
      <c r="V304" s="46"/>
      <c r="W304" s="47"/>
      <c r="X304" s="48"/>
      <c r="Y304" s="48"/>
      <c r="Z304" s="48"/>
      <c r="AA304" s="48"/>
      <c r="AB304" s="31"/>
      <c r="AC304" s="31"/>
      <c r="AD304" s="31"/>
      <c r="AE304" s="31"/>
      <c r="AF304" s="31"/>
      <c r="AG304" s="31"/>
      <c r="AH304" s="49"/>
      <c r="AI304" s="49"/>
      <c r="AK304" s="49"/>
      <c r="AL304" s="49"/>
      <c r="AM304" s="49"/>
      <c r="AQ304" s="49"/>
      <c r="AR304" s="49"/>
      <c r="AS304" s="49"/>
      <c r="AT304" s="49"/>
      <c r="AU304" s="49"/>
      <c r="AV304" s="49"/>
      <c r="AW304" s="49"/>
      <c r="AX304" s="49"/>
      <c r="AY304" s="49"/>
      <c r="AZ304" s="49"/>
      <c r="BA304" s="49"/>
      <c r="BB304" s="49"/>
      <c r="BC304" s="49"/>
      <c r="BD304" s="49"/>
      <c r="BE304" s="49"/>
      <c r="BF304" s="49"/>
      <c r="BG304" s="49"/>
      <c r="BI304" s="49"/>
      <c r="BJ304" s="49"/>
      <c r="BK304" s="49"/>
      <c r="BL304" s="49"/>
    </row>
    <row r="305" spans="1:64" s="50" customFormat="1" ht="15">
      <c r="A305" s="32" t="str">
        <f>calc!$A$2</f>
        <v>CBCL 1,5-5</v>
      </c>
      <c r="B305" s="33"/>
      <c r="C305" s="73"/>
      <c r="D305" s="33"/>
      <c r="E305" s="34"/>
      <c r="F305" s="35"/>
      <c r="G305" s="36"/>
      <c r="H305" s="37"/>
      <c r="I305" s="38"/>
      <c r="J305" s="36"/>
      <c r="K305" s="37"/>
      <c r="L305" s="37"/>
      <c r="M305" s="39" t="str">
        <f t="shared" si="17"/>
        <v/>
      </c>
      <c r="N305" s="40" t="str">
        <f>IF(AND($C305&lt;&gt;"", $M305&lt;&gt;""),
_xlfn.IFNA(VLOOKUP($C305&amp;$M305,calc!$C$2:$D$100,2,FALSE),"geen normgroep"),"")</f>
        <v/>
      </c>
      <c r="O305" s="41" t="str">
        <f>IF(AND($N305&lt;&gt;"", $N305&lt;&gt;"geen normgroep", G305&lt;&gt;"", J305&lt;&gt;""),
_xlfn.IFNA(
(G305-J305)/
VLOOKUP($N305&amp;"|"&amp;O$3,calc!$K$1:$L$300,2,0),
""),"")</f>
        <v/>
      </c>
      <c r="P305" s="42" t="str">
        <f>IF(AND($N305&lt;&gt;"", $N305&lt;&gt;"geen normgroep", H305&lt;&gt;"", K305&lt;&gt;""),
_xlfn.IFNA(
(H305-K305)/
VLOOKUP($N305&amp;"|"&amp;P$3,calc!$K$1:$L$300,2,0),
""),"")</f>
        <v/>
      </c>
      <c r="Q305" s="40" t="str">
        <f>IF(AND($N305&lt;&gt;"", $N305&lt;&gt;"geen normgroep", I305&lt;&gt;"", L305&lt;&gt;""),
_xlfn.IFNA(
(I305-L305)/
VLOOKUP($N305&amp;"|"&amp;Q$3,calc!$K$1:$L$300,2,0),
""),"")</f>
        <v/>
      </c>
      <c r="R305" s="43" t="str">
        <f t="shared" si="18"/>
        <v/>
      </c>
      <c r="S305" s="42" t="str">
        <f t="shared" si="19"/>
        <v/>
      </c>
      <c r="T305" s="44" t="str">
        <f t="shared" si="20"/>
        <v/>
      </c>
      <c r="U305" s="45"/>
      <c r="V305" s="46"/>
      <c r="W305" s="47"/>
      <c r="X305" s="48"/>
      <c r="Y305" s="48"/>
      <c r="Z305" s="48"/>
      <c r="AA305" s="48"/>
      <c r="AB305" s="31"/>
      <c r="AC305" s="31"/>
      <c r="AD305" s="31"/>
      <c r="AE305" s="31"/>
      <c r="AF305" s="31"/>
      <c r="AG305" s="31"/>
      <c r="AH305" s="49"/>
      <c r="AI305" s="49"/>
      <c r="AK305" s="49"/>
      <c r="AL305" s="49"/>
      <c r="AM305" s="49"/>
      <c r="AQ305" s="49"/>
      <c r="AR305" s="49"/>
      <c r="AS305" s="49"/>
      <c r="AT305" s="49"/>
      <c r="AU305" s="49"/>
      <c r="AV305" s="49"/>
      <c r="AW305" s="49"/>
      <c r="AX305" s="49"/>
      <c r="AY305" s="49"/>
      <c r="AZ305" s="49"/>
      <c r="BA305" s="49"/>
      <c r="BB305" s="49"/>
      <c r="BC305" s="49"/>
      <c r="BD305" s="49"/>
      <c r="BE305" s="49"/>
      <c r="BF305" s="49"/>
      <c r="BG305" s="49"/>
      <c r="BI305" s="49"/>
      <c r="BJ305" s="49"/>
      <c r="BK305" s="49"/>
      <c r="BL305" s="49"/>
    </row>
    <row r="306" spans="1:64" s="50" customFormat="1" ht="15">
      <c r="A306" s="32" t="str">
        <f>calc!$A$2</f>
        <v>CBCL 1,5-5</v>
      </c>
      <c r="B306" s="33"/>
      <c r="C306" s="73"/>
      <c r="D306" s="33"/>
      <c r="E306" s="34"/>
      <c r="F306" s="35"/>
      <c r="G306" s="36"/>
      <c r="H306" s="37"/>
      <c r="I306" s="38"/>
      <c r="J306" s="36"/>
      <c r="K306" s="37"/>
      <c r="L306" s="37"/>
      <c r="M306" s="39" t="str">
        <f t="shared" si="17"/>
        <v/>
      </c>
      <c r="N306" s="40" t="str">
        <f>IF(AND($C306&lt;&gt;"", $M306&lt;&gt;""),
_xlfn.IFNA(VLOOKUP($C306&amp;$M306,calc!$C$2:$D$100,2,FALSE),"geen normgroep"),"")</f>
        <v/>
      </c>
      <c r="O306" s="41" t="str">
        <f>IF(AND($N306&lt;&gt;"", $N306&lt;&gt;"geen normgroep", G306&lt;&gt;"", J306&lt;&gt;""),
_xlfn.IFNA(
(G306-J306)/
VLOOKUP($N306&amp;"|"&amp;O$3,calc!$K$1:$L$300,2,0),
""),"")</f>
        <v/>
      </c>
      <c r="P306" s="42" t="str">
        <f>IF(AND($N306&lt;&gt;"", $N306&lt;&gt;"geen normgroep", H306&lt;&gt;"", K306&lt;&gt;""),
_xlfn.IFNA(
(H306-K306)/
VLOOKUP($N306&amp;"|"&amp;P$3,calc!$K$1:$L$300,2,0),
""),"")</f>
        <v/>
      </c>
      <c r="Q306" s="40" t="str">
        <f>IF(AND($N306&lt;&gt;"", $N306&lt;&gt;"geen normgroep", I306&lt;&gt;"", L306&lt;&gt;""),
_xlfn.IFNA(
(I306-L306)/
VLOOKUP($N306&amp;"|"&amp;Q$3,calc!$K$1:$L$300,2,0),
""),"")</f>
        <v/>
      </c>
      <c r="R306" s="43" t="str">
        <f t="shared" si="18"/>
        <v/>
      </c>
      <c r="S306" s="42" t="str">
        <f t="shared" si="19"/>
        <v/>
      </c>
      <c r="T306" s="44" t="str">
        <f t="shared" si="20"/>
        <v/>
      </c>
      <c r="U306" s="45"/>
      <c r="V306" s="46"/>
      <c r="W306" s="47"/>
      <c r="X306" s="48"/>
      <c r="Y306" s="48"/>
      <c r="Z306" s="48"/>
      <c r="AA306" s="48"/>
      <c r="AB306" s="31"/>
      <c r="AC306" s="31"/>
      <c r="AD306" s="31"/>
      <c r="AE306" s="31"/>
      <c r="AF306" s="31"/>
      <c r="AG306" s="31"/>
      <c r="AH306" s="49"/>
      <c r="AI306" s="49"/>
      <c r="AK306" s="49"/>
      <c r="AL306" s="49"/>
      <c r="AM306" s="49"/>
      <c r="AQ306" s="49"/>
      <c r="AR306" s="49"/>
      <c r="AS306" s="49"/>
      <c r="AT306" s="49"/>
      <c r="AU306" s="49"/>
      <c r="AV306" s="49"/>
      <c r="AW306" s="49"/>
      <c r="AX306" s="49"/>
      <c r="AY306" s="49"/>
      <c r="AZ306" s="49"/>
      <c r="BA306" s="49"/>
      <c r="BB306" s="49"/>
      <c r="BC306" s="49"/>
      <c r="BD306" s="49"/>
      <c r="BE306" s="49"/>
      <c r="BF306" s="49"/>
      <c r="BG306" s="49"/>
      <c r="BI306" s="49"/>
      <c r="BJ306" s="49"/>
      <c r="BK306" s="49"/>
      <c r="BL306" s="49"/>
    </row>
    <row r="307" spans="1:64" s="50" customFormat="1" ht="15">
      <c r="A307" s="32" t="str">
        <f>calc!$A$2</f>
        <v>CBCL 1,5-5</v>
      </c>
      <c r="B307" s="33"/>
      <c r="C307" s="73"/>
      <c r="D307" s="33"/>
      <c r="E307" s="34"/>
      <c r="F307" s="35"/>
      <c r="G307" s="36"/>
      <c r="H307" s="37"/>
      <c r="I307" s="38"/>
      <c r="J307" s="36"/>
      <c r="K307" s="37"/>
      <c r="L307" s="37"/>
      <c r="M307" s="39" t="str">
        <f t="shared" si="17"/>
        <v/>
      </c>
      <c r="N307" s="40" t="str">
        <f>IF(AND($C307&lt;&gt;"", $M307&lt;&gt;""),
_xlfn.IFNA(VLOOKUP($C307&amp;$M307,calc!$C$2:$D$100,2,FALSE),"geen normgroep"),"")</f>
        <v/>
      </c>
      <c r="O307" s="41" t="str">
        <f>IF(AND($N307&lt;&gt;"", $N307&lt;&gt;"geen normgroep", G307&lt;&gt;"", J307&lt;&gt;""),
_xlfn.IFNA(
(G307-J307)/
VLOOKUP($N307&amp;"|"&amp;O$3,calc!$K$1:$L$300,2,0),
""),"")</f>
        <v/>
      </c>
      <c r="P307" s="42" t="str">
        <f>IF(AND($N307&lt;&gt;"", $N307&lt;&gt;"geen normgroep", H307&lt;&gt;"", K307&lt;&gt;""),
_xlfn.IFNA(
(H307-K307)/
VLOOKUP($N307&amp;"|"&amp;P$3,calc!$K$1:$L$300,2,0),
""),"")</f>
        <v/>
      </c>
      <c r="Q307" s="40" t="str">
        <f>IF(AND($N307&lt;&gt;"", $N307&lt;&gt;"geen normgroep", I307&lt;&gt;"", L307&lt;&gt;""),
_xlfn.IFNA(
(I307-L307)/
VLOOKUP($N307&amp;"|"&amp;Q$3,calc!$K$1:$L$300,2,0),
""),"")</f>
        <v/>
      </c>
      <c r="R307" s="43" t="str">
        <f t="shared" si="18"/>
        <v/>
      </c>
      <c r="S307" s="42" t="str">
        <f t="shared" si="19"/>
        <v/>
      </c>
      <c r="T307" s="44" t="str">
        <f t="shared" si="20"/>
        <v/>
      </c>
      <c r="U307" s="45"/>
      <c r="V307" s="46"/>
      <c r="W307" s="47"/>
      <c r="X307" s="48"/>
      <c r="Y307" s="48"/>
      <c r="Z307" s="48"/>
      <c r="AA307" s="48"/>
      <c r="AB307" s="31"/>
      <c r="AC307" s="31"/>
      <c r="AD307" s="31"/>
      <c r="AE307" s="31"/>
      <c r="AF307" s="31"/>
      <c r="AG307" s="31"/>
      <c r="AH307" s="49"/>
      <c r="AI307" s="49"/>
      <c r="AK307" s="49"/>
      <c r="AL307" s="49"/>
      <c r="AM307" s="49"/>
      <c r="AQ307" s="49"/>
      <c r="AR307" s="49"/>
      <c r="AS307" s="49"/>
      <c r="AT307" s="49"/>
      <c r="AU307" s="49"/>
      <c r="AV307" s="49"/>
      <c r="AW307" s="49"/>
      <c r="AX307" s="49"/>
      <c r="AY307" s="49"/>
      <c r="AZ307" s="49"/>
      <c r="BA307" s="49"/>
      <c r="BB307" s="49"/>
      <c r="BC307" s="49"/>
      <c r="BD307" s="49"/>
      <c r="BE307" s="49"/>
      <c r="BF307" s="49"/>
      <c r="BG307" s="49"/>
      <c r="BI307" s="49"/>
      <c r="BJ307" s="49"/>
      <c r="BK307" s="49"/>
      <c r="BL307" s="49"/>
    </row>
    <row r="308" spans="1:64" s="50" customFormat="1" ht="15">
      <c r="A308" s="32" t="str">
        <f>calc!$A$2</f>
        <v>CBCL 1,5-5</v>
      </c>
      <c r="B308" s="33"/>
      <c r="C308" s="73"/>
      <c r="D308" s="33"/>
      <c r="E308" s="34"/>
      <c r="F308" s="35"/>
      <c r="G308" s="36"/>
      <c r="H308" s="37"/>
      <c r="I308" s="38"/>
      <c r="J308" s="36"/>
      <c r="K308" s="37"/>
      <c r="L308" s="37"/>
      <c r="M308" s="39" t="str">
        <f t="shared" si="17"/>
        <v/>
      </c>
      <c r="N308" s="40" t="str">
        <f>IF(AND($C308&lt;&gt;"", $M308&lt;&gt;""),
_xlfn.IFNA(VLOOKUP($C308&amp;$M308,calc!$C$2:$D$100,2,FALSE),"geen normgroep"),"")</f>
        <v/>
      </c>
      <c r="O308" s="41" t="str">
        <f>IF(AND($N308&lt;&gt;"", $N308&lt;&gt;"geen normgroep", G308&lt;&gt;"", J308&lt;&gt;""),
_xlfn.IFNA(
(G308-J308)/
VLOOKUP($N308&amp;"|"&amp;O$3,calc!$K$1:$L$300,2,0),
""),"")</f>
        <v/>
      </c>
      <c r="P308" s="42" t="str">
        <f>IF(AND($N308&lt;&gt;"", $N308&lt;&gt;"geen normgroep", H308&lt;&gt;"", K308&lt;&gt;""),
_xlfn.IFNA(
(H308-K308)/
VLOOKUP($N308&amp;"|"&amp;P$3,calc!$K$1:$L$300,2,0),
""),"")</f>
        <v/>
      </c>
      <c r="Q308" s="40" t="str">
        <f>IF(AND($N308&lt;&gt;"", $N308&lt;&gt;"geen normgroep", I308&lt;&gt;"", L308&lt;&gt;""),
_xlfn.IFNA(
(I308-L308)/
VLOOKUP($N308&amp;"|"&amp;Q$3,calc!$K$1:$L$300,2,0),
""),"")</f>
        <v/>
      </c>
      <c r="R308" s="43" t="str">
        <f t="shared" si="18"/>
        <v/>
      </c>
      <c r="S308" s="42" t="str">
        <f t="shared" si="19"/>
        <v/>
      </c>
      <c r="T308" s="44" t="str">
        <f t="shared" si="20"/>
        <v/>
      </c>
      <c r="U308" s="45"/>
      <c r="V308" s="46"/>
      <c r="W308" s="47"/>
      <c r="X308" s="48"/>
      <c r="Y308" s="48"/>
      <c r="Z308" s="48"/>
      <c r="AA308" s="48"/>
      <c r="AB308" s="31"/>
      <c r="AC308" s="31"/>
      <c r="AD308" s="31"/>
      <c r="AE308" s="31"/>
      <c r="AF308" s="31"/>
      <c r="AG308" s="31"/>
      <c r="AH308" s="49"/>
      <c r="AI308" s="49"/>
      <c r="AK308" s="49"/>
      <c r="AL308" s="49"/>
      <c r="AM308" s="49"/>
      <c r="AQ308" s="49"/>
      <c r="AR308" s="49"/>
      <c r="AS308" s="49"/>
      <c r="AT308" s="49"/>
      <c r="AU308" s="49"/>
      <c r="AV308" s="49"/>
      <c r="AW308" s="49"/>
      <c r="AX308" s="49"/>
      <c r="AY308" s="49"/>
      <c r="AZ308" s="49"/>
      <c r="BA308" s="49"/>
      <c r="BB308" s="49"/>
      <c r="BC308" s="49"/>
      <c r="BD308" s="49"/>
      <c r="BE308" s="49"/>
      <c r="BF308" s="49"/>
      <c r="BG308" s="49"/>
      <c r="BI308" s="49"/>
      <c r="BJ308" s="49"/>
      <c r="BK308" s="49"/>
      <c r="BL308" s="49"/>
    </row>
    <row r="309" spans="1:64" s="50" customFormat="1" ht="15">
      <c r="A309" s="32" t="str">
        <f>calc!$A$2</f>
        <v>CBCL 1,5-5</v>
      </c>
      <c r="B309" s="33"/>
      <c r="C309" s="73"/>
      <c r="D309" s="33"/>
      <c r="E309" s="34"/>
      <c r="F309" s="35"/>
      <c r="G309" s="36"/>
      <c r="H309" s="37"/>
      <c r="I309" s="38"/>
      <c r="J309" s="36"/>
      <c r="K309" s="37"/>
      <c r="L309" s="37"/>
      <c r="M309" s="39" t="str">
        <f t="shared" si="17"/>
        <v/>
      </c>
      <c r="N309" s="40" t="str">
        <f>IF(AND($C309&lt;&gt;"", $M309&lt;&gt;""),
_xlfn.IFNA(VLOOKUP($C309&amp;$M309,calc!$C$2:$D$100,2,FALSE),"geen normgroep"),"")</f>
        <v/>
      </c>
      <c r="O309" s="41" t="str">
        <f>IF(AND($N309&lt;&gt;"", $N309&lt;&gt;"geen normgroep", G309&lt;&gt;"", J309&lt;&gt;""),
_xlfn.IFNA(
(G309-J309)/
VLOOKUP($N309&amp;"|"&amp;O$3,calc!$K$1:$L$300,2,0),
""),"")</f>
        <v/>
      </c>
      <c r="P309" s="42" t="str">
        <f>IF(AND($N309&lt;&gt;"", $N309&lt;&gt;"geen normgroep", H309&lt;&gt;"", K309&lt;&gt;""),
_xlfn.IFNA(
(H309-K309)/
VLOOKUP($N309&amp;"|"&amp;P$3,calc!$K$1:$L$300,2,0),
""),"")</f>
        <v/>
      </c>
      <c r="Q309" s="40" t="str">
        <f>IF(AND($N309&lt;&gt;"", $N309&lt;&gt;"geen normgroep", I309&lt;&gt;"", L309&lt;&gt;""),
_xlfn.IFNA(
(I309-L309)/
VLOOKUP($N309&amp;"|"&amp;Q$3,calc!$K$1:$L$300,2,0),
""),"")</f>
        <v/>
      </c>
      <c r="R309" s="43" t="str">
        <f t="shared" si="18"/>
        <v/>
      </c>
      <c r="S309" s="42" t="str">
        <f t="shared" si="19"/>
        <v/>
      </c>
      <c r="T309" s="44" t="str">
        <f t="shared" si="20"/>
        <v/>
      </c>
      <c r="U309" s="45"/>
      <c r="V309" s="46"/>
      <c r="W309" s="47"/>
      <c r="X309" s="48"/>
      <c r="Y309" s="48"/>
      <c r="Z309" s="48"/>
      <c r="AA309" s="48"/>
      <c r="AB309" s="31"/>
      <c r="AC309" s="31"/>
      <c r="AD309" s="31"/>
      <c r="AE309" s="31"/>
      <c r="AF309" s="31"/>
      <c r="AG309" s="31"/>
      <c r="AH309" s="49"/>
      <c r="AI309" s="49"/>
      <c r="AK309" s="49"/>
      <c r="AL309" s="49"/>
      <c r="AM309" s="49"/>
      <c r="AQ309" s="49"/>
      <c r="AR309" s="49"/>
      <c r="AS309" s="49"/>
      <c r="AT309" s="49"/>
      <c r="AU309" s="49"/>
      <c r="AV309" s="49"/>
      <c r="AW309" s="49"/>
      <c r="AX309" s="49"/>
      <c r="AY309" s="49"/>
      <c r="AZ309" s="49"/>
      <c r="BA309" s="49"/>
      <c r="BB309" s="49"/>
      <c r="BC309" s="49"/>
      <c r="BD309" s="49"/>
      <c r="BE309" s="49"/>
      <c r="BF309" s="49"/>
      <c r="BG309" s="49"/>
      <c r="BI309" s="49"/>
      <c r="BJ309" s="49"/>
      <c r="BK309" s="49"/>
      <c r="BL309" s="49"/>
    </row>
    <row r="310" spans="1:64" s="50" customFormat="1" ht="15">
      <c r="A310" s="32" t="str">
        <f>calc!$A$2</f>
        <v>CBCL 1,5-5</v>
      </c>
      <c r="B310" s="33"/>
      <c r="C310" s="73"/>
      <c r="D310" s="33"/>
      <c r="E310" s="34"/>
      <c r="F310" s="35"/>
      <c r="G310" s="36"/>
      <c r="H310" s="37"/>
      <c r="I310" s="38"/>
      <c r="J310" s="36"/>
      <c r="K310" s="37"/>
      <c r="L310" s="37"/>
      <c r="M310" s="39" t="str">
        <f t="shared" si="17"/>
        <v/>
      </c>
      <c r="N310" s="40" t="str">
        <f>IF(AND($C310&lt;&gt;"", $M310&lt;&gt;""),
_xlfn.IFNA(VLOOKUP($C310&amp;$M310,calc!$C$2:$D$100,2,FALSE),"geen normgroep"),"")</f>
        <v/>
      </c>
      <c r="O310" s="41" t="str">
        <f>IF(AND($N310&lt;&gt;"", $N310&lt;&gt;"geen normgroep", G310&lt;&gt;"", J310&lt;&gt;""),
_xlfn.IFNA(
(G310-J310)/
VLOOKUP($N310&amp;"|"&amp;O$3,calc!$K$1:$L$300,2,0),
""),"")</f>
        <v/>
      </c>
      <c r="P310" s="42" t="str">
        <f>IF(AND($N310&lt;&gt;"", $N310&lt;&gt;"geen normgroep", H310&lt;&gt;"", K310&lt;&gt;""),
_xlfn.IFNA(
(H310-K310)/
VLOOKUP($N310&amp;"|"&amp;P$3,calc!$K$1:$L$300,2,0),
""),"")</f>
        <v/>
      </c>
      <c r="Q310" s="40" t="str">
        <f>IF(AND($N310&lt;&gt;"", $N310&lt;&gt;"geen normgroep", I310&lt;&gt;"", L310&lt;&gt;""),
_xlfn.IFNA(
(I310-L310)/
VLOOKUP($N310&amp;"|"&amp;Q$3,calc!$K$1:$L$300,2,0),
""),"")</f>
        <v/>
      </c>
      <c r="R310" s="43" t="str">
        <f t="shared" si="18"/>
        <v/>
      </c>
      <c r="S310" s="42" t="str">
        <f t="shared" si="19"/>
        <v/>
      </c>
      <c r="T310" s="44" t="str">
        <f t="shared" si="20"/>
        <v/>
      </c>
      <c r="U310" s="45"/>
      <c r="V310" s="46"/>
      <c r="W310" s="47"/>
      <c r="X310" s="48"/>
      <c r="Y310" s="48"/>
      <c r="Z310" s="48"/>
      <c r="AA310" s="48"/>
      <c r="AB310" s="31"/>
      <c r="AC310" s="31"/>
      <c r="AD310" s="31"/>
      <c r="AE310" s="31"/>
      <c r="AF310" s="31"/>
      <c r="AG310" s="31"/>
      <c r="AH310" s="49"/>
      <c r="AI310" s="49"/>
      <c r="AK310" s="49"/>
      <c r="AL310" s="49"/>
      <c r="AM310" s="49"/>
      <c r="AQ310" s="49"/>
      <c r="AR310" s="49"/>
      <c r="AS310" s="49"/>
      <c r="AT310" s="49"/>
      <c r="AU310" s="49"/>
      <c r="AV310" s="49"/>
      <c r="AW310" s="49"/>
      <c r="AX310" s="49"/>
      <c r="AY310" s="49"/>
      <c r="AZ310" s="49"/>
      <c r="BA310" s="49"/>
      <c r="BB310" s="49"/>
      <c r="BC310" s="49"/>
      <c r="BD310" s="49"/>
      <c r="BE310" s="49"/>
      <c r="BF310" s="49"/>
      <c r="BG310" s="49"/>
      <c r="BI310" s="49"/>
      <c r="BJ310" s="49"/>
      <c r="BK310" s="49"/>
      <c r="BL310" s="49"/>
    </row>
    <row r="311" spans="1:64" s="50" customFormat="1" ht="15">
      <c r="A311" s="32" t="str">
        <f>calc!$A$2</f>
        <v>CBCL 1,5-5</v>
      </c>
      <c r="B311" s="33"/>
      <c r="C311" s="73"/>
      <c r="D311" s="33"/>
      <c r="E311" s="34"/>
      <c r="F311" s="35"/>
      <c r="G311" s="36"/>
      <c r="H311" s="37"/>
      <c r="I311" s="38"/>
      <c r="J311" s="36"/>
      <c r="K311" s="37"/>
      <c r="L311" s="37"/>
      <c r="M311" s="39" t="str">
        <f t="shared" si="17"/>
        <v/>
      </c>
      <c r="N311" s="40" t="str">
        <f>IF(AND($C311&lt;&gt;"", $M311&lt;&gt;""),
_xlfn.IFNA(VLOOKUP($C311&amp;$M311,calc!$C$2:$D$100,2,FALSE),"geen normgroep"),"")</f>
        <v/>
      </c>
      <c r="O311" s="41" t="str">
        <f>IF(AND($N311&lt;&gt;"", $N311&lt;&gt;"geen normgroep", G311&lt;&gt;"", J311&lt;&gt;""),
_xlfn.IFNA(
(G311-J311)/
VLOOKUP($N311&amp;"|"&amp;O$3,calc!$K$1:$L$300,2,0),
""),"")</f>
        <v/>
      </c>
      <c r="P311" s="42" t="str">
        <f>IF(AND($N311&lt;&gt;"", $N311&lt;&gt;"geen normgroep", H311&lt;&gt;"", K311&lt;&gt;""),
_xlfn.IFNA(
(H311-K311)/
VLOOKUP($N311&amp;"|"&amp;P$3,calc!$K$1:$L$300,2,0),
""),"")</f>
        <v/>
      </c>
      <c r="Q311" s="40" t="str">
        <f>IF(AND($N311&lt;&gt;"", $N311&lt;&gt;"geen normgroep", I311&lt;&gt;"", L311&lt;&gt;""),
_xlfn.IFNA(
(I311-L311)/
VLOOKUP($N311&amp;"|"&amp;Q$3,calc!$K$1:$L$300,2,0),
""),"")</f>
        <v/>
      </c>
      <c r="R311" s="43" t="str">
        <f t="shared" si="18"/>
        <v/>
      </c>
      <c r="S311" s="42" t="str">
        <f t="shared" si="19"/>
        <v/>
      </c>
      <c r="T311" s="44" t="str">
        <f t="shared" si="20"/>
        <v/>
      </c>
      <c r="U311" s="45"/>
      <c r="V311" s="46"/>
      <c r="W311" s="47"/>
      <c r="X311" s="48"/>
      <c r="Y311" s="48"/>
      <c r="Z311" s="48"/>
      <c r="AA311" s="48"/>
      <c r="AB311" s="31"/>
      <c r="AC311" s="31"/>
      <c r="AD311" s="31"/>
      <c r="AE311" s="31"/>
      <c r="AF311" s="31"/>
      <c r="AG311" s="31"/>
      <c r="AH311" s="49"/>
      <c r="AI311" s="49"/>
      <c r="AK311" s="49"/>
      <c r="AL311" s="49"/>
      <c r="AM311" s="49"/>
      <c r="AQ311" s="49"/>
      <c r="AR311" s="49"/>
      <c r="AS311" s="49"/>
      <c r="AT311" s="49"/>
      <c r="AU311" s="49"/>
      <c r="AV311" s="49"/>
      <c r="AW311" s="49"/>
      <c r="AX311" s="49"/>
      <c r="AY311" s="49"/>
      <c r="AZ311" s="49"/>
      <c r="BA311" s="49"/>
      <c r="BB311" s="49"/>
      <c r="BC311" s="49"/>
      <c r="BD311" s="49"/>
      <c r="BE311" s="49"/>
      <c r="BF311" s="49"/>
      <c r="BG311" s="49"/>
      <c r="BI311" s="49"/>
      <c r="BJ311" s="49"/>
      <c r="BK311" s="49"/>
      <c r="BL311" s="49"/>
    </row>
    <row r="312" spans="1:64" s="50" customFormat="1" ht="15">
      <c r="A312" s="32" t="str">
        <f>calc!$A$2</f>
        <v>CBCL 1,5-5</v>
      </c>
      <c r="B312" s="33"/>
      <c r="C312" s="73"/>
      <c r="D312" s="33"/>
      <c r="E312" s="34"/>
      <c r="F312" s="35"/>
      <c r="G312" s="36"/>
      <c r="H312" s="37"/>
      <c r="I312" s="38"/>
      <c r="J312" s="36"/>
      <c r="K312" s="37"/>
      <c r="L312" s="37"/>
      <c r="M312" s="39" t="str">
        <f t="shared" si="17"/>
        <v/>
      </c>
      <c r="N312" s="40" t="str">
        <f>IF(AND($C312&lt;&gt;"", $M312&lt;&gt;""),
_xlfn.IFNA(VLOOKUP($C312&amp;$M312,calc!$C$2:$D$100,2,FALSE),"geen normgroep"),"")</f>
        <v/>
      </c>
      <c r="O312" s="41" t="str">
        <f>IF(AND($N312&lt;&gt;"", $N312&lt;&gt;"geen normgroep", G312&lt;&gt;"", J312&lt;&gt;""),
_xlfn.IFNA(
(G312-J312)/
VLOOKUP($N312&amp;"|"&amp;O$3,calc!$K$1:$L$300,2,0),
""),"")</f>
        <v/>
      </c>
      <c r="P312" s="42" t="str">
        <f>IF(AND($N312&lt;&gt;"", $N312&lt;&gt;"geen normgroep", H312&lt;&gt;"", K312&lt;&gt;""),
_xlfn.IFNA(
(H312-K312)/
VLOOKUP($N312&amp;"|"&amp;P$3,calc!$K$1:$L$300,2,0),
""),"")</f>
        <v/>
      </c>
      <c r="Q312" s="40" t="str">
        <f>IF(AND($N312&lt;&gt;"", $N312&lt;&gt;"geen normgroep", I312&lt;&gt;"", L312&lt;&gt;""),
_xlfn.IFNA(
(I312-L312)/
VLOOKUP($N312&amp;"|"&amp;Q$3,calc!$K$1:$L$300,2,0),
""),"")</f>
        <v/>
      </c>
      <c r="R312" s="43" t="str">
        <f t="shared" si="18"/>
        <v/>
      </c>
      <c r="S312" s="42" t="str">
        <f t="shared" si="19"/>
        <v/>
      </c>
      <c r="T312" s="44" t="str">
        <f t="shared" si="20"/>
        <v/>
      </c>
      <c r="U312" s="45"/>
      <c r="V312" s="46"/>
      <c r="W312" s="47"/>
      <c r="X312" s="48"/>
      <c r="Y312" s="48"/>
      <c r="Z312" s="48"/>
      <c r="AA312" s="48"/>
      <c r="AB312" s="31"/>
      <c r="AC312" s="31"/>
      <c r="AD312" s="31"/>
      <c r="AE312" s="31"/>
      <c r="AF312" s="31"/>
      <c r="AG312" s="31"/>
      <c r="AH312" s="49"/>
      <c r="AI312" s="49"/>
      <c r="AK312" s="49"/>
      <c r="AL312" s="49"/>
      <c r="AM312" s="49"/>
      <c r="AQ312" s="49"/>
      <c r="AR312" s="49"/>
      <c r="AS312" s="49"/>
      <c r="AT312" s="49"/>
      <c r="AU312" s="49"/>
      <c r="AV312" s="49"/>
      <c r="AW312" s="49"/>
      <c r="AX312" s="49"/>
      <c r="AY312" s="49"/>
      <c r="AZ312" s="49"/>
      <c r="BA312" s="49"/>
      <c r="BB312" s="49"/>
      <c r="BC312" s="49"/>
      <c r="BD312" s="49"/>
      <c r="BE312" s="49"/>
      <c r="BF312" s="49"/>
      <c r="BG312" s="49"/>
      <c r="BI312" s="49"/>
      <c r="BJ312" s="49"/>
      <c r="BK312" s="49"/>
      <c r="BL312" s="49"/>
    </row>
    <row r="313" spans="1:64" s="50" customFormat="1" ht="15">
      <c r="A313" s="32" t="str">
        <f>calc!$A$2</f>
        <v>CBCL 1,5-5</v>
      </c>
      <c r="B313" s="33"/>
      <c r="C313" s="73"/>
      <c r="D313" s="33"/>
      <c r="E313" s="34"/>
      <c r="F313" s="35"/>
      <c r="G313" s="36"/>
      <c r="H313" s="37"/>
      <c r="I313" s="38"/>
      <c r="J313" s="36"/>
      <c r="K313" s="37"/>
      <c r="L313" s="37"/>
      <c r="M313" s="39" t="str">
        <f t="shared" si="17"/>
        <v/>
      </c>
      <c r="N313" s="40" t="str">
        <f>IF(AND($C313&lt;&gt;"", $M313&lt;&gt;""),
_xlfn.IFNA(VLOOKUP($C313&amp;$M313,calc!$C$2:$D$100,2,FALSE),"geen normgroep"),"")</f>
        <v/>
      </c>
      <c r="O313" s="41" t="str">
        <f>IF(AND($N313&lt;&gt;"", $N313&lt;&gt;"geen normgroep", G313&lt;&gt;"", J313&lt;&gt;""),
_xlfn.IFNA(
(G313-J313)/
VLOOKUP($N313&amp;"|"&amp;O$3,calc!$K$1:$L$300,2,0),
""),"")</f>
        <v/>
      </c>
      <c r="P313" s="42" t="str">
        <f>IF(AND($N313&lt;&gt;"", $N313&lt;&gt;"geen normgroep", H313&lt;&gt;"", K313&lt;&gt;""),
_xlfn.IFNA(
(H313-K313)/
VLOOKUP($N313&amp;"|"&amp;P$3,calc!$K$1:$L$300,2,0),
""),"")</f>
        <v/>
      </c>
      <c r="Q313" s="40" t="str">
        <f>IF(AND($N313&lt;&gt;"", $N313&lt;&gt;"geen normgroep", I313&lt;&gt;"", L313&lt;&gt;""),
_xlfn.IFNA(
(I313-L313)/
VLOOKUP($N313&amp;"|"&amp;Q$3,calc!$K$1:$L$300,2,0),
""),"")</f>
        <v/>
      </c>
      <c r="R313" s="43" t="str">
        <f t="shared" si="18"/>
        <v/>
      </c>
      <c r="S313" s="42" t="str">
        <f t="shared" si="19"/>
        <v/>
      </c>
      <c r="T313" s="44" t="str">
        <f t="shared" si="20"/>
        <v/>
      </c>
      <c r="U313" s="45"/>
      <c r="V313" s="46"/>
      <c r="W313" s="47"/>
      <c r="X313" s="48"/>
      <c r="Y313" s="48"/>
      <c r="Z313" s="48"/>
      <c r="AA313" s="48"/>
      <c r="AB313" s="31"/>
      <c r="AC313" s="31"/>
      <c r="AD313" s="31"/>
      <c r="AE313" s="31"/>
      <c r="AF313" s="31"/>
      <c r="AG313" s="31"/>
      <c r="AH313" s="49"/>
      <c r="AI313" s="49"/>
      <c r="AK313" s="49"/>
      <c r="AL313" s="49"/>
      <c r="AM313" s="49"/>
      <c r="AQ313" s="49"/>
      <c r="AR313" s="49"/>
      <c r="AS313" s="49"/>
      <c r="AT313" s="49"/>
      <c r="AU313" s="49"/>
      <c r="AV313" s="49"/>
      <c r="AW313" s="49"/>
      <c r="AX313" s="49"/>
      <c r="AY313" s="49"/>
      <c r="AZ313" s="49"/>
      <c r="BA313" s="49"/>
      <c r="BB313" s="49"/>
      <c r="BC313" s="49"/>
      <c r="BD313" s="49"/>
      <c r="BE313" s="49"/>
      <c r="BF313" s="49"/>
      <c r="BG313" s="49"/>
      <c r="BI313" s="49"/>
      <c r="BJ313" s="49"/>
      <c r="BK313" s="49"/>
      <c r="BL313" s="49"/>
    </row>
    <row r="314" spans="1:64" s="50" customFormat="1" ht="15">
      <c r="A314" s="32" t="str">
        <f>calc!$A$2</f>
        <v>CBCL 1,5-5</v>
      </c>
      <c r="B314" s="33"/>
      <c r="C314" s="73"/>
      <c r="D314" s="33"/>
      <c r="E314" s="34"/>
      <c r="F314" s="35"/>
      <c r="G314" s="36"/>
      <c r="H314" s="37"/>
      <c r="I314" s="38"/>
      <c r="J314" s="36"/>
      <c r="K314" s="37"/>
      <c r="L314" s="37"/>
      <c r="M314" s="39" t="str">
        <f t="shared" si="17"/>
        <v/>
      </c>
      <c r="N314" s="40" t="str">
        <f>IF(AND($C314&lt;&gt;"", $M314&lt;&gt;""),
_xlfn.IFNA(VLOOKUP($C314&amp;$M314,calc!$C$2:$D$100,2,FALSE),"geen normgroep"),"")</f>
        <v/>
      </c>
      <c r="O314" s="41" t="str">
        <f>IF(AND($N314&lt;&gt;"", $N314&lt;&gt;"geen normgroep", G314&lt;&gt;"", J314&lt;&gt;""),
_xlfn.IFNA(
(G314-J314)/
VLOOKUP($N314&amp;"|"&amp;O$3,calc!$K$1:$L$300,2,0),
""),"")</f>
        <v/>
      </c>
      <c r="P314" s="42" t="str">
        <f>IF(AND($N314&lt;&gt;"", $N314&lt;&gt;"geen normgroep", H314&lt;&gt;"", K314&lt;&gt;""),
_xlfn.IFNA(
(H314-K314)/
VLOOKUP($N314&amp;"|"&amp;P$3,calc!$K$1:$L$300,2,0),
""),"")</f>
        <v/>
      </c>
      <c r="Q314" s="40" t="str">
        <f>IF(AND($N314&lt;&gt;"", $N314&lt;&gt;"geen normgroep", I314&lt;&gt;"", L314&lt;&gt;""),
_xlfn.IFNA(
(I314-L314)/
VLOOKUP($N314&amp;"|"&amp;Q$3,calc!$K$1:$L$300,2,0),
""),"")</f>
        <v/>
      </c>
      <c r="R314" s="43" t="str">
        <f t="shared" si="18"/>
        <v/>
      </c>
      <c r="S314" s="42" t="str">
        <f t="shared" si="19"/>
        <v/>
      </c>
      <c r="T314" s="44" t="str">
        <f t="shared" si="20"/>
        <v/>
      </c>
      <c r="U314" s="45"/>
      <c r="V314" s="46"/>
      <c r="W314" s="47"/>
      <c r="X314" s="48"/>
      <c r="Y314" s="48"/>
      <c r="Z314" s="48"/>
      <c r="AA314" s="48"/>
      <c r="AB314" s="31"/>
      <c r="AC314" s="31"/>
      <c r="AD314" s="31"/>
      <c r="AE314" s="31"/>
      <c r="AF314" s="31"/>
      <c r="AG314" s="31"/>
      <c r="AH314" s="49"/>
      <c r="AI314" s="49"/>
      <c r="AK314" s="49"/>
      <c r="AL314" s="49"/>
      <c r="AM314" s="49"/>
      <c r="AQ314" s="49"/>
      <c r="AR314" s="49"/>
      <c r="AS314" s="49"/>
      <c r="AT314" s="49"/>
      <c r="AU314" s="49"/>
      <c r="AV314" s="49"/>
      <c r="AW314" s="49"/>
      <c r="AX314" s="49"/>
      <c r="AY314" s="49"/>
      <c r="AZ314" s="49"/>
      <c r="BA314" s="49"/>
      <c r="BB314" s="49"/>
      <c r="BC314" s="49"/>
      <c r="BD314" s="49"/>
      <c r="BE314" s="49"/>
      <c r="BF314" s="49"/>
      <c r="BG314" s="49"/>
      <c r="BI314" s="49"/>
      <c r="BJ314" s="49"/>
      <c r="BK314" s="49"/>
      <c r="BL314" s="49"/>
    </row>
    <row r="315" spans="1:64" s="50" customFormat="1" ht="15">
      <c r="A315" s="32" t="str">
        <f>calc!$A$2</f>
        <v>CBCL 1,5-5</v>
      </c>
      <c r="B315" s="33"/>
      <c r="C315" s="73"/>
      <c r="D315" s="33"/>
      <c r="E315" s="34"/>
      <c r="F315" s="35"/>
      <c r="G315" s="36"/>
      <c r="H315" s="37"/>
      <c r="I315" s="38"/>
      <c r="J315" s="36"/>
      <c r="K315" s="37"/>
      <c r="L315" s="37"/>
      <c r="M315" s="39" t="str">
        <f t="shared" si="17"/>
        <v/>
      </c>
      <c r="N315" s="40" t="str">
        <f>IF(AND($C315&lt;&gt;"", $M315&lt;&gt;""),
_xlfn.IFNA(VLOOKUP($C315&amp;$M315,calc!$C$2:$D$100,2,FALSE),"geen normgroep"),"")</f>
        <v/>
      </c>
      <c r="O315" s="41" t="str">
        <f>IF(AND($N315&lt;&gt;"", $N315&lt;&gt;"geen normgroep", G315&lt;&gt;"", J315&lt;&gt;""),
_xlfn.IFNA(
(G315-J315)/
VLOOKUP($N315&amp;"|"&amp;O$3,calc!$K$1:$L$300,2,0),
""),"")</f>
        <v/>
      </c>
      <c r="P315" s="42" t="str">
        <f>IF(AND($N315&lt;&gt;"", $N315&lt;&gt;"geen normgroep", H315&lt;&gt;"", K315&lt;&gt;""),
_xlfn.IFNA(
(H315-K315)/
VLOOKUP($N315&amp;"|"&amp;P$3,calc!$K$1:$L$300,2,0),
""),"")</f>
        <v/>
      </c>
      <c r="Q315" s="40" t="str">
        <f>IF(AND($N315&lt;&gt;"", $N315&lt;&gt;"geen normgroep", I315&lt;&gt;"", L315&lt;&gt;""),
_xlfn.IFNA(
(I315-L315)/
VLOOKUP($N315&amp;"|"&amp;Q$3,calc!$K$1:$L$300,2,0),
""),"")</f>
        <v/>
      </c>
      <c r="R315" s="43" t="str">
        <f t="shared" si="18"/>
        <v/>
      </c>
      <c r="S315" s="42" t="str">
        <f t="shared" si="19"/>
        <v/>
      </c>
      <c r="T315" s="44" t="str">
        <f t="shared" si="20"/>
        <v/>
      </c>
      <c r="U315" s="45"/>
      <c r="V315" s="46"/>
      <c r="W315" s="47"/>
      <c r="X315" s="48"/>
      <c r="Y315" s="48"/>
      <c r="Z315" s="48"/>
      <c r="AA315" s="48"/>
      <c r="AB315" s="31"/>
      <c r="AC315" s="31"/>
      <c r="AD315" s="31"/>
      <c r="AE315" s="31"/>
      <c r="AF315" s="31"/>
      <c r="AG315" s="31"/>
      <c r="AH315" s="49"/>
      <c r="AI315" s="49"/>
      <c r="AK315" s="49"/>
      <c r="AL315" s="49"/>
      <c r="AM315" s="49"/>
      <c r="AQ315" s="49"/>
      <c r="AR315" s="49"/>
      <c r="AS315" s="49"/>
      <c r="AT315" s="49"/>
      <c r="AU315" s="49"/>
      <c r="AV315" s="49"/>
      <c r="AW315" s="49"/>
      <c r="AX315" s="49"/>
      <c r="AY315" s="49"/>
      <c r="AZ315" s="49"/>
      <c r="BA315" s="49"/>
      <c r="BB315" s="49"/>
      <c r="BC315" s="49"/>
      <c r="BD315" s="49"/>
      <c r="BE315" s="49"/>
      <c r="BF315" s="49"/>
      <c r="BG315" s="49"/>
      <c r="BI315" s="49"/>
      <c r="BJ315" s="49"/>
      <c r="BK315" s="49"/>
      <c r="BL315" s="49"/>
    </row>
    <row r="316" spans="1:64" s="50" customFormat="1" ht="15">
      <c r="A316" s="32" t="str">
        <f>calc!$A$2</f>
        <v>CBCL 1,5-5</v>
      </c>
      <c r="B316" s="33"/>
      <c r="C316" s="73"/>
      <c r="D316" s="33"/>
      <c r="E316" s="34"/>
      <c r="F316" s="35"/>
      <c r="G316" s="36"/>
      <c r="H316" s="37"/>
      <c r="I316" s="38"/>
      <c r="J316" s="36"/>
      <c r="K316" s="37"/>
      <c r="L316" s="37"/>
      <c r="M316" s="39" t="str">
        <f t="shared" si="17"/>
        <v/>
      </c>
      <c r="N316" s="40" t="str">
        <f>IF(AND($C316&lt;&gt;"", $M316&lt;&gt;""),
_xlfn.IFNA(VLOOKUP($C316&amp;$M316,calc!$C$2:$D$100,2,FALSE),"geen normgroep"),"")</f>
        <v/>
      </c>
      <c r="O316" s="41" t="str">
        <f>IF(AND($N316&lt;&gt;"", $N316&lt;&gt;"geen normgroep", G316&lt;&gt;"", J316&lt;&gt;""),
_xlfn.IFNA(
(G316-J316)/
VLOOKUP($N316&amp;"|"&amp;O$3,calc!$K$1:$L$300,2,0),
""),"")</f>
        <v/>
      </c>
      <c r="P316" s="42" t="str">
        <f>IF(AND($N316&lt;&gt;"", $N316&lt;&gt;"geen normgroep", H316&lt;&gt;"", K316&lt;&gt;""),
_xlfn.IFNA(
(H316-K316)/
VLOOKUP($N316&amp;"|"&amp;P$3,calc!$K$1:$L$300,2,0),
""),"")</f>
        <v/>
      </c>
      <c r="Q316" s="40" t="str">
        <f>IF(AND($N316&lt;&gt;"", $N316&lt;&gt;"geen normgroep", I316&lt;&gt;"", L316&lt;&gt;""),
_xlfn.IFNA(
(I316-L316)/
VLOOKUP($N316&amp;"|"&amp;Q$3,calc!$K$1:$L$300,2,0),
""),"")</f>
        <v/>
      </c>
      <c r="R316" s="43" t="str">
        <f t="shared" si="18"/>
        <v/>
      </c>
      <c r="S316" s="42" t="str">
        <f t="shared" si="19"/>
        <v/>
      </c>
      <c r="T316" s="44" t="str">
        <f t="shared" si="20"/>
        <v/>
      </c>
      <c r="U316" s="45"/>
      <c r="V316" s="46"/>
      <c r="W316" s="47"/>
      <c r="X316" s="48"/>
      <c r="Y316" s="48"/>
      <c r="Z316" s="48"/>
      <c r="AA316" s="48"/>
      <c r="AB316" s="31"/>
      <c r="AC316" s="31"/>
      <c r="AD316" s="31"/>
      <c r="AE316" s="31"/>
      <c r="AF316" s="31"/>
      <c r="AG316" s="31"/>
      <c r="AH316" s="49"/>
      <c r="AI316" s="49"/>
      <c r="AK316" s="49"/>
      <c r="AL316" s="49"/>
      <c r="AM316" s="49"/>
      <c r="AQ316" s="49"/>
      <c r="AR316" s="49"/>
      <c r="AS316" s="49"/>
      <c r="AT316" s="49"/>
      <c r="AU316" s="49"/>
      <c r="AV316" s="49"/>
      <c r="AW316" s="49"/>
      <c r="AX316" s="49"/>
      <c r="AY316" s="49"/>
      <c r="AZ316" s="49"/>
      <c r="BA316" s="49"/>
      <c r="BB316" s="49"/>
      <c r="BC316" s="49"/>
      <c r="BD316" s="49"/>
      <c r="BE316" s="49"/>
      <c r="BF316" s="49"/>
      <c r="BG316" s="49"/>
      <c r="BI316" s="49"/>
      <c r="BJ316" s="49"/>
      <c r="BK316" s="49"/>
      <c r="BL316" s="49"/>
    </row>
    <row r="317" spans="1:64" s="50" customFormat="1" ht="15">
      <c r="A317" s="32" t="str">
        <f>calc!$A$2</f>
        <v>CBCL 1,5-5</v>
      </c>
      <c r="B317" s="33"/>
      <c r="C317" s="73"/>
      <c r="D317" s="33"/>
      <c r="E317" s="34"/>
      <c r="F317" s="35"/>
      <c r="G317" s="36"/>
      <c r="H317" s="37"/>
      <c r="I317" s="38"/>
      <c r="J317" s="36"/>
      <c r="K317" s="37"/>
      <c r="L317" s="37"/>
      <c r="M317" s="39" t="str">
        <f t="shared" si="17"/>
        <v/>
      </c>
      <c r="N317" s="40" t="str">
        <f>IF(AND($C317&lt;&gt;"", $M317&lt;&gt;""),
_xlfn.IFNA(VLOOKUP($C317&amp;$M317,calc!$C$2:$D$100,2,FALSE),"geen normgroep"),"")</f>
        <v/>
      </c>
      <c r="O317" s="41" t="str">
        <f>IF(AND($N317&lt;&gt;"", $N317&lt;&gt;"geen normgroep", G317&lt;&gt;"", J317&lt;&gt;""),
_xlfn.IFNA(
(G317-J317)/
VLOOKUP($N317&amp;"|"&amp;O$3,calc!$K$1:$L$300,2,0),
""),"")</f>
        <v/>
      </c>
      <c r="P317" s="42" t="str">
        <f>IF(AND($N317&lt;&gt;"", $N317&lt;&gt;"geen normgroep", H317&lt;&gt;"", K317&lt;&gt;""),
_xlfn.IFNA(
(H317-K317)/
VLOOKUP($N317&amp;"|"&amp;P$3,calc!$K$1:$L$300,2,0),
""),"")</f>
        <v/>
      </c>
      <c r="Q317" s="40" t="str">
        <f>IF(AND($N317&lt;&gt;"", $N317&lt;&gt;"geen normgroep", I317&lt;&gt;"", L317&lt;&gt;""),
_xlfn.IFNA(
(I317-L317)/
VLOOKUP($N317&amp;"|"&amp;Q$3,calc!$K$1:$L$300,2,0),
""),"")</f>
        <v/>
      </c>
      <c r="R317" s="43" t="str">
        <f t="shared" si="18"/>
        <v/>
      </c>
      <c r="S317" s="42" t="str">
        <f t="shared" si="19"/>
        <v/>
      </c>
      <c r="T317" s="44" t="str">
        <f t="shared" si="20"/>
        <v/>
      </c>
      <c r="U317" s="45"/>
      <c r="V317" s="46"/>
      <c r="W317" s="47"/>
      <c r="X317" s="48"/>
      <c r="Y317" s="48"/>
      <c r="Z317" s="48"/>
      <c r="AA317" s="48"/>
      <c r="AB317" s="31"/>
      <c r="AC317" s="31"/>
      <c r="AD317" s="31"/>
      <c r="AE317" s="31"/>
      <c r="AF317" s="31"/>
      <c r="AG317" s="31"/>
      <c r="AH317" s="49"/>
      <c r="AI317" s="49"/>
      <c r="AK317" s="49"/>
      <c r="AL317" s="49"/>
      <c r="AM317" s="49"/>
      <c r="AQ317" s="49"/>
      <c r="AR317" s="49"/>
      <c r="AS317" s="49"/>
      <c r="AT317" s="49"/>
      <c r="AU317" s="49"/>
      <c r="AV317" s="49"/>
      <c r="AW317" s="49"/>
      <c r="AX317" s="49"/>
      <c r="AY317" s="49"/>
      <c r="AZ317" s="49"/>
      <c r="BA317" s="49"/>
      <c r="BB317" s="49"/>
      <c r="BC317" s="49"/>
      <c r="BD317" s="49"/>
      <c r="BE317" s="49"/>
      <c r="BF317" s="49"/>
      <c r="BG317" s="49"/>
      <c r="BI317" s="49"/>
      <c r="BJ317" s="49"/>
      <c r="BK317" s="49"/>
      <c r="BL317" s="49"/>
    </row>
    <row r="318" spans="1:64" s="50" customFormat="1" ht="15">
      <c r="A318" s="32" t="str">
        <f>calc!$A$2</f>
        <v>CBCL 1,5-5</v>
      </c>
      <c r="B318" s="33"/>
      <c r="C318" s="73"/>
      <c r="D318" s="33"/>
      <c r="E318" s="34"/>
      <c r="F318" s="35"/>
      <c r="G318" s="36"/>
      <c r="H318" s="37"/>
      <c r="I318" s="38"/>
      <c r="J318" s="36"/>
      <c r="K318" s="37"/>
      <c r="L318" s="37"/>
      <c r="M318" s="39" t="str">
        <f t="shared" si="17"/>
        <v/>
      </c>
      <c r="N318" s="40" t="str">
        <f>IF(AND($C318&lt;&gt;"", $M318&lt;&gt;""),
_xlfn.IFNA(VLOOKUP($C318&amp;$M318,calc!$C$2:$D$100,2,FALSE),"geen normgroep"),"")</f>
        <v/>
      </c>
      <c r="O318" s="41" t="str">
        <f>IF(AND($N318&lt;&gt;"", $N318&lt;&gt;"geen normgroep", G318&lt;&gt;"", J318&lt;&gt;""),
_xlfn.IFNA(
(G318-J318)/
VLOOKUP($N318&amp;"|"&amp;O$3,calc!$K$1:$L$300,2,0),
""),"")</f>
        <v/>
      </c>
      <c r="P318" s="42" t="str">
        <f>IF(AND($N318&lt;&gt;"", $N318&lt;&gt;"geen normgroep", H318&lt;&gt;"", K318&lt;&gt;""),
_xlfn.IFNA(
(H318-K318)/
VLOOKUP($N318&amp;"|"&amp;P$3,calc!$K$1:$L$300,2,0),
""),"")</f>
        <v/>
      </c>
      <c r="Q318" s="40" t="str">
        <f>IF(AND($N318&lt;&gt;"", $N318&lt;&gt;"geen normgroep", I318&lt;&gt;"", L318&lt;&gt;""),
_xlfn.IFNA(
(I318-L318)/
VLOOKUP($N318&amp;"|"&amp;Q$3,calc!$K$1:$L$300,2,0),
""),"")</f>
        <v/>
      </c>
      <c r="R318" s="43" t="str">
        <f t="shared" si="18"/>
        <v/>
      </c>
      <c r="S318" s="42" t="str">
        <f t="shared" si="19"/>
        <v/>
      </c>
      <c r="T318" s="44" t="str">
        <f t="shared" si="20"/>
        <v/>
      </c>
      <c r="U318" s="45"/>
      <c r="V318" s="46"/>
      <c r="W318" s="47"/>
      <c r="X318" s="48"/>
      <c r="Y318" s="48"/>
      <c r="Z318" s="48"/>
      <c r="AA318" s="48"/>
      <c r="AB318" s="31"/>
      <c r="AC318" s="31"/>
      <c r="AD318" s="31"/>
      <c r="AE318" s="31"/>
      <c r="AF318" s="31"/>
      <c r="AG318" s="31"/>
      <c r="AH318" s="49"/>
      <c r="AI318" s="49"/>
      <c r="AK318" s="49"/>
      <c r="AL318" s="49"/>
      <c r="AM318" s="49"/>
      <c r="AQ318" s="49"/>
      <c r="AR318" s="49"/>
      <c r="AS318" s="49"/>
      <c r="AT318" s="49"/>
      <c r="AU318" s="49"/>
      <c r="AV318" s="49"/>
      <c r="AW318" s="49"/>
      <c r="AX318" s="49"/>
      <c r="AY318" s="49"/>
      <c r="AZ318" s="49"/>
      <c r="BA318" s="49"/>
      <c r="BB318" s="49"/>
      <c r="BC318" s="49"/>
      <c r="BD318" s="49"/>
      <c r="BE318" s="49"/>
      <c r="BF318" s="49"/>
      <c r="BG318" s="49"/>
      <c r="BI318" s="49"/>
      <c r="BJ318" s="49"/>
      <c r="BK318" s="49"/>
      <c r="BL318" s="49"/>
    </row>
    <row r="319" spans="1:64" s="50" customFormat="1" ht="15">
      <c r="A319" s="32" t="str">
        <f>calc!$A$2</f>
        <v>CBCL 1,5-5</v>
      </c>
      <c r="B319" s="33"/>
      <c r="C319" s="73"/>
      <c r="D319" s="33"/>
      <c r="E319" s="34"/>
      <c r="F319" s="35"/>
      <c r="G319" s="36"/>
      <c r="H319" s="37"/>
      <c r="I319" s="38"/>
      <c r="J319" s="36"/>
      <c r="K319" s="37"/>
      <c r="L319" s="37"/>
      <c r="M319" s="39" t="str">
        <f t="shared" si="17"/>
        <v/>
      </c>
      <c r="N319" s="40" t="str">
        <f>IF(AND($C319&lt;&gt;"", $M319&lt;&gt;""),
_xlfn.IFNA(VLOOKUP($C319&amp;$M319,calc!$C$2:$D$100,2,FALSE),"geen normgroep"),"")</f>
        <v/>
      </c>
      <c r="O319" s="41" t="str">
        <f>IF(AND($N319&lt;&gt;"", $N319&lt;&gt;"geen normgroep", G319&lt;&gt;"", J319&lt;&gt;""),
_xlfn.IFNA(
(G319-J319)/
VLOOKUP($N319&amp;"|"&amp;O$3,calc!$K$1:$L$300,2,0),
""),"")</f>
        <v/>
      </c>
      <c r="P319" s="42" t="str">
        <f>IF(AND($N319&lt;&gt;"", $N319&lt;&gt;"geen normgroep", H319&lt;&gt;"", K319&lt;&gt;""),
_xlfn.IFNA(
(H319-K319)/
VLOOKUP($N319&amp;"|"&amp;P$3,calc!$K$1:$L$300,2,0),
""),"")</f>
        <v/>
      </c>
      <c r="Q319" s="40" t="str">
        <f>IF(AND($N319&lt;&gt;"", $N319&lt;&gt;"geen normgroep", I319&lt;&gt;"", L319&lt;&gt;""),
_xlfn.IFNA(
(I319-L319)/
VLOOKUP($N319&amp;"|"&amp;Q$3,calc!$K$1:$L$300,2,0),
""),"")</f>
        <v/>
      </c>
      <c r="R319" s="43" t="str">
        <f t="shared" si="18"/>
        <v/>
      </c>
      <c r="S319" s="42" t="str">
        <f t="shared" si="19"/>
        <v/>
      </c>
      <c r="T319" s="44" t="str">
        <f t="shared" si="20"/>
        <v/>
      </c>
      <c r="U319" s="45"/>
      <c r="V319" s="46"/>
      <c r="W319" s="47"/>
      <c r="X319" s="48"/>
      <c r="Y319" s="48"/>
      <c r="Z319" s="48"/>
      <c r="AA319" s="48"/>
      <c r="AB319" s="31"/>
      <c r="AC319" s="31"/>
      <c r="AD319" s="31"/>
      <c r="AE319" s="31"/>
      <c r="AF319" s="31"/>
      <c r="AG319" s="31"/>
      <c r="AH319" s="49"/>
      <c r="AI319" s="49"/>
      <c r="AK319" s="49"/>
      <c r="AL319" s="49"/>
      <c r="AM319" s="49"/>
      <c r="AQ319" s="49"/>
      <c r="AR319" s="49"/>
      <c r="AS319" s="49"/>
      <c r="AT319" s="49"/>
      <c r="AU319" s="49"/>
      <c r="AV319" s="49"/>
      <c r="AW319" s="49"/>
      <c r="AX319" s="49"/>
      <c r="AY319" s="49"/>
      <c r="AZ319" s="49"/>
      <c r="BA319" s="49"/>
      <c r="BB319" s="49"/>
      <c r="BC319" s="49"/>
      <c r="BD319" s="49"/>
      <c r="BE319" s="49"/>
      <c r="BF319" s="49"/>
      <c r="BG319" s="49"/>
      <c r="BI319" s="49"/>
      <c r="BJ319" s="49"/>
      <c r="BK319" s="49"/>
      <c r="BL319" s="49"/>
    </row>
    <row r="320" spans="1:64" s="50" customFormat="1" ht="15">
      <c r="A320" s="32" t="str">
        <f>calc!$A$2</f>
        <v>CBCL 1,5-5</v>
      </c>
      <c r="B320" s="33"/>
      <c r="C320" s="73"/>
      <c r="D320" s="33"/>
      <c r="E320" s="34"/>
      <c r="F320" s="35"/>
      <c r="G320" s="36"/>
      <c r="H320" s="37"/>
      <c r="I320" s="38"/>
      <c r="J320" s="36"/>
      <c r="K320" s="37"/>
      <c r="L320" s="37"/>
      <c r="M320" s="39" t="str">
        <f t="shared" si="17"/>
        <v/>
      </c>
      <c r="N320" s="40" t="str">
        <f>IF(AND($C320&lt;&gt;"", $M320&lt;&gt;""),
_xlfn.IFNA(VLOOKUP($C320&amp;$M320,calc!$C$2:$D$100,2,FALSE),"geen normgroep"),"")</f>
        <v/>
      </c>
      <c r="O320" s="41" t="str">
        <f>IF(AND($N320&lt;&gt;"", $N320&lt;&gt;"geen normgroep", G320&lt;&gt;"", J320&lt;&gt;""),
_xlfn.IFNA(
(G320-J320)/
VLOOKUP($N320&amp;"|"&amp;O$3,calc!$K$1:$L$300,2,0),
""),"")</f>
        <v/>
      </c>
      <c r="P320" s="42" t="str">
        <f>IF(AND($N320&lt;&gt;"", $N320&lt;&gt;"geen normgroep", H320&lt;&gt;"", K320&lt;&gt;""),
_xlfn.IFNA(
(H320-K320)/
VLOOKUP($N320&amp;"|"&amp;P$3,calc!$K$1:$L$300,2,0),
""),"")</f>
        <v/>
      </c>
      <c r="Q320" s="40" t="str">
        <f>IF(AND($N320&lt;&gt;"", $N320&lt;&gt;"geen normgroep", I320&lt;&gt;"", L320&lt;&gt;""),
_xlfn.IFNA(
(I320-L320)/
VLOOKUP($N320&amp;"|"&amp;Q$3,calc!$K$1:$L$300,2,0),
""),"")</f>
        <v/>
      </c>
      <c r="R320" s="43" t="str">
        <f t="shared" si="18"/>
        <v/>
      </c>
      <c r="S320" s="42" t="str">
        <f t="shared" si="19"/>
        <v/>
      </c>
      <c r="T320" s="44" t="str">
        <f t="shared" si="20"/>
        <v/>
      </c>
      <c r="U320" s="45"/>
      <c r="V320" s="46"/>
      <c r="W320" s="47"/>
      <c r="X320" s="48"/>
      <c r="Y320" s="48"/>
      <c r="Z320" s="48"/>
      <c r="AA320" s="48"/>
      <c r="AB320" s="31"/>
      <c r="AC320" s="31"/>
      <c r="AD320" s="31"/>
      <c r="AE320" s="31"/>
      <c r="AF320" s="31"/>
      <c r="AG320" s="31"/>
      <c r="AH320" s="49"/>
      <c r="AI320" s="49"/>
      <c r="AK320" s="49"/>
      <c r="AL320" s="49"/>
      <c r="AM320" s="49"/>
      <c r="AQ320" s="49"/>
      <c r="AR320" s="49"/>
      <c r="AS320" s="49"/>
      <c r="AT320" s="49"/>
      <c r="AU320" s="49"/>
      <c r="AV320" s="49"/>
      <c r="AW320" s="49"/>
      <c r="AX320" s="49"/>
      <c r="AY320" s="49"/>
      <c r="AZ320" s="49"/>
      <c r="BA320" s="49"/>
      <c r="BB320" s="49"/>
      <c r="BC320" s="49"/>
      <c r="BD320" s="49"/>
      <c r="BE320" s="49"/>
      <c r="BF320" s="49"/>
      <c r="BG320" s="49"/>
      <c r="BI320" s="49"/>
      <c r="BJ320" s="49"/>
      <c r="BK320" s="49"/>
      <c r="BL320" s="49"/>
    </row>
    <row r="321" spans="1:64" s="50" customFormat="1" ht="15">
      <c r="A321" s="32" t="str">
        <f>calc!$A$2</f>
        <v>CBCL 1,5-5</v>
      </c>
      <c r="B321" s="33"/>
      <c r="C321" s="73"/>
      <c r="D321" s="33"/>
      <c r="E321" s="34"/>
      <c r="F321" s="35"/>
      <c r="G321" s="36"/>
      <c r="H321" s="37"/>
      <c r="I321" s="38"/>
      <c r="J321" s="36"/>
      <c r="K321" s="37"/>
      <c r="L321" s="37"/>
      <c r="M321" s="39" t="str">
        <f t="shared" si="17"/>
        <v/>
      </c>
      <c r="N321" s="40" t="str">
        <f>IF(AND($C321&lt;&gt;"", $M321&lt;&gt;""),
_xlfn.IFNA(VLOOKUP($C321&amp;$M321,calc!$C$2:$D$100,2,FALSE),"geen normgroep"),"")</f>
        <v/>
      </c>
      <c r="O321" s="41" t="str">
        <f>IF(AND($N321&lt;&gt;"", $N321&lt;&gt;"geen normgroep", G321&lt;&gt;"", J321&lt;&gt;""),
_xlfn.IFNA(
(G321-J321)/
VLOOKUP($N321&amp;"|"&amp;O$3,calc!$K$1:$L$300,2,0),
""),"")</f>
        <v/>
      </c>
      <c r="P321" s="42" t="str">
        <f>IF(AND($N321&lt;&gt;"", $N321&lt;&gt;"geen normgroep", H321&lt;&gt;"", K321&lt;&gt;""),
_xlfn.IFNA(
(H321-K321)/
VLOOKUP($N321&amp;"|"&amp;P$3,calc!$K$1:$L$300,2,0),
""),"")</f>
        <v/>
      </c>
      <c r="Q321" s="40" t="str">
        <f>IF(AND($N321&lt;&gt;"", $N321&lt;&gt;"geen normgroep", I321&lt;&gt;"", L321&lt;&gt;""),
_xlfn.IFNA(
(I321-L321)/
VLOOKUP($N321&amp;"|"&amp;Q$3,calc!$K$1:$L$300,2,0),
""),"")</f>
        <v/>
      </c>
      <c r="R321" s="43" t="str">
        <f t="shared" si="18"/>
        <v/>
      </c>
      <c r="S321" s="42" t="str">
        <f t="shared" si="19"/>
        <v/>
      </c>
      <c r="T321" s="44" t="str">
        <f t="shared" si="20"/>
        <v/>
      </c>
      <c r="U321" s="45"/>
      <c r="V321" s="46"/>
      <c r="W321" s="47"/>
      <c r="X321" s="48"/>
      <c r="Y321" s="48"/>
      <c r="Z321" s="48"/>
      <c r="AA321" s="48"/>
      <c r="AB321" s="31"/>
      <c r="AC321" s="31"/>
      <c r="AD321" s="31"/>
      <c r="AE321" s="31"/>
      <c r="AF321" s="31"/>
      <c r="AG321" s="31"/>
      <c r="AH321" s="49"/>
      <c r="AI321" s="49"/>
      <c r="AK321" s="49"/>
      <c r="AL321" s="49"/>
      <c r="AM321" s="49"/>
      <c r="AQ321" s="49"/>
      <c r="AR321" s="49"/>
      <c r="AS321" s="49"/>
      <c r="AT321" s="49"/>
      <c r="AU321" s="49"/>
      <c r="AV321" s="49"/>
      <c r="AW321" s="49"/>
      <c r="AX321" s="49"/>
      <c r="AY321" s="49"/>
      <c r="AZ321" s="49"/>
      <c r="BA321" s="49"/>
      <c r="BB321" s="49"/>
      <c r="BC321" s="49"/>
      <c r="BD321" s="49"/>
      <c r="BE321" s="49"/>
      <c r="BF321" s="49"/>
      <c r="BG321" s="49"/>
      <c r="BI321" s="49"/>
      <c r="BJ321" s="49"/>
      <c r="BK321" s="49"/>
      <c r="BL321" s="49"/>
    </row>
    <row r="322" spans="1:64" s="50" customFormat="1" ht="15">
      <c r="A322" s="32" t="str">
        <f>calc!$A$2</f>
        <v>CBCL 1,5-5</v>
      </c>
      <c r="B322" s="33"/>
      <c r="C322" s="73"/>
      <c r="D322" s="33"/>
      <c r="E322" s="34"/>
      <c r="F322" s="35"/>
      <c r="G322" s="36"/>
      <c r="H322" s="37"/>
      <c r="I322" s="38"/>
      <c r="J322" s="36"/>
      <c r="K322" s="37"/>
      <c r="L322" s="37"/>
      <c r="M322" s="39" t="str">
        <f t="shared" si="17"/>
        <v/>
      </c>
      <c r="N322" s="40" t="str">
        <f>IF(AND($C322&lt;&gt;"", $M322&lt;&gt;""),
_xlfn.IFNA(VLOOKUP($C322&amp;$M322,calc!$C$2:$D$100,2,FALSE),"geen normgroep"),"")</f>
        <v/>
      </c>
      <c r="O322" s="41" t="str">
        <f>IF(AND($N322&lt;&gt;"", $N322&lt;&gt;"geen normgroep", G322&lt;&gt;"", J322&lt;&gt;""),
_xlfn.IFNA(
(G322-J322)/
VLOOKUP($N322&amp;"|"&amp;O$3,calc!$K$1:$L$300,2,0),
""),"")</f>
        <v/>
      </c>
      <c r="P322" s="42" t="str">
        <f>IF(AND($N322&lt;&gt;"", $N322&lt;&gt;"geen normgroep", H322&lt;&gt;"", K322&lt;&gt;""),
_xlfn.IFNA(
(H322-K322)/
VLOOKUP($N322&amp;"|"&amp;P$3,calc!$K$1:$L$300,2,0),
""),"")</f>
        <v/>
      </c>
      <c r="Q322" s="40" t="str">
        <f>IF(AND($N322&lt;&gt;"", $N322&lt;&gt;"geen normgroep", I322&lt;&gt;"", L322&lt;&gt;""),
_xlfn.IFNA(
(I322-L322)/
VLOOKUP($N322&amp;"|"&amp;Q$3,calc!$K$1:$L$300,2,0),
""),"")</f>
        <v/>
      </c>
      <c r="R322" s="43" t="str">
        <f t="shared" si="18"/>
        <v/>
      </c>
      <c r="S322" s="42" t="str">
        <f t="shared" si="19"/>
        <v/>
      </c>
      <c r="T322" s="44" t="str">
        <f t="shared" si="20"/>
        <v/>
      </c>
      <c r="U322" s="45"/>
      <c r="V322" s="46"/>
      <c r="W322" s="47"/>
      <c r="X322" s="48"/>
      <c r="Y322" s="48"/>
      <c r="Z322" s="48"/>
      <c r="AA322" s="48"/>
      <c r="AB322" s="31"/>
      <c r="AC322" s="31"/>
      <c r="AD322" s="31"/>
      <c r="AE322" s="31"/>
      <c r="AF322" s="31"/>
      <c r="AG322" s="31"/>
      <c r="AH322" s="49"/>
      <c r="AI322" s="49"/>
      <c r="AK322" s="49"/>
      <c r="AL322" s="49"/>
      <c r="AM322" s="49"/>
      <c r="AQ322" s="49"/>
      <c r="AR322" s="49"/>
      <c r="AS322" s="49"/>
      <c r="AT322" s="49"/>
      <c r="AU322" s="49"/>
      <c r="AV322" s="49"/>
      <c r="AW322" s="49"/>
      <c r="AX322" s="49"/>
      <c r="AY322" s="49"/>
      <c r="AZ322" s="49"/>
      <c r="BA322" s="49"/>
      <c r="BB322" s="49"/>
      <c r="BC322" s="49"/>
      <c r="BD322" s="49"/>
      <c r="BE322" s="49"/>
      <c r="BF322" s="49"/>
      <c r="BG322" s="49"/>
      <c r="BI322" s="49"/>
      <c r="BJ322" s="49"/>
      <c r="BK322" s="49"/>
      <c r="BL322" s="49"/>
    </row>
    <row r="323" spans="1:64" s="50" customFormat="1" ht="15">
      <c r="A323" s="32" t="str">
        <f>calc!$A$2</f>
        <v>CBCL 1,5-5</v>
      </c>
      <c r="B323" s="33"/>
      <c r="C323" s="73"/>
      <c r="D323" s="33"/>
      <c r="E323" s="34"/>
      <c r="F323" s="35"/>
      <c r="G323" s="36"/>
      <c r="H323" s="37"/>
      <c r="I323" s="38"/>
      <c r="J323" s="36"/>
      <c r="K323" s="37"/>
      <c r="L323" s="37"/>
      <c r="M323" s="39" t="str">
        <f t="shared" si="17"/>
        <v/>
      </c>
      <c r="N323" s="40" t="str">
        <f>IF(AND($C323&lt;&gt;"", $M323&lt;&gt;""),
_xlfn.IFNA(VLOOKUP($C323&amp;$M323,calc!$C$2:$D$100,2,FALSE),"geen normgroep"),"")</f>
        <v/>
      </c>
      <c r="O323" s="41" t="str">
        <f>IF(AND($N323&lt;&gt;"", $N323&lt;&gt;"geen normgroep", G323&lt;&gt;"", J323&lt;&gt;""),
_xlfn.IFNA(
(G323-J323)/
VLOOKUP($N323&amp;"|"&amp;O$3,calc!$K$1:$L$300,2,0),
""),"")</f>
        <v/>
      </c>
      <c r="P323" s="42" t="str">
        <f>IF(AND($N323&lt;&gt;"", $N323&lt;&gt;"geen normgroep", H323&lt;&gt;"", K323&lt;&gt;""),
_xlfn.IFNA(
(H323-K323)/
VLOOKUP($N323&amp;"|"&amp;P$3,calc!$K$1:$L$300,2,0),
""),"")</f>
        <v/>
      </c>
      <c r="Q323" s="40" t="str">
        <f>IF(AND($N323&lt;&gt;"", $N323&lt;&gt;"geen normgroep", I323&lt;&gt;"", L323&lt;&gt;""),
_xlfn.IFNA(
(I323-L323)/
VLOOKUP($N323&amp;"|"&amp;Q$3,calc!$K$1:$L$300,2,0),
""),"")</f>
        <v/>
      </c>
      <c r="R323" s="43" t="str">
        <f t="shared" si="18"/>
        <v/>
      </c>
      <c r="S323" s="42" t="str">
        <f t="shared" si="19"/>
        <v/>
      </c>
      <c r="T323" s="44" t="str">
        <f t="shared" si="20"/>
        <v/>
      </c>
      <c r="U323" s="45"/>
      <c r="V323" s="46"/>
      <c r="W323" s="47"/>
      <c r="X323" s="48"/>
      <c r="Y323" s="48"/>
      <c r="Z323" s="48"/>
      <c r="AA323" s="48"/>
      <c r="AB323" s="31"/>
      <c r="AC323" s="31"/>
      <c r="AD323" s="31"/>
      <c r="AE323" s="31"/>
      <c r="AF323" s="31"/>
      <c r="AG323" s="31"/>
      <c r="AH323" s="49"/>
      <c r="AI323" s="49"/>
      <c r="AK323" s="49"/>
      <c r="AL323" s="49"/>
      <c r="AM323" s="49"/>
      <c r="AQ323" s="49"/>
      <c r="AR323" s="49"/>
      <c r="AS323" s="49"/>
      <c r="AT323" s="49"/>
      <c r="AU323" s="49"/>
      <c r="AV323" s="49"/>
      <c r="AW323" s="49"/>
      <c r="AX323" s="49"/>
      <c r="AY323" s="49"/>
      <c r="AZ323" s="49"/>
      <c r="BA323" s="49"/>
      <c r="BB323" s="49"/>
      <c r="BC323" s="49"/>
      <c r="BD323" s="49"/>
      <c r="BE323" s="49"/>
      <c r="BF323" s="49"/>
      <c r="BG323" s="49"/>
      <c r="BI323" s="49"/>
      <c r="BJ323" s="49"/>
      <c r="BK323" s="49"/>
      <c r="BL323" s="49"/>
    </row>
    <row r="324" spans="1:64" s="50" customFormat="1" ht="15">
      <c r="A324" s="32" t="str">
        <f>calc!$A$2</f>
        <v>CBCL 1,5-5</v>
      </c>
      <c r="B324" s="33"/>
      <c r="C324" s="73"/>
      <c r="D324" s="33"/>
      <c r="E324" s="34"/>
      <c r="F324" s="35"/>
      <c r="G324" s="36"/>
      <c r="H324" s="37"/>
      <c r="I324" s="38"/>
      <c r="J324" s="36"/>
      <c r="K324" s="37"/>
      <c r="L324" s="37"/>
      <c r="M324" s="39" t="str">
        <f t="shared" si="17"/>
        <v/>
      </c>
      <c r="N324" s="40" t="str">
        <f>IF(AND($C324&lt;&gt;"", $M324&lt;&gt;""),
_xlfn.IFNA(VLOOKUP($C324&amp;$M324,calc!$C$2:$D$100,2,FALSE),"geen normgroep"),"")</f>
        <v/>
      </c>
      <c r="O324" s="41" t="str">
        <f>IF(AND($N324&lt;&gt;"", $N324&lt;&gt;"geen normgroep", G324&lt;&gt;"", J324&lt;&gt;""),
_xlfn.IFNA(
(G324-J324)/
VLOOKUP($N324&amp;"|"&amp;O$3,calc!$K$1:$L$300,2,0),
""),"")</f>
        <v/>
      </c>
      <c r="P324" s="42" t="str">
        <f>IF(AND($N324&lt;&gt;"", $N324&lt;&gt;"geen normgroep", H324&lt;&gt;"", K324&lt;&gt;""),
_xlfn.IFNA(
(H324-K324)/
VLOOKUP($N324&amp;"|"&amp;P$3,calc!$K$1:$L$300,2,0),
""),"")</f>
        <v/>
      </c>
      <c r="Q324" s="40" t="str">
        <f>IF(AND($N324&lt;&gt;"", $N324&lt;&gt;"geen normgroep", I324&lt;&gt;"", L324&lt;&gt;""),
_xlfn.IFNA(
(I324-L324)/
VLOOKUP($N324&amp;"|"&amp;Q$3,calc!$K$1:$L$300,2,0),
""),"")</f>
        <v/>
      </c>
      <c r="R324" s="43" t="str">
        <f t="shared" si="18"/>
        <v/>
      </c>
      <c r="S324" s="42" t="str">
        <f t="shared" si="19"/>
        <v/>
      </c>
      <c r="T324" s="44" t="str">
        <f t="shared" si="20"/>
        <v/>
      </c>
      <c r="U324" s="45"/>
      <c r="V324" s="46"/>
      <c r="W324" s="47"/>
      <c r="X324" s="48"/>
      <c r="Y324" s="48"/>
      <c r="Z324" s="48"/>
      <c r="AA324" s="48"/>
      <c r="AB324" s="31"/>
      <c r="AC324" s="31"/>
      <c r="AD324" s="31"/>
      <c r="AE324" s="31"/>
      <c r="AF324" s="31"/>
      <c r="AG324" s="31"/>
      <c r="AH324" s="49"/>
      <c r="AI324" s="49"/>
      <c r="AK324" s="49"/>
      <c r="AL324" s="49"/>
      <c r="AM324" s="49"/>
      <c r="AQ324" s="49"/>
      <c r="AR324" s="49"/>
      <c r="AS324" s="49"/>
      <c r="AT324" s="49"/>
      <c r="AU324" s="49"/>
      <c r="AV324" s="49"/>
      <c r="AW324" s="49"/>
      <c r="AX324" s="49"/>
      <c r="AY324" s="49"/>
      <c r="AZ324" s="49"/>
      <c r="BA324" s="49"/>
      <c r="BB324" s="49"/>
      <c r="BC324" s="49"/>
      <c r="BD324" s="49"/>
      <c r="BE324" s="49"/>
      <c r="BF324" s="49"/>
      <c r="BG324" s="49"/>
      <c r="BI324" s="49"/>
      <c r="BJ324" s="49"/>
      <c r="BK324" s="49"/>
      <c r="BL324" s="49"/>
    </row>
    <row r="325" spans="1:64" s="50" customFormat="1" ht="15">
      <c r="A325" s="32" t="str">
        <f>calc!$A$2</f>
        <v>CBCL 1,5-5</v>
      </c>
      <c r="B325" s="33"/>
      <c r="C325" s="73"/>
      <c r="D325" s="33"/>
      <c r="E325" s="34"/>
      <c r="F325" s="35"/>
      <c r="G325" s="36"/>
      <c r="H325" s="37"/>
      <c r="I325" s="38"/>
      <c r="J325" s="36"/>
      <c r="K325" s="37"/>
      <c r="L325" s="37"/>
      <c r="M325" s="39" t="str">
        <f t="shared" si="17"/>
        <v/>
      </c>
      <c r="N325" s="40" t="str">
        <f>IF(AND($C325&lt;&gt;"", $M325&lt;&gt;""),
_xlfn.IFNA(VLOOKUP($C325&amp;$M325,calc!$C$2:$D$100,2,FALSE),"geen normgroep"),"")</f>
        <v/>
      </c>
      <c r="O325" s="41" t="str">
        <f>IF(AND($N325&lt;&gt;"", $N325&lt;&gt;"geen normgroep", G325&lt;&gt;"", J325&lt;&gt;""),
_xlfn.IFNA(
(G325-J325)/
VLOOKUP($N325&amp;"|"&amp;O$3,calc!$K$1:$L$300,2,0),
""),"")</f>
        <v/>
      </c>
      <c r="P325" s="42" t="str">
        <f>IF(AND($N325&lt;&gt;"", $N325&lt;&gt;"geen normgroep", H325&lt;&gt;"", K325&lt;&gt;""),
_xlfn.IFNA(
(H325-K325)/
VLOOKUP($N325&amp;"|"&amp;P$3,calc!$K$1:$L$300,2,0),
""),"")</f>
        <v/>
      </c>
      <c r="Q325" s="40" t="str">
        <f>IF(AND($N325&lt;&gt;"", $N325&lt;&gt;"geen normgroep", I325&lt;&gt;"", L325&lt;&gt;""),
_xlfn.IFNA(
(I325-L325)/
VLOOKUP($N325&amp;"|"&amp;Q$3,calc!$K$1:$L$300,2,0),
""),"")</f>
        <v/>
      </c>
      <c r="R325" s="43" t="str">
        <f t="shared" si="18"/>
        <v/>
      </c>
      <c r="S325" s="42" t="str">
        <f t="shared" si="19"/>
        <v/>
      </c>
      <c r="T325" s="44" t="str">
        <f t="shared" si="20"/>
        <v/>
      </c>
      <c r="U325" s="45"/>
      <c r="V325" s="46"/>
      <c r="W325" s="47"/>
      <c r="X325" s="48"/>
      <c r="Y325" s="48"/>
      <c r="Z325" s="48"/>
      <c r="AA325" s="48"/>
      <c r="AB325" s="31"/>
      <c r="AC325" s="31"/>
      <c r="AD325" s="31"/>
      <c r="AE325" s="31"/>
      <c r="AF325" s="31"/>
      <c r="AG325" s="31"/>
      <c r="AH325" s="49"/>
      <c r="AI325" s="49"/>
      <c r="AK325" s="49"/>
      <c r="AL325" s="49"/>
      <c r="AM325" s="49"/>
      <c r="AQ325" s="49"/>
      <c r="AR325" s="49"/>
      <c r="AS325" s="49"/>
      <c r="AT325" s="49"/>
      <c r="AU325" s="49"/>
      <c r="AV325" s="49"/>
      <c r="AW325" s="49"/>
      <c r="AX325" s="49"/>
      <c r="AY325" s="49"/>
      <c r="AZ325" s="49"/>
      <c r="BA325" s="49"/>
      <c r="BB325" s="49"/>
      <c r="BC325" s="49"/>
      <c r="BD325" s="49"/>
      <c r="BE325" s="49"/>
      <c r="BF325" s="49"/>
      <c r="BG325" s="49"/>
      <c r="BI325" s="49"/>
      <c r="BJ325" s="49"/>
      <c r="BK325" s="49"/>
      <c r="BL325" s="49"/>
    </row>
    <row r="326" spans="1:64" s="50" customFormat="1" ht="15">
      <c r="A326" s="32" t="str">
        <f>calc!$A$2</f>
        <v>CBCL 1,5-5</v>
      </c>
      <c r="B326" s="33"/>
      <c r="C326" s="73"/>
      <c r="D326" s="33"/>
      <c r="E326" s="34"/>
      <c r="F326" s="35"/>
      <c r="G326" s="36"/>
      <c r="H326" s="37"/>
      <c r="I326" s="38"/>
      <c r="J326" s="36"/>
      <c r="K326" s="37"/>
      <c r="L326" s="37"/>
      <c r="M326" s="39" t="str">
        <f t="shared" ref="M326:M389" si="21">IFERROR(
IF($D326&lt;&gt;"",$D326,
IF(AND($E326&lt;&gt;"", $F326&lt;&gt;"", $F326&gt;$E326),
DATEDIF($E326,$F326,"Y"),"")
),"")</f>
        <v/>
      </c>
      <c r="N326" s="40" t="str">
        <f>IF(AND($C326&lt;&gt;"", $M326&lt;&gt;""),
_xlfn.IFNA(VLOOKUP($C326&amp;$M326,calc!$C$2:$D$100,2,FALSE),"geen normgroep"),"")</f>
        <v/>
      </c>
      <c r="O326" s="41" t="str">
        <f>IF(AND($N326&lt;&gt;"", $N326&lt;&gt;"geen normgroep", G326&lt;&gt;"", J326&lt;&gt;""),
_xlfn.IFNA(
(G326-J326)/
VLOOKUP($N326&amp;"|"&amp;O$3,calc!$K$1:$L$300,2,0),
""),"")</f>
        <v/>
      </c>
      <c r="P326" s="42" t="str">
        <f>IF(AND($N326&lt;&gt;"", $N326&lt;&gt;"geen normgroep", H326&lt;&gt;"", K326&lt;&gt;""),
_xlfn.IFNA(
(H326-K326)/
VLOOKUP($N326&amp;"|"&amp;P$3,calc!$K$1:$L$300,2,0),
""),"")</f>
        <v/>
      </c>
      <c r="Q326" s="40" t="str">
        <f>IF(AND($N326&lt;&gt;"", $N326&lt;&gt;"geen normgroep", I326&lt;&gt;"", L326&lt;&gt;""),
_xlfn.IFNA(
(I326-L326)/
VLOOKUP($N326&amp;"|"&amp;Q$3,calc!$K$1:$L$300,2,0),
""),"")</f>
        <v/>
      </c>
      <c r="R326" s="43" t="str">
        <f t="shared" ref="R326:R389" si="22" xml:space="preserve">
IF(O326 = "", "",
IF(O326&gt;= 1.96, "A",
IF(O326&gt;= 1.65, "B",
IF(O326 &gt;-1.65, "C",
IF(O326 &gt;-1.96, "D",
"E")))))</f>
        <v/>
      </c>
      <c r="S326" s="42" t="str">
        <f t="shared" ref="S326:S389" si="23" xml:space="preserve">
IF(P326 = "", "",
IF(P326&gt;= 1.96, "A",
IF(P326&gt;= 1.65, "B",
IF(P326 &gt;-1.65, "C",
IF(P326 &gt;-1.96, "D",
"E")))))</f>
        <v/>
      </c>
      <c r="T326" s="44" t="str">
        <f t="shared" ref="T326:T389" si="24" xml:space="preserve">
IF(Q326 = "", "",
IF(Q326&gt;= 1.96, "A",
IF(Q326&gt;= 1.65, "B",
IF(Q326 &gt;-1.65, "C",
IF(Q326 &gt;-1.96, "D",
"E")))))</f>
        <v/>
      </c>
      <c r="U326" s="45"/>
      <c r="V326" s="46"/>
      <c r="W326" s="47"/>
      <c r="X326" s="48"/>
      <c r="Y326" s="48"/>
      <c r="Z326" s="48"/>
      <c r="AA326" s="48"/>
      <c r="AB326" s="31"/>
      <c r="AC326" s="31"/>
      <c r="AD326" s="31"/>
      <c r="AE326" s="31"/>
      <c r="AF326" s="31"/>
      <c r="AG326" s="31"/>
      <c r="AH326" s="49"/>
      <c r="AI326" s="49"/>
      <c r="AK326" s="49"/>
      <c r="AL326" s="49"/>
      <c r="AM326" s="49"/>
      <c r="AQ326" s="49"/>
      <c r="AR326" s="49"/>
      <c r="AS326" s="49"/>
      <c r="AT326" s="49"/>
      <c r="AU326" s="49"/>
      <c r="AV326" s="49"/>
      <c r="AW326" s="49"/>
      <c r="AX326" s="49"/>
      <c r="AY326" s="49"/>
      <c r="AZ326" s="49"/>
      <c r="BA326" s="49"/>
      <c r="BB326" s="49"/>
      <c r="BC326" s="49"/>
      <c r="BD326" s="49"/>
      <c r="BE326" s="49"/>
      <c r="BF326" s="49"/>
      <c r="BG326" s="49"/>
      <c r="BI326" s="49"/>
      <c r="BJ326" s="49"/>
      <c r="BK326" s="49"/>
      <c r="BL326" s="49"/>
    </row>
    <row r="327" spans="1:64" s="50" customFormat="1" ht="15">
      <c r="A327" s="32" t="str">
        <f>calc!$A$2</f>
        <v>CBCL 1,5-5</v>
      </c>
      <c r="B327" s="33"/>
      <c r="C327" s="73"/>
      <c r="D327" s="33"/>
      <c r="E327" s="34"/>
      <c r="F327" s="35"/>
      <c r="G327" s="36"/>
      <c r="H327" s="37"/>
      <c r="I327" s="38"/>
      <c r="J327" s="36"/>
      <c r="K327" s="37"/>
      <c r="L327" s="37"/>
      <c r="M327" s="39" t="str">
        <f t="shared" si="21"/>
        <v/>
      </c>
      <c r="N327" s="40" t="str">
        <f>IF(AND($C327&lt;&gt;"", $M327&lt;&gt;""),
_xlfn.IFNA(VLOOKUP($C327&amp;$M327,calc!$C$2:$D$100,2,FALSE),"geen normgroep"),"")</f>
        <v/>
      </c>
      <c r="O327" s="41" t="str">
        <f>IF(AND($N327&lt;&gt;"", $N327&lt;&gt;"geen normgroep", G327&lt;&gt;"", J327&lt;&gt;""),
_xlfn.IFNA(
(G327-J327)/
VLOOKUP($N327&amp;"|"&amp;O$3,calc!$K$1:$L$300,2,0),
""),"")</f>
        <v/>
      </c>
      <c r="P327" s="42" t="str">
        <f>IF(AND($N327&lt;&gt;"", $N327&lt;&gt;"geen normgroep", H327&lt;&gt;"", K327&lt;&gt;""),
_xlfn.IFNA(
(H327-K327)/
VLOOKUP($N327&amp;"|"&amp;P$3,calc!$K$1:$L$300,2,0),
""),"")</f>
        <v/>
      </c>
      <c r="Q327" s="40" t="str">
        <f>IF(AND($N327&lt;&gt;"", $N327&lt;&gt;"geen normgroep", I327&lt;&gt;"", L327&lt;&gt;""),
_xlfn.IFNA(
(I327-L327)/
VLOOKUP($N327&amp;"|"&amp;Q$3,calc!$K$1:$L$300,2,0),
""),"")</f>
        <v/>
      </c>
      <c r="R327" s="43" t="str">
        <f t="shared" si="22"/>
        <v/>
      </c>
      <c r="S327" s="42" t="str">
        <f t="shared" si="23"/>
        <v/>
      </c>
      <c r="T327" s="44" t="str">
        <f t="shared" si="24"/>
        <v/>
      </c>
      <c r="U327" s="45"/>
      <c r="V327" s="46"/>
      <c r="W327" s="47"/>
      <c r="X327" s="48"/>
      <c r="Y327" s="48"/>
      <c r="Z327" s="48"/>
      <c r="AA327" s="48"/>
      <c r="AB327" s="31"/>
      <c r="AC327" s="31"/>
      <c r="AD327" s="31"/>
      <c r="AE327" s="31"/>
      <c r="AF327" s="31"/>
      <c r="AG327" s="31"/>
      <c r="AH327" s="49"/>
      <c r="AI327" s="49"/>
      <c r="AK327" s="49"/>
      <c r="AL327" s="49"/>
      <c r="AM327" s="49"/>
      <c r="AQ327" s="49"/>
      <c r="AR327" s="49"/>
      <c r="AS327" s="49"/>
      <c r="AT327" s="49"/>
      <c r="AU327" s="49"/>
      <c r="AV327" s="49"/>
      <c r="AW327" s="49"/>
      <c r="AX327" s="49"/>
      <c r="AY327" s="49"/>
      <c r="AZ327" s="49"/>
      <c r="BA327" s="49"/>
      <c r="BB327" s="49"/>
      <c r="BC327" s="49"/>
      <c r="BD327" s="49"/>
      <c r="BE327" s="49"/>
      <c r="BF327" s="49"/>
      <c r="BG327" s="49"/>
      <c r="BI327" s="49"/>
      <c r="BJ327" s="49"/>
      <c r="BK327" s="49"/>
      <c r="BL327" s="49"/>
    </row>
    <row r="328" spans="1:64" s="50" customFormat="1" ht="15">
      <c r="A328" s="32" t="str">
        <f>calc!$A$2</f>
        <v>CBCL 1,5-5</v>
      </c>
      <c r="B328" s="33"/>
      <c r="C328" s="73"/>
      <c r="D328" s="33"/>
      <c r="E328" s="34"/>
      <c r="F328" s="35"/>
      <c r="G328" s="36"/>
      <c r="H328" s="37"/>
      <c r="I328" s="38"/>
      <c r="J328" s="36"/>
      <c r="K328" s="37"/>
      <c r="L328" s="37"/>
      <c r="M328" s="39" t="str">
        <f t="shared" si="21"/>
        <v/>
      </c>
      <c r="N328" s="40" t="str">
        <f>IF(AND($C328&lt;&gt;"", $M328&lt;&gt;""),
_xlfn.IFNA(VLOOKUP($C328&amp;$M328,calc!$C$2:$D$100,2,FALSE),"geen normgroep"),"")</f>
        <v/>
      </c>
      <c r="O328" s="41" t="str">
        <f>IF(AND($N328&lt;&gt;"", $N328&lt;&gt;"geen normgroep", G328&lt;&gt;"", J328&lt;&gt;""),
_xlfn.IFNA(
(G328-J328)/
VLOOKUP($N328&amp;"|"&amp;O$3,calc!$K$1:$L$300,2,0),
""),"")</f>
        <v/>
      </c>
      <c r="P328" s="42" t="str">
        <f>IF(AND($N328&lt;&gt;"", $N328&lt;&gt;"geen normgroep", H328&lt;&gt;"", K328&lt;&gt;""),
_xlfn.IFNA(
(H328-K328)/
VLOOKUP($N328&amp;"|"&amp;P$3,calc!$K$1:$L$300,2,0),
""),"")</f>
        <v/>
      </c>
      <c r="Q328" s="40" t="str">
        <f>IF(AND($N328&lt;&gt;"", $N328&lt;&gt;"geen normgroep", I328&lt;&gt;"", L328&lt;&gt;""),
_xlfn.IFNA(
(I328-L328)/
VLOOKUP($N328&amp;"|"&amp;Q$3,calc!$K$1:$L$300,2,0),
""),"")</f>
        <v/>
      </c>
      <c r="R328" s="43" t="str">
        <f t="shared" si="22"/>
        <v/>
      </c>
      <c r="S328" s="42" t="str">
        <f t="shared" si="23"/>
        <v/>
      </c>
      <c r="T328" s="44" t="str">
        <f t="shared" si="24"/>
        <v/>
      </c>
      <c r="U328" s="45"/>
      <c r="V328" s="46"/>
      <c r="W328" s="47"/>
      <c r="X328" s="48"/>
      <c r="Y328" s="48"/>
      <c r="Z328" s="48"/>
      <c r="AA328" s="48"/>
      <c r="AB328" s="31"/>
      <c r="AC328" s="31"/>
      <c r="AD328" s="31"/>
      <c r="AE328" s="31"/>
      <c r="AF328" s="31"/>
      <c r="AG328" s="31"/>
      <c r="AH328" s="49"/>
      <c r="AI328" s="49"/>
      <c r="AK328" s="49"/>
      <c r="AL328" s="49"/>
      <c r="AM328" s="49"/>
      <c r="AQ328" s="49"/>
      <c r="AR328" s="49"/>
      <c r="AS328" s="49"/>
      <c r="AT328" s="49"/>
      <c r="AU328" s="49"/>
      <c r="AV328" s="49"/>
      <c r="AW328" s="49"/>
      <c r="AX328" s="49"/>
      <c r="AY328" s="49"/>
      <c r="AZ328" s="49"/>
      <c r="BA328" s="49"/>
      <c r="BB328" s="49"/>
      <c r="BC328" s="49"/>
      <c r="BD328" s="49"/>
      <c r="BE328" s="49"/>
      <c r="BF328" s="49"/>
      <c r="BG328" s="49"/>
      <c r="BI328" s="49"/>
      <c r="BJ328" s="49"/>
      <c r="BK328" s="49"/>
      <c r="BL328" s="49"/>
    </row>
    <row r="329" spans="1:64" s="50" customFormat="1" ht="15">
      <c r="A329" s="32" t="str">
        <f>calc!$A$2</f>
        <v>CBCL 1,5-5</v>
      </c>
      <c r="B329" s="33"/>
      <c r="C329" s="73"/>
      <c r="D329" s="33"/>
      <c r="E329" s="34"/>
      <c r="F329" s="35"/>
      <c r="G329" s="36"/>
      <c r="H329" s="37"/>
      <c r="I329" s="38"/>
      <c r="J329" s="36"/>
      <c r="K329" s="37"/>
      <c r="L329" s="37"/>
      <c r="M329" s="39" t="str">
        <f t="shared" si="21"/>
        <v/>
      </c>
      <c r="N329" s="40" t="str">
        <f>IF(AND($C329&lt;&gt;"", $M329&lt;&gt;""),
_xlfn.IFNA(VLOOKUP($C329&amp;$M329,calc!$C$2:$D$100,2,FALSE),"geen normgroep"),"")</f>
        <v/>
      </c>
      <c r="O329" s="41" t="str">
        <f>IF(AND($N329&lt;&gt;"", $N329&lt;&gt;"geen normgroep", G329&lt;&gt;"", J329&lt;&gt;""),
_xlfn.IFNA(
(G329-J329)/
VLOOKUP($N329&amp;"|"&amp;O$3,calc!$K$1:$L$300,2,0),
""),"")</f>
        <v/>
      </c>
      <c r="P329" s="42" t="str">
        <f>IF(AND($N329&lt;&gt;"", $N329&lt;&gt;"geen normgroep", H329&lt;&gt;"", K329&lt;&gt;""),
_xlfn.IFNA(
(H329-K329)/
VLOOKUP($N329&amp;"|"&amp;P$3,calc!$K$1:$L$300,2,0),
""),"")</f>
        <v/>
      </c>
      <c r="Q329" s="40" t="str">
        <f>IF(AND($N329&lt;&gt;"", $N329&lt;&gt;"geen normgroep", I329&lt;&gt;"", L329&lt;&gt;""),
_xlfn.IFNA(
(I329-L329)/
VLOOKUP($N329&amp;"|"&amp;Q$3,calc!$K$1:$L$300,2,0),
""),"")</f>
        <v/>
      </c>
      <c r="R329" s="43" t="str">
        <f t="shared" si="22"/>
        <v/>
      </c>
      <c r="S329" s="42" t="str">
        <f t="shared" si="23"/>
        <v/>
      </c>
      <c r="T329" s="44" t="str">
        <f t="shared" si="24"/>
        <v/>
      </c>
      <c r="U329" s="45"/>
      <c r="V329" s="46"/>
      <c r="W329" s="47"/>
      <c r="X329" s="48"/>
      <c r="Y329" s="48"/>
      <c r="Z329" s="48"/>
      <c r="AA329" s="48"/>
      <c r="AB329" s="31"/>
      <c r="AC329" s="31"/>
      <c r="AD329" s="31"/>
      <c r="AE329" s="31"/>
      <c r="AF329" s="31"/>
      <c r="AG329" s="31"/>
      <c r="AH329" s="49"/>
      <c r="AI329" s="49"/>
      <c r="AK329" s="49"/>
      <c r="AL329" s="49"/>
      <c r="AM329" s="49"/>
      <c r="AQ329" s="49"/>
      <c r="AR329" s="49"/>
      <c r="AS329" s="49"/>
      <c r="AT329" s="49"/>
      <c r="AU329" s="49"/>
      <c r="AV329" s="49"/>
      <c r="AW329" s="49"/>
      <c r="AX329" s="49"/>
      <c r="AY329" s="49"/>
      <c r="AZ329" s="49"/>
      <c r="BA329" s="49"/>
      <c r="BB329" s="49"/>
      <c r="BC329" s="49"/>
      <c r="BD329" s="49"/>
      <c r="BE329" s="49"/>
      <c r="BF329" s="49"/>
      <c r="BG329" s="49"/>
      <c r="BI329" s="49"/>
      <c r="BJ329" s="49"/>
      <c r="BK329" s="49"/>
      <c r="BL329" s="49"/>
    </row>
    <row r="330" spans="1:64" s="50" customFormat="1" ht="15">
      <c r="A330" s="32" t="str">
        <f>calc!$A$2</f>
        <v>CBCL 1,5-5</v>
      </c>
      <c r="B330" s="33"/>
      <c r="C330" s="73"/>
      <c r="D330" s="33"/>
      <c r="E330" s="34"/>
      <c r="F330" s="35"/>
      <c r="G330" s="36"/>
      <c r="H330" s="37"/>
      <c r="I330" s="38"/>
      <c r="J330" s="36"/>
      <c r="K330" s="37"/>
      <c r="L330" s="37"/>
      <c r="M330" s="39" t="str">
        <f t="shared" si="21"/>
        <v/>
      </c>
      <c r="N330" s="40" t="str">
        <f>IF(AND($C330&lt;&gt;"", $M330&lt;&gt;""),
_xlfn.IFNA(VLOOKUP($C330&amp;$M330,calc!$C$2:$D$100,2,FALSE),"geen normgroep"),"")</f>
        <v/>
      </c>
      <c r="O330" s="41" t="str">
        <f>IF(AND($N330&lt;&gt;"", $N330&lt;&gt;"geen normgroep", G330&lt;&gt;"", J330&lt;&gt;""),
_xlfn.IFNA(
(G330-J330)/
VLOOKUP($N330&amp;"|"&amp;O$3,calc!$K$1:$L$300,2,0),
""),"")</f>
        <v/>
      </c>
      <c r="P330" s="42" t="str">
        <f>IF(AND($N330&lt;&gt;"", $N330&lt;&gt;"geen normgroep", H330&lt;&gt;"", K330&lt;&gt;""),
_xlfn.IFNA(
(H330-K330)/
VLOOKUP($N330&amp;"|"&amp;P$3,calc!$K$1:$L$300,2,0),
""),"")</f>
        <v/>
      </c>
      <c r="Q330" s="40" t="str">
        <f>IF(AND($N330&lt;&gt;"", $N330&lt;&gt;"geen normgroep", I330&lt;&gt;"", L330&lt;&gt;""),
_xlfn.IFNA(
(I330-L330)/
VLOOKUP($N330&amp;"|"&amp;Q$3,calc!$K$1:$L$300,2,0),
""),"")</f>
        <v/>
      </c>
      <c r="R330" s="43" t="str">
        <f t="shared" si="22"/>
        <v/>
      </c>
      <c r="S330" s="42" t="str">
        <f t="shared" si="23"/>
        <v/>
      </c>
      <c r="T330" s="44" t="str">
        <f t="shared" si="24"/>
        <v/>
      </c>
      <c r="U330" s="45"/>
      <c r="V330" s="46"/>
      <c r="W330" s="47"/>
      <c r="X330" s="48"/>
      <c r="Y330" s="48"/>
      <c r="Z330" s="48"/>
      <c r="AA330" s="48"/>
      <c r="AB330" s="31"/>
      <c r="AC330" s="31"/>
      <c r="AD330" s="31"/>
      <c r="AE330" s="31"/>
      <c r="AF330" s="31"/>
      <c r="AG330" s="31"/>
      <c r="AH330" s="49"/>
      <c r="AI330" s="49"/>
      <c r="AK330" s="49"/>
      <c r="AL330" s="49"/>
      <c r="AM330" s="49"/>
      <c r="AQ330" s="49"/>
      <c r="AR330" s="49"/>
      <c r="AS330" s="49"/>
      <c r="AT330" s="49"/>
      <c r="AU330" s="49"/>
      <c r="AV330" s="49"/>
      <c r="AW330" s="49"/>
      <c r="AX330" s="49"/>
      <c r="AY330" s="49"/>
      <c r="AZ330" s="49"/>
      <c r="BA330" s="49"/>
      <c r="BB330" s="49"/>
      <c r="BC330" s="49"/>
      <c r="BD330" s="49"/>
      <c r="BE330" s="49"/>
      <c r="BF330" s="49"/>
      <c r="BG330" s="49"/>
      <c r="BI330" s="49"/>
      <c r="BJ330" s="49"/>
      <c r="BK330" s="49"/>
      <c r="BL330" s="49"/>
    </row>
    <row r="331" spans="1:64" s="50" customFormat="1" ht="15">
      <c r="A331" s="32" t="str">
        <f>calc!$A$2</f>
        <v>CBCL 1,5-5</v>
      </c>
      <c r="B331" s="33"/>
      <c r="C331" s="73"/>
      <c r="D331" s="33"/>
      <c r="E331" s="34"/>
      <c r="F331" s="35"/>
      <c r="G331" s="36"/>
      <c r="H331" s="37"/>
      <c r="I331" s="38"/>
      <c r="J331" s="36"/>
      <c r="K331" s="37"/>
      <c r="L331" s="37"/>
      <c r="M331" s="39" t="str">
        <f t="shared" si="21"/>
        <v/>
      </c>
      <c r="N331" s="40" t="str">
        <f>IF(AND($C331&lt;&gt;"", $M331&lt;&gt;""),
_xlfn.IFNA(VLOOKUP($C331&amp;$M331,calc!$C$2:$D$100,2,FALSE),"geen normgroep"),"")</f>
        <v/>
      </c>
      <c r="O331" s="41" t="str">
        <f>IF(AND($N331&lt;&gt;"", $N331&lt;&gt;"geen normgroep", G331&lt;&gt;"", J331&lt;&gt;""),
_xlfn.IFNA(
(G331-J331)/
VLOOKUP($N331&amp;"|"&amp;O$3,calc!$K$1:$L$300,2,0),
""),"")</f>
        <v/>
      </c>
      <c r="P331" s="42" t="str">
        <f>IF(AND($N331&lt;&gt;"", $N331&lt;&gt;"geen normgroep", H331&lt;&gt;"", K331&lt;&gt;""),
_xlfn.IFNA(
(H331-K331)/
VLOOKUP($N331&amp;"|"&amp;P$3,calc!$K$1:$L$300,2,0),
""),"")</f>
        <v/>
      </c>
      <c r="Q331" s="40" t="str">
        <f>IF(AND($N331&lt;&gt;"", $N331&lt;&gt;"geen normgroep", I331&lt;&gt;"", L331&lt;&gt;""),
_xlfn.IFNA(
(I331-L331)/
VLOOKUP($N331&amp;"|"&amp;Q$3,calc!$K$1:$L$300,2,0),
""),"")</f>
        <v/>
      </c>
      <c r="R331" s="43" t="str">
        <f t="shared" si="22"/>
        <v/>
      </c>
      <c r="S331" s="42" t="str">
        <f t="shared" si="23"/>
        <v/>
      </c>
      <c r="T331" s="44" t="str">
        <f t="shared" si="24"/>
        <v/>
      </c>
      <c r="U331" s="45"/>
      <c r="V331" s="46"/>
      <c r="W331" s="47"/>
      <c r="X331" s="48"/>
      <c r="Y331" s="48"/>
      <c r="Z331" s="48"/>
      <c r="AA331" s="48"/>
      <c r="AB331" s="31"/>
      <c r="AC331" s="31"/>
      <c r="AD331" s="31"/>
      <c r="AE331" s="31"/>
      <c r="AF331" s="31"/>
      <c r="AG331" s="31"/>
      <c r="AH331" s="49"/>
      <c r="AI331" s="49"/>
      <c r="AK331" s="49"/>
      <c r="AL331" s="49"/>
      <c r="AM331" s="49"/>
      <c r="AQ331" s="49"/>
      <c r="AR331" s="49"/>
      <c r="AS331" s="49"/>
      <c r="AT331" s="49"/>
      <c r="AU331" s="49"/>
      <c r="AV331" s="49"/>
      <c r="AW331" s="49"/>
      <c r="AX331" s="49"/>
      <c r="AY331" s="49"/>
      <c r="AZ331" s="49"/>
      <c r="BA331" s="49"/>
      <c r="BB331" s="49"/>
      <c r="BC331" s="49"/>
      <c r="BD331" s="49"/>
      <c r="BE331" s="49"/>
      <c r="BF331" s="49"/>
      <c r="BG331" s="49"/>
      <c r="BI331" s="49"/>
      <c r="BJ331" s="49"/>
      <c r="BK331" s="49"/>
      <c r="BL331" s="49"/>
    </row>
    <row r="332" spans="1:64" s="50" customFormat="1" ht="15">
      <c r="A332" s="32" t="str">
        <f>calc!$A$2</f>
        <v>CBCL 1,5-5</v>
      </c>
      <c r="B332" s="33"/>
      <c r="C332" s="73"/>
      <c r="D332" s="33"/>
      <c r="E332" s="34"/>
      <c r="F332" s="35"/>
      <c r="G332" s="36"/>
      <c r="H332" s="37"/>
      <c r="I332" s="38"/>
      <c r="J332" s="36"/>
      <c r="K332" s="37"/>
      <c r="L332" s="37"/>
      <c r="M332" s="39" t="str">
        <f t="shared" si="21"/>
        <v/>
      </c>
      <c r="N332" s="40" t="str">
        <f>IF(AND($C332&lt;&gt;"", $M332&lt;&gt;""),
_xlfn.IFNA(VLOOKUP($C332&amp;$M332,calc!$C$2:$D$100,2,FALSE),"geen normgroep"),"")</f>
        <v/>
      </c>
      <c r="O332" s="41" t="str">
        <f>IF(AND($N332&lt;&gt;"", $N332&lt;&gt;"geen normgroep", G332&lt;&gt;"", J332&lt;&gt;""),
_xlfn.IFNA(
(G332-J332)/
VLOOKUP($N332&amp;"|"&amp;O$3,calc!$K$1:$L$300,2,0),
""),"")</f>
        <v/>
      </c>
      <c r="P332" s="42" t="str">
        <f>IF(AND($N332&lt;&gt;"", $N332&lt;&gt;"geen normgroep", H332&lt;&gt;"", K332&lt;&gt;""),
_xlfn.IFNA(
(H332-K332)/
VLOOKUP($N332&amp;"|"&amp;P$3,calc!$K$1:$L$300,2,0),
""),"")</f>
        <v/>
      </c>
      <c r="Q332" s="40" t="str">
        <f>IF(AND($N332&lt;&gt;"", $N332&lt;&gt;"geen normgroep", I332&lt;&gt;"", L332&lt;&gt;""),
_xlfn.IFNA(
(I332-L332)/
VLOOKUP($N332&amp;"|"&amp;Q$3,calc!$K$1:$L$300,2,0),
""),"")</f>
        <v/>
      </c>
      <c r="R332" s="43" t="str">
        <f t="shared" si="22"/>
        <v/>
      </c>
      <c r="S332" s="42" t="str">
        <f t="shared" si="23"/>
        <v/>
      </c>
      <c r="T332" s="44" t="str">
        <f t="shared" si="24"/>
        <v/>
      </c>
      <c r="U332" s="45"/>
      <c r="V332" s="46"/>
      <c r="W332" s="47"/>
      <c r="X332" s="48"/>
      <c r="Y332" s="48"/>
      <c r="Z332" s="48"/>
      <c r="AA332" s="48"/>
      <c r="AB332" s="31"/>
      <c r="AC332" s="31"/>
      <c r="AD332" s="31"/>
      <c r="AE332" s="31"/>
      <c r="AF332" s="31"/>
      <c r="AG332" s="31"/>
      <c r="AH332" s="49"/>
      <c r="AI332" s="49"/>
      <c r="AK332" s="49"/>
      <c r="AL332" s="49"/>
      <c r="AM332" s="49"/>
      <c r="AQ332" s="49"/>
      <c r="AR332" s="49"/>
      <c r="AS332" s="49"/>
      <c r="AT332" s="49"/>
      <c r="AU332" s="49"/>
      <c r="AV332" s="49"/>
      <c r="AW332" s="49"/>
      <c r="AX332" s="49"/>
      <c r="AY332" s="49"/>
      <c r="AZ332" s="49"/>
      <c r="BA332" s="49"/>
      <c r="BB332" s="49"/>
      <c r="BC332" s="49"/>
      <c r="BD332" s="49"/>
      <c r="BE332" s="49"/>
      <c r="BF332" s="49"/>
      <c r="BG332" s="49"/>
      <c r="BI332" s="49"/>
      <c r="BJ332" s="49"/>
      <c r="BK332" s="49"/>
      <c r="BL332" s="49"/>
    </row>
    <row r="333" spans="1:64" s="50" customFormat="1" ht="15">
      <c r="A333" s="32" t="str">
        <f>calc!$A$2</f>
        <v>CBCL 1,5-5</v>
      </c>
      <c r="B333" s="33"/>
      <c r="C333" s="73"/>
      <c r="D333" s="33"/>
      <c r="E333" s="34"/>
      <c r="F333" s="35"/>
      <c r="G333" s="36"/>
      <c r="H333" s="37"/>
      <c r="I333" s="38"/>
      <c r="J333" s="36"/>
      <c r="K333" s="37"/>
      <c r="L333" s="37"/>
      <c r="M333" s="39" t="str">
        <f t="shared" si="21"/>
        <v/>
      </c>
      <c r="N333" s="40" t="str">
        <f>IF(AND($C333&lt;&gt;"", $M333&lt;&gt;""),
_xlfn.IFNA(VLOOKUP($C333&amp;$M333,calc!$C$2:$D$100,2,FALSE),"geen normgroep"),"")</f>
        <v/>
      </c>
      <c r="O333" s="41" t="str">
        <f>IF(AND($N333&lt;&gt;"", $N333&lt;&gt;"geen normgroep", G333&lt;&gt;"", J333&lt;&gt;""),
_xlfn.IFNA(
(G333-J333)/
VLOOKUP($N333&amp;"|"&amp;O$3,calc!$K$1:$L$300,2,0),
""),"")</f>
        <v/>
      </c>
      <c r="P333" s="42" t="str">
        <f>IF(AND($N333&lt;&gt;"", $N333&lt;&gt;"geen normgroep", H333&lt;&gt;"", K333&lt;&gt;""),
_xlfn.IFNA(
(H333-K333)/
VLOOKUP($N333&amp;"|"&amp;P$3,calc!$K$1:$L$300,2,0),
""),"")</f>
        <v/>
      </c>
      <c r="Q333" s="40" t="str">
        <f>IF(AND($N333&lt;&gt;"", $N333&lt;&gt;"geen normgroep", I333&lt;&gt;"", L333&lt;&gt;""),
_xlfn.IFNA(
(I333-L333)/
VLOOKUP($N333&amp;"|"&amp;Q$3,calc!$K$1:$L$300,2,0),
""),"")</f>
        <v/>
      </c>
      <c r="R333" s="43" t="str">
        <f t="shared" si="22"/>
        <v/>
      </c>
      <c r="S333" s="42" t="str">
        <f t="shared" si="23"/>
        <v/>
      </c>
      <c r="T333" s="44" t="str">
        <f t="shared" si="24"/>
        <v/>
      </c>
      <c r="U333" s="45"/>
      <c r="V333" s="46"/>
      <c r="W333" s="47"/>
      <c r="X333" s="48"/>
      <c r="Y333" s="48"/>
      <c r="Z333" s="48"/>
      <c r="AA333" s="48"/>
      <c r="AB333" s="31"/>
      <c r="AC333" s="31"/>
      <c r="AD333" s="31"/>
      <c r="AE333" s="31"/>
      <c r="AF333" s="31"/>
      <c r="AG333" s="31"/>
      <c r="AH333" s="49"/>
      <c r="AI333" s="49"/>
      <c r="AK333" s="49"/>
      <c r="AL333" s="49"/>
      <c r="AM333" s="49"/>
      <c r="AQ333" s="49"/>
      <c r="AR333" s="49"/>
      <c r="AS333" s="49"/>
      <c r="AT333" s="49"/>
      <c r="AU333" s="49"/>
      <c r="AV333" s="49"/>
      <c r="AW333" s="49"/>
      <c r="AX333" s="49"/>
      <c r="AY333" s="49"/>
      <c r="AZ333" s="49"/>
      <c r="BA333" s="49"/>
      <c r="BB333" s="49"/>
      <c r="BC333" s="49"/>
      <c r="BD333" s="49"/>
      <c r="BE333" s="49"/>
      <c r="BF333" s="49"/>
      <c r="BG333" s="49"/>
      <c r="BI333" s="49"/>
      <c r="BJ333" s="49"/>
      <c r="BK333" s="49"/>
      <c r="BL333" s="49"/>
    </row>
    <row r="334" spans="1:64" s="50" customFormat="1" ht="15">
      <c r="A334" s="32" t="str">
        <f>calc!$A$2</f>
        <v>CBCL 1,5-5</v>
      </c>
      <c r="B334" s="33"/>
      <c r="C334" s="73"/>
      <c r="D334" s="33"/>
      <c r="E334" s="34"/>
      <c r="F334" s="35"/>
      <c r="G334" s="36"/>
      <c r="H334" s="37"/>
      <c r="I334" s="38"/>
      <c r="J334" s="36"/>
      <c r="K334" s="37"/>
      <c r="L334" s="37"/>
      <c r="M334" s="39" t="str">
        <f t="shared" si="21"/>
        <v/>
      </c>
      <c r="N334" s="40" t="str">
        <f>IF(AND($C334&lt;&gt;"", $M334&lt;&gt;""),
_xlfn.IFNA(VLOOKUP($C334&amp;$M334,calc!$C$2:$D$100,2,FALSE),"geen normgroep"),"")</f>
        <v/>
      </c>
      <c r="O334" s="41" t="str">
        <f>IF(AND($N334&lt;&gt;"", $N334&lt;&gt;"geen normgroep", G334&lt;&gt;"", J334&lt;&gt;""),
_xlfn.IFNA(
(G334-J334)/
VLOOKUP($N334&amp;"|"&amp;O$3,calc!$K$1:$L$300,2,0),
""),"")</f>
        <v/>
      </c>
      <c r="P334" s="42" t="str">
        <f>IF(AND($N334&lt;&gt;"", $N334&lt;&gt;"geen normgroep", H334&lt;&gt;"", K334&lt;&gt;""),
_xlfn.IFNA(
(H334-K334)/
VLOOKUP($N334&amp;"|"&amp;P$3,calc!$K$1:$L$300,2,0),
""),"")</f>
        <v/>
      </c>
      <c r="Q334" s="40" t="str">
        <f>IF(AND($N334&lt;&gt;"", $N334&lt;&gt;"geen normgroep", I334&lt;&gt;"", L334&lt;&gt;""),
_xlfn.IFNA(
(I334-L334)/
VLOOKUP($N334&amp;"|"&amp;Q$3,calc!$K$1:$L$300,2,0),
""),"")</f>
        <v/>
      </c>
      <c r="R334" s="43" t="str">
        <f t="shared" si="22"/>
        <v/>
      </c>
      <c r="S334" s="42" t="str">
        <f t="shared" si="23"/>
        <v/>
      </c>
      <c r="T334" s="44" t="str">
        <f t="shared" si="24"/>
        <v/>
      </c>
      <c r="U334" s="45"/>
      <c r="V334" s="46"/>
      <c r="W334" s="47"/>
      <c r="X334" s="48"/>
      <c r="Y334" s="48"/>
      <c r="Z334" s="48"/>
      <c r="AA334" s="48"/>
      <c r="AB334" s="31"/>
      <c r="AC334" s="31"/>
      <c r="AD334" s="31"/>
      <c r="AE334" s="31"/>
      <c r="AF334" s="31"/>
      <c r="AG334" s="31"/>
      <c r="AH334" s="49"/>
      <c r="AI334" s="49"/>
      <c r="AK334" s="49"/>
      <c r="AL334" s="49"/>
      <c r="AM334" s="49"/>
      <c r="AQ334" s="49"/>
      <c r="AR334" s="49"/>
      <c r="AS334" s="49"/>
      <c r="AT334" s="49"/>
      <c r="AU334" s="49"/>
      <c r="AV334" s="49"/>
      <c r="AW334" s="49"/>
      <c r="AX334" s="49"/>
      <c r="AY334" s="49"/>
      <c r="AZ334" s="49"/>
      <c r="BA334" s="49"/>
      <c r="BB334" s="49"/>
      <c r="BC334" s="49"/>
      <c r="BD334" s="49"/>
      <c r="BE334" s="49"/>
      <c r="BF334" s="49"/>
      <c r="BG334" s="49"/>
      <c r="BI334" s="49"/>
      <c r="BJ334" s="49"/>
      <c r="BK334" s="49"/>
      <c r="BL334" s="49"/>
    </row>
    <row r="335" spans="1:64" s="50" customFormat="1" ht="15">
      <c r="A335" s="32" t="str">
        <f>calc!$A$2</f>
        <v>CBCL 1,5-5</v>
      </c>
      <c r="B335" s="33"/>
      <c r="C335" s="73"/>
      <c r="D335" s="33"/>
      <c r="E335" s="34"/>
      <c r="F335" s="35"/>
      <c r="G335" s="36"/>
      <c r="H335" s="37"/>
      <c r="I335" s="38"/>
      <c r="J335" s="36"/>
      <c r="K335" s="37"/>
      <c r="L335" s="37"/>
      <c r="M335" s="39" t="str">
        <f t="shared" si="21"/>
        <v/>
      </c>
      <c r="N335" s="40" t="str">
        <f>IF(AND($C335&lt;&gt;"", $M335&lt;&gt;""),
_xlfn.IFNA(VLOOKUP($C335&amp;$M335,calc!$C$2:$D$100,2,FALSE),"geen normgroep"),"")</f>
        <v/>
      </c>
      <c r="O335" s="41" t="str">
        <f>IF(AND($N335&lt;&gt;"", $N335&lt;&gt;"geen normgroep", G335&lt;&gt;"", J335&lt;&gt;""),
_xlfn.IFNA(
(G335-J335)/
VLOOKUP($N335&amp;"|"&amp;O$3,calc!$K$1:$L$300,2,0),
""),"")</f>
        <v/>
      </c>
      <c r="P335" s="42" t="str">
        <f>IF(AND($N335&lt;&gt;"", $N335&lt;&gt;"geen normgroep", H335&lt;&gt;"", K335&lt;&gt;""),
_xlfn.IFNA(
(H335-K335)/
VLOOKUP($N335&amp;"|"&amp;P$3,calc!$K$1:$L$300,2,0),
""),"")</f>
        <v/>
      </c>
      <c r="Q335" s="40" t="str">
        <f>IF(AND($N335&lt;&gt;"", $N335&lt;&gt;"geen normgroep", I335&lt;&gt;"", L335&lt;&gt;""),
_xlfn.IFNA(
(I335-L335)/
VLOOKUP($N335&amp;"|"&amp;Q$3,calc!$K$1:$L$300,2,0),
""),"")</f>
        <v/>
      </c>
      <c r="R335" s="43" t="str">
        <f t="shared" si="22"/>
        <v/>
      </c>
      <c r="S335" s="42" t="str">
        <f t="shared" si="23"/>
        <v/>
      </c>
      <c r="T335" s="44" t="str">
        <f t="shared" si="24"/>
        <v/>
      </c>
      <c r="U335" s="45"/>
      <c r="V335" s="46"/>
      <c r="W335" s="47"/>
      <c r="X335" s="48"/>
      <c r="Y335" s="48"/>
      <c r="Z335" s="48"/>
      <c r="AA335" s="48"/>
      <c r="AB335" s="31"/>
      <c r="AC335" s="31"/>
      <c r="AD335" s="31"/>
      <c r="AE335" s="31"/>
      <c r="AF335" s="31"/>
      <c r="AG335" s="31"/>
      <c r="AH335" s="49"/>
      <c r="AI335" s="49"/>
      <c r="AK335" s="49"/>
      <c r="AL335" s="49"/>
      <c r="AM335" s="49"/>
      <c r="AQ335" s="49"/>
      <c r="AR335" s="49"/>
      <c r="AS335" s="49"/>
      <c r="AT335" s="49"/>
      <c r="AU335" s="49"/>
      <c r="AV335" s="49"/>
      <c r="AW335" s="49"/>
      <c r="AX335" s="49"/>
      <c r="AY335" s="49"/>
      <c r="AZ335" s="49"/>
      <c r="BA335" s="49"/>
      <c r="BB335" s="49"/>
      <c r="BC335" s="49"/>
      <c r="BD335" s="49"/>
      <c r="BE335" s="49"/>
      <c r="BF335" s="49"/>
      <c r="BG335" s="49"/>
      <c r="BI335" s="49"/>
      <c r="BJ335" s="49"/>
      <c r="BK335" s="49"/>
      <c r="BL335" s="49"/>
    </row>
    <row r="336" spans="1:64" s="50" customFormat="1" ht="15">
      <c r="A336" s="32" t="str">
        <f>calc!$A$2</f>
        <v>CBCL 1,5-5</v>
      </c>
      <c r="B336" s="33"/>
      <c r="C336" s="73"/>
      <c r="D336" s="33"/>
      <c r="E336" s="34"/>
      <c r="F336" s="35"/>
      <c r="G336" s="36"/>
      <c r="H336" s="37"/>
      <c r="I336" s="38"/>
      <c r="J336" s="36"/>
      <c r="K336" s="37"/>
      <c r="L336" s="37"/>
      <c r="M336" s="39" t="str">
        <f t="shared" si="21"/>
        <v/>
      </c>
      <c r="N336" s="40" t="str">
        <f>IF(AND($C336&lt;&gt;"", $M336&lt;&gt;""),
_xlfn.IFNA(VLOOKUP($C336&amp;$M336,calc!$C$2:$D$100,2,FALSE),"geen normgroep"),"")</f>
        <v/>
      </c>
      <c r="O336" s="41" t="str">
        <f>IF(AND($N336&lt;&gt;"", $N336&lt;&gt;"geen normgroep", G336&lt;&gt;"", J336&lt;&gt;""),
_xlfn.IFNA(
(G336-J336)/
VLOOKUP($N336&amp;"|"&amp;O$3,calc!$K$1:$L$300,2,0),
""),"")</f>
        <v/>
      </c>
      <c r="P336" s="42" t="str">
        <f>IF(AND($N336&lt;&gt;"", $N336&lt;&gt;"geen normgroep", H336&lt;&gt;"", K336&lt;&gt;""),
_xlfn.IFNA(
(H336-K336)/
VLOOKUP($N336&amp;"|"&amp;P$3,calc!$K$1:$L$300,2,0),
""),"")</f>
        <v/>
      </c>
      <c r="Q336" s="40" t="str">
        <f>IF(AND($N336&lt;&gt;"", $N336&lt;&gt;"geen normgroep", I336&lt;&gt;"", L336&lt;&gt;""),
_xlfn.IFNA(
(I336-L336)/
VLOOKUP($N336&amp;"|"&amp;Q$3,calc!$K$1:$L$300,2,0),
""),"")</f>
        <v/>
      </c>
      <c r="R336" s="43" t="str">
        <f t="shared" si="22"/>
        <v/>
      </c>
      <c r="S336" s="42" t="str">
        <f t="shared" si="23"/>
        <v/>
      </c>
      <c r="T336" s="44" t="str">
        <f t="shared" si="24"/>
        <v/>
      </c>
      <c r="U336" s="45"/>
      <c r="V336" s="46"/>
      <c r="W336" s="47"/>
      <c r="X336" s="48"/>
      <c r="Y336" s="48"/>
      <c r="Z336" s="48"/>
      <c r="AA336" s="48"/>
      <c r="AB336" s="31"/>
      <c r="AC336" s="31"/>
      <c r="AD336" s="31"/>
      <c r="AE336" s="31"/>
      <c r="AF336" s="31"/>
      <c r="AG336" s="31"/>
      <c r="AH336" s="49"/>
      <c r="AI336" s="49"/>
      <c r="AK336" s="49"/>
      <c r="AL336" s="49"/>
      <c r="AM336" s="49"/>
      <c r="AQ336" s="49"/>
      <c r="AR336" s="49"/>
      <c r="AS336" s="49"/>
      <c r="AT336" s="49"/>
      <c r="AU336" s="49"/>
      <c r="AV336" s="49"/>
      <c r="AW336" s="49"/>
      <c r="AX336" s="49"/>
      <c r="AY336" s="49"/>
      <c r="AZ336" s="49"/>
      <c r="BA336" s="49"/>
      <c r="BB336" s="49"/>
      <c r="BC336" s="49"/>
      <c r="BD336" s="49"/>
      <c r="BE336" s="49"/>
      <c r="BF336" s="49"/>
      <c r="BG336" s="49"/>
      <c r="BI336" s="49"/>
      <c r="BJ336" s="49"/>
      <c r="BK336" s="49"/>
      <c r="BL336" s="49"/>
    </row>
    <row r="337" spans="1:64" s="50" customFormat="1" ht="15">
      <c r="A337" s="32" t="str">
        <f>calc!$A$2</f>
        <v>CBCL 1,5-5</v>
      </c>
      <c r="B337" s="33"/>
      <c r="C337" s="73"/>
      <c r="D337" s="33"/>
      <c r="E337" s="34"/>
      <c r="F337" s="35"/>
      <c r="G337" s="36"/>
      <c r="H337" s="37"/>
      <c r="I337" s="38"/>
      <c r="J337" s="36"/>
      <c r="K337" s="37"/>
      <c r="L337" s="37"/>
      <c r="M337" s="39" t="str">
        <f t="shared" si="21"/>
        <v/>
      </c>
      <c r="N337" s="40" t="str">
        <f>IF(AND($C337&lt;&gt;"", $M337&lt;&gt;""),
_xlfn.IFNA(VLOOKUP($C337&amp;$M337,calc!$C$2:$D$100,2,FALSE),"geen normgroep"),"")</f>
        <v/>
      </c>
      <c r="O337" s="41" t="str">
        <f>IF(AND($N337&lt;&gt;"", $N337&lt;&gt;"geen normgroep", G337&lt;&gt;"", J337&lt;&gt;""),
_xlfn.IFNA(
(G337-J337)/
VLOOKUP($N337&amp;"|"&amp;O$3,calc!$K$1:$L$300,2,0),
""),"")</f>
        <v/>
      </c>
      <c r="P337" s="42" t="str">
        <f>IF(AND($N337&lt;&gt;"", $N337&lt;&gt;"geen normgroep", H337&lt;&gt;"", K337&lt;&gt;""),
_xlfn.IFNA(
(H337-K337)/
VLOOKUP($N337&amp;"|"&amp;P$3,calc!$K$1:$L$300,2,0),
""),"")</f>
        <v/>
      </c>
      <c r="Q337" s="40" t="str">
        <f>IF(AND($N337&lt;&gt;"", $N337&lt;&gt;"geen normgroep", I337&lt;&gt;"", L337&lt;&gt;""),
_xlfn.IFNA(
(I337-L337)/
VLOOKUP($N337&amp;"|"&amp;Q$3,calc!$K$1:$L$300,2,0),
""),"")</f>
        <v/>
      </c>
      <c r="R337" s="43" t="str">
        <f t="shared" si="22"/>
        <v/>
      </c>
      <c r="S337" s="42" t="str">
        <f t="shared" si="23"/>
        <v/>
      </c>
      <c r="T337" s="44" t="str">
        <f t="shared" si="24"/>
        <v/>
      </c>
      <c r="U337" s="45"/>
      <c r="V337" s="46"/>
      <c r="W337" s="47"/>
      <c r="X337" s="48"/>
      <c r="Y337" s="48"/>
      <c r="Z337" s="48"/>
      <c r="AA337" s="48"/>
      <c r="AB337" s="31"/>
      <c r="AC337" s="31"/>
      <c r="AD337" s="31"/>
      <c r="AE337" s="31"/>
      <c r="AF337" s="31"/>
      <c r="AG337" s="31"/>
      <c r="AH337" s="49"/>
      <c r="AI337" s="49"/>
      <c r="AK337" s="49"/>
      <c r="AL337" s="49"/>
      <c r="AM337" s="49"/>
      <c r="AQ337" s="49"/>
      <c r="AR337" s="49"/>
      <c r="AS337" s="49"/>
      <c r="AT337" s="49"/>
      <c r="AU337" s="49"/>
      <c r="AV337" s="49"/>
      <c r="AW337" s="49"/>
      <c r="AX337" s="49"/>
      <c r="AY337" s="49"/>
      <c r="AZ337" s="49"/>
      <c r="BA337" s="49"/>
      <c r="BB337" s="49"/>
      <c r="BC337" s="49"/>
      <c r="BD337" s="49"/>
      <c r="BE337" s="49"/>
      <c r="BF337" s="49"/>
      <c r="BG337" s="49"/>
      <c r="BI337" s="49"/>
      <c r="BJ337" s="49"/>
      <c r="BK337" s="49"/>
      <c r="BL337" s="49"/>
    </row>
    <row r="338" spans="1:64" s="50" customFormat="1" ht="15">
      <c r="A338" s="32" t="str">
        <f>calc!$A$2</f>
        <v>CBCL 1,5-5</v>
      </c>
      <c r="B338" s="33"/>
      <c r="C338" s="73"/>
      <c r="D338" s="33"/>
      <c r="E338" s="34"/>
      <c r="F338" s="35"/>
      <c r="G338" s="36"/>
      <c r="H338" s="37"/>
      <c r="I338" s="38"/>
      <c r="J338" s="36"/>
      <c r="K338" s="37"/>
      <c r="L338" s="37"/>
      <c r="M338" s="39" t="str">
        <f t="shared" si="21"/>
        <v/>
      </c>
      <c r="N338" s="40" t="str">
        <f>IF(AND($C338&lt;&gt;"", $M338&lt;&gt;""),
_xlfn.IFNA(VLOOKUP($C338&amp;$M338,calc!$C$2:$D$100,2,FALSE),"geen normgroep"),"")</f>
        <v/>
      </c>
      <c r="O338" s="41" t="str">
        <f>IF(AND($N338&lt;&gt;"", $N338&lt;&gt;"geen normgroep", G338&lt;&gt;"", J338&lt;&gt;""),
_xlfn.IFNA(
(G338-J338)/
VLOOKUP($N338&amp;"|"&amp;O$3,calc!$K$1:$L$300,2,0),
""),"")</f>
        <v/>
      </c>
      <c r="P338" s="42" t="str">
        <f>IF(AND($N338&lt;&gt;"", $N338&lt;&gt;"geen normgroep", H338&lt;&gt;"", K338&lt;&gt;""),
_xlfn.IFNA(
(H338-K338)/
VLOOKUP($N338&amp;"|"&amp;P$3,calc!$K$1:$L$300,2,0),
""),"")</f>
        <v/>
      </c>
      <c r="Q338" s="40" t="str">
        <f>IF(AND($N338&lt;&gt;"", $N338&lt;&gt;"geen normgroep", I338&lt;&gt;"", L338&lt;&gt;""),
_xlfn.IFNA(
(I338-L338)/
VLOOKUP($N338&amp;"|"&amp;Q$3,calc!$K$1:$L$300,2,0),
""),"")</f>
        <v/>
      </c>
      <c r="R338" s="43" t="str">
        <f t="shared" si="22"/>
        <v/>
      </c>
      <c r="S338" s="42" t="str">
        <f t="shared" si="23"/>
        <v/>
      </c>
      <c r="T338" s="44" t="str">
        <f t="shared" si="24"/>
        <v/>
      </c>
      <c r="U338" s="45"/>
      <c r="V338" s="46"/>
      <c r="W338" s="47"/>
      <c r="X338" s="48"/>
      <c r="Y338" s="48"/>
      <c r="Z338" s="48"/>
      <c r="AA338" s="48"/>
      <c r="AB338" s="31"/>
      <c r="AC338" s="31"/>
      <c r="AD338" s="31"/>
      <c r="AE338" s="31"/>
      <c r="AF338" s="31"/>
      <c r="AG338" s="31"/>
      <c r="AH338" s="49"/>
      <c r="AI338" s="49"/>
      <c r="AK338" s="49"/>
      <c r="AL338" s="49"/>
      <c r="AM338" s="49"/>
      <c r="AQ338" s="49"/>
      <c r="AR338" s="49"/>
      <c r="AS338" s="49"/>
      <c r="AT338" s="49"/>
      <c r="AU338" s="49"/>
      <c r="AV338" s="49"/>
      <c r="AW338" s="49"/>
      <c r="AX338" s="49"/>
      <c r="AY338" s="49"/>
      <c r="AZ338" s="49"/>
      <c r="BA338" s="49"/>
      <c r="BB338" s="49"/>
      <c r="BC338" s="49"/>
      <c r="BD338" s="49"/>
      <c r="BE338" s="49"/>
      <c r="BF338" s="49"/>
      <c r="BG338" s="49"/>
      <c r="BI338" s="49"/>
      <c r="BJ338" s="49"/>
      <c r="BK338" s="49"/>
      <c r="BL338" s="49"/>
    </row>
    <row r="339" spans="1:64" s="50" customFormat="1" ht="15">
      <c r="A339" s="32" t="str">
        <f>calc!$A$2</f>
        <v>CBCL 1,5-5</v>
      </c>
      <c r="B339" s="33"/>
      <c r="C339" s="73"/>
      <c r="D339" s="33"/>
      <c r="E339" s="34"/>
      <c r="F339" s="35"/>
      <c r="G339" s="36"/>
      <c r="H339" s="37"/>
      <c r="I339" s="38"/>
      <c r="J339" s="36"/>
      <c r="K339" s="37"/>
      <c r="L339" s="37"/>
      <c r="M339" s="39" t="str">
        <f t="shared" si="21"/>
        <v/>
      </c>
      <c r="N339" s="40" t="str">
        <f>IF(AND($C339&lt;&gt;"", $M339&lt;&gt;""),
_xlfn.IFNA(VLOOKUP($C339&amp;$M339,calc!$C$2:$D$100,2,FALSE),"geen normgroep"),"")</f>
        <v/>
      </c>
      <c r="O339" s="41" t="str">
        <f>IF(AND($N339&lt;&gt;"", $N339&lt;&gt;"geen normgroep", G339&lt;&gt;"", J339&lt;&gt;""),
_xlfn.IFNA(
(G339-J339)/
VLOOKUP($N339&amp;"|"&amp;O$3,calc!$K$1:$L$300,2,0),
""),"")</f>
        <v/>
      </c>
      <c r="P339" s="42" t="str">
        <f>IF(AND($N339&lt;&gt;"", $N339&lt;&gt;"geen normgroep", H339&lt;&gt;"", K339&lt;&gt;""),
_xlfn.IFNA(
(H339-K339)/
VLOOKUP($N339&amp;"|"&amp;P$3,calc!$K$1:$L$300,2,0),
""),"")</f>
        <v/>
      </c>
      <c r="Q339" s="40" t="str">
        <f>IF(AND($N339&lt;&gt;"", $N339&lt;&gt;"geen normgroep", I339&lt;&gt;"", L339&lt;&gt;""),
_xlfn.IFNA(
(I339-L339)/
VLOOKUP($N339&amp;"|"&amp;Q$3,calc!$K$1:$L$300,2,0),
""),"")</f>
        <v/>
      </c>
      <c r="R339" s="43" t="str">
        <f t="shared" si="22"/>
        <v/>
      </c>
      <c r="S339" s="42" t="str">
        <f t="shared" si="23"/>
        <v/>
      </c>
      <c r="T339" s="44" t="str">
        <f t="shared" si="24"/>
        <v/>
      </c>
      <c r="U339" s="45"/>
      <c r="V339" s="46"/>
      <c r="W339" s="47"/>
      <c r="X339" s="48"/>
      <c r="Y339" s="48"/>
      <c r="Z339" s="48"/>
      <c r="AA339" s="48"/>
      <c r="AB339" s="31"/>
      <c r="AC339" s="31"/>
      <c r="AD339" s="31"/>
      <c r="AE339" s="31"/>
      <c r="AF339" s="31"/>
      <c r="AG339" s="31"/>
      <c r="AH339" s="49"/>
      <c r="AI339" s="49"/>
      <c r="AK339" s="49"/>
      <c r="AL339" s="49"/>
      <c r="AM339" s="49"/>
      <c r="AQ339" s="49"/>
      <c r="AR339" s="49"/>
      <c r="AS339" s="49"/>
      <c r="AT339" s="49"/>
      <c r="AU339" s="49"/>
      <c r="AV339" s="49"/>
      <c r="AW339" s="49"/>
      <c r="AX339" s="49"/>
      <c r="AY339" s="49"/>
      <c r="AZ339" s="49"/>
      <c r="BA339" s="49"/>
      <c r="BB339" s="49"/>
      <c r="BC339" s="49"/>
      <c r="BD339" s="49"/>
      <c r="BE339" s="49"/>
      <c r="BF339" s="49"/>
      <c r="BG339" s="49"/>
      <c r="BI339" s="49"/>
      <c r="BJ339" s="49"/>
      <c r="BK339" s="49"/>
      <c r="BL339" s="49"/>
    </row>
    <row r="340" spans="1:64" s="50" customFormat="1" ht="15">
      <c r="A340" s="32" t="str">
        <f>calc!$A$2</f>
        <v>CBCL 1,5-5</v>
      </c>
      <c r="B340" s="33"/>
      <c r="C340" s="73"/>
      <c r="D340" s="33"/>
      <c r="E340" s="34"/>
      <c r="F340" s="35"/>
      <c r="G340" s="36"/>
      <c r="H340" s="37"/>
      <c r="I340" s="38"/>
      <c r="J340" s="36"/>
      <c r="K340" s="37"/>
      <c r="L340" s="37"/>
      <c r="M340" s="39" t="str">
        <f t="shared" si="21"/>
        <v/>
      </c>
      <c r="N340" s="40" t="str">
        <f>IF(AND($C340&lt;&gt;"", $M340&lt;&gt;""),
_xlfn.IFNA(VLOOKUP($C340&amp;$M340,calc!$C$2:$D$100,2,FALSE),"geen normgroep"),"")</f>
        <v/>
      </c>
      <c r="O340" s="41" t="str">
        <f>IF(AND($N340&lt;&gt;"", $N340&lt;&gt;"geen normgroep", G340&lt;&gt;"", J340&lt;&gt;""),
_xlfn.IFNA(
(G340-J340)/
VLOOKUP($N340&amp;"|"&amp;O$3,calc!$K$1:$L$300,2,0),
""),"")</f>
        <v/>
      </c>
      <c r="P340" s="42" t="str">
        <f>IF(AND($N340&lt;&gt;"", $N340&lt;&gt;"geen normgroep", H340&lt;&gt;"", K340&lt;&gt;""),
_xlfn.IFNA(
(H340-K340)/
VLOOKUP($N340&amp;"|"&amp;P$3,calc!$K$1:$L$300,2,0),
""),"")</f>
        <v/>
      </c>
      <c r="Q340" s="40" t="str">
        <f>IF(AND($N340&lt;&gt;"", $N340&lt;&gt;"geen normgroep", I340&lt;&gt;"", L340&lt;&gt;""),
_xlfn.IFNA(
(I340-L340)/
VLOOKUP($N340&amp;"|"&amp;Q$3,calc!$K$1:$L$300,2,0),
""),"")</f>
        <v/>
      </c>
      <c r="R340" s="43" t="str">
        <f t="shared" si="22"/>
        <v/>
      </c>
      <c r="S340" s="42" t="str">
        <f t="shared" si="23"/>
        <v/>
      </c>
      <c r="T340" s="44" t="str">
        <f t="shared" si="24"/>
        <v/>
      </c>
      <c r="U340" s="45"/>
      <c r="V340" s="46"/>
      <c r="W340" s="47"/>
      <c r="X340" s="48"/>
      <c r="Y340" s="48"/>
      <c r="Z340" s="48"/>
      <c r="AA340" s="48"/>
      <c r="AB340" s="31"/>
      <c r="AC340" s="31"/>
      <c r="AD340" s="31"/>
      <c r="AE340" s="31"/>
      <c r="AF340" s="31"/>
      <c r="AG340" s="31"/>
      <c r="AH340" s="49"/>
      <c r="AI340" s="49"/>
      <c r="AK340" s="49"/>
      <c r="AL340" s="49"/>
      <c r="AM340" s="49"/>
      <c r="AQ340" s="49"/>
      <c r="AR340" s="49"/>
      <c r="AS340" s="49"/>
      <c r="AT340" s="49"/>
      <c r="AU340" s="49"/>
      <c r="AV340" s="49"/>
      <c r="AW340" s="49"/>
      <c r="AX340" s="49"/>
      <c r="AY340" s="49"/>
      <c r="AZ340" s="49"/>
      <c r="BA340" s="49"/>
      <c r="BB340" s="49"/>
      <c r="BC340" s="49"/>
      <c r="BD340" s="49"/>
      <c r="BE340" s="49"/>
      <c r="BF340" s="49"/>
      <c r="BG340" s="49"/>
      <c r="BI340" s="49"/>
      <c r="BJ340" s="49"/>
      <c r="BK340" s="49"/>
      <c r="BL340" s="49"/>
    </row>
    <row r="341" spans="1:64" s="50" customFormat="1" ht="15">
      <c r="A341" s="32" t="str">
        <f>calc!$A$2</f>
        <v>CBCL 1,5-5</v>
      </c>
      <c r="B341" s="33"/>
      <c r="C341" s="73"/>
      <c r="D341" s="33"/>
      <c r="E341" s="34"/>
      <c r="F341" s="35"/>
      <c r="G341" s="36"/>
      <c r="H341" s="37"/>
      <c r="I341" s="38"/>
      <c r="J341" s="36"/>
      <c r="K341" s="37"/>
      <c r="L341" s="37"/>
      <c r="M341" s="39" t="str">
        <f t="shared" si="21"/>
        <v/>
      </c>
      <c r="N341" s="40" t="str">
        <f>IF(AND($C341&lt;&gt;"", $M341&lt;&gt;""),
_xlfn.IFNA(VLOOKUP($C341&amp;$M341,calc!$C$2:$D$100,2,FALSE),"geen normgroep"),"")</f>
        <v/>
      </c>
      <c r="O341" s="41" t="str">
        <f>IF(AND($N341&lt;&gt;"", $N341&lt;&gt;"geen normgroep", G341&lt;&gt;"", J341&lt;&gt;""),
_xlfn.IFNA(
(G341-J341)/
VLOOKUP($N341&amp;"|"&amp;O$3,calc!$K$1:$L$300,2,0),
""),"")</f>
        <v/>
      </c>
      <c r="P341" s="42" t="str">
        <f>IF(AND($N341&lt;&gt;"", $N341&lt;&gt;"geen normgroep", H341&lt;&gt;"", K341&lt;&gt;""),
_xlfn.IFNA(
(H341-K341)/
VLOOKUP($N341&amp;"|"&amp;P$3,calc!$K$1:$L$300,2,0),
""),"")</f>
        <v/>
      </c>
      <c r="Q341" s="40" t="str">
        <f>IF(AND($N341&lt;&gt;"", $N341&lt;&gt;"geen normgroep", I341&lt;&gt;"", L341&lt;&gt;""),
_xlfn.IFNA(
(I341-L341)/
VLOOKUP($N341&amp;"|"&amp;Q$3,calc!$K$1:$L$300,2,0),
""),"")</f>
        <v/>
      </c>
      <c r="R341" s="43" t="str">
        <f t="shared" si="22"/>
        <v/>
      </c>
      <c r="S341" s="42" t="str">
        <f t="shared" si="23"/>
        <v/>
      </c>
      <c r="T341" s="44" t="str">
        <f t="shared" si="24"/>
        <v/>
      </c>
      <c r="U341" s="45"/>
      <c r="V341" s="46"/>
      <c r="W341" s="47"/>
      <c r="X341" s="48"/>
      <c r="Y341" s="48"/>
      <c r="Z341" s="48"/>
      <c r="AA341" s="48"/>
      <c r="AB341" s="31"/>
      <c r="AC341" s="31"/>
      <c r="AD341" s="31"/>
      <c r="AE341" s="31"/>
      <c r="AF341" s="31"/>
      <c r="AG341" s="31"/>
      <c r="AH341" s="49"/>
      <c r="AI341" s="49"/>
      <c r="AK341" s="49"/>
      <c r="AL341" s="49"/>
      <c r="AM341" s="49"/>
      <c r="AQ341" s="49"/>
      <c r="AR341" s="49"/>
      <c r="AS341" s="49"/>
      <c r="AT341" s="49"/>
      <c r="AU341" s="49"/>
      <c r="AV341" s="49"/>
      <c r="AW341" s="49"/>
      <c r="AX341" s="49"/>
      <c r="AY341" s="49"/>
      <c r="AZ341" s="49"/>
      <c r="BA341" s="49"/>
      <c r="BB341" s="49"/>
      <c r="BC341" s="49"/>
      <c r="BD341" s="49"/>
      <c r="BE341" s="49"/>
      <c r="BF341" s="49"/>
      <c r="BG341" s="49"/>
      <c r="BI341" s="49"/>
      <c r="BJ341" s="49"/>
      <c r="BK341" s="49"/>
      <c r="BL341" s="49"/>
    </row>
    <row r="342" spans="1:64" s="50" customFormat="1" ht="15">
      <c r="A342" s="32" t="str">
        <f>calc!$A$2</f>
        <v>CBCL 1,5-5</v>
      </c>
      <c r="B342" s="33"/>
      <c r="C342" s="73"/>
      <c r="D342" s="33"/>
      <c r="E342" s="34"/>
      <c r="F342" s="35"/>
      <c r="G342" s="36"/>
      <c r="H342" s="37"/>
      <c r="I342" s="38"/>
      <c r="J342" s="36"/>
      <c r="K342" s="37"/>
      <c r="L342" s="37"/>
      <c r="M342" s="39" t="str">
        <f t="shared" si="21"/>
        <v/>
      </c>
      <c r="N342" s="40" t="str">
        <f>IF(AND($C342&lt;&gt;"", $M342&lt;&gt;""),
_xlfn.IFNA(VLOOKUP($C342&amp;$M342,calc!$C$2:$D$100,2,FALSE),"geen normgroep"),"")</f>
        <v/>
      </c>
      <c r="O342" s="41" t="str">
        <f>IF(AND($N342&lt;&gt;"", $N342&lt;&gt;"geen normgroep", G342&lt;&gt;"", J342&lt;&gt;""),
_xlfn.IFNA(
(G342-J342)/
VLOOKUP($N342&amp;"|"&amp;O$3,calc!$K$1:$L$300,2,0),
""),"")</f>
        <v/>
      </c>
      <c r="P342" s="42" t="str">
        <f>IF(AND($N342&lt;&gt;"", $N342&lt;&gt;"geen normgroep", H342&lt;&gt;"", K342&lt;&gt;""),
_xlfn.IFNA(
(H342-K342)/
VLOOKUP($N342&amp;"|"&amp;P$3,calc!$K$1:$L$300,2,0),
""),"")</f>
        <v/>
      </c>
      <c r="Q342" s="40" t="str">
        <f>IF(AND($N342&lt;&gt;"", $N342&lt;&gt;"geen normgroep", I342&lt;&gt;"", L342&lt;&gt;""),
_xlfn.IFNA(
(I342-L342)/
VLOOKUP($N342&amp;"|"&amp;Q$3,calc!$K$1:$L$300,2,0),
""),"")</f>
        <v/>
      </c>
      <c r="R342" s="43" t="str">
        <f t="shared" si="22"/>
        <v/>
      </c>
      <c r="S342" s="42" t="str">
        <f t="shared" si="23"/>
        <v/>
      </c>
      <c r="T342" s="44" t="str">
        <f t="shared" si="24"/>
        <v/>
      </c>
      <c r="U342" s="45"/>
      <c r="V342" s="46"/>
      <c r="W342" s="47"/>
      <c r="X342" s="48"/>
      <c r="Y342" s="48"/>
      <c r="Z342" s="48"/>
      <c r="AA342" s="48"/>
      <c r="AB342" s="31"/>
      <c r="AC342" s="31"/>
      <c r="AD342" s="31"/>
      <c r="AE342" s="31"/>
      <c r="AF342" s="31"/>
      <c r="AG342" s="31"/>
      <c r="AH342" s="49"/>
      <c r="AI342" s="49"/>
      <c r="AK342" s="49"/>
      <c r="AL342" s="49"/>
      <c r="AM342" s="49"/>
      <c r="AQ342" s="49"/>
      <c r="AR342" s="49"/>
      <c r="AS342" s="49"/>
      <c r="AT342" s="49"/>
      <c r="AU342" s="49"/>
      <c r="AV342" s="49"/>
      <c r="AW342" s="49"/>
      <c r="AX342" s="49"/>
      <c r="AY342" s="49"/>
      <c r="AZ342" s="49"/>
      <c r="BA342" s="49"/>
      <c r="BB342" s="49"/>
      <c r="BC342" s="49"/>
      <c r="BD342" s="49"/>
      <c r="BE342" s="49"/>
      <c r="BF342" s="49"/>
      <c r="BG342" s="49"/>
      <c r="BI342" s="49"/>
      <c r="BJ342" s="49"/>
      <c r="BK342" s="49"/>
      <c r="BL342" s="49"/>
    </row>
    <row r="343" spans="1:64" s="50" customFormat="1" ht="15">
      <c r="A343" s="32" t="str">
        <f>calc!$A$2</f>
        <v>CBCL 1,5-5</v>
      </c>
      <c r="B343" s="33"/>
      <c r="C343" s="73"/>
      <c r="D343" s="33"/>
      <c r="E343" s="34"/>
      <c r="F343" s="35"/>
      <c r="G343" s="36"/>
      <c r="H343" s="37"/>
      <c r="I343" s="38"/>
      <c r="J343" s="36"/>
      <c r="K343" s="37"/>
      <c r="L343" s="37"/>
      <c r="M343" s="39" t="str">
        <f t="shared" si="21"/>
        <v/>
      </c>
      <c r="N343" s="40" t="str">
        <f>IF(AND($C343&lt;&gt;"", $M343&lt;&gt;""),
_xlfn.IFNA(VLOOKUP($C343&amp;$M343,calc!$C$2:$D$100,2,FALSE),"geen normgroep"),"")</f>
        <v/>
      </c>
      <c r="O343" s="41" t="str">
        <f>IF(AND($N343&lt;&gt;"", $N343&lt;&gt;"geen normgroep", G343&lt;&gt;"", J343&lt;&gt;""),
_xlfn.IFNA(
(G343-J343)/
VLOOKUP($N343&amp;"|"&amp;O$3,calc!$K$1:$L$300,2,0),
""),"")</f>
        <v/>
      </c>
      <c r="P343" s="42" t="str">
        <f>IF(AND($N343&lt;&gt;"", $N343&lt;&gt;"geen normgroep", H343&lt;&gt;"", K343&lt;&gt;""),
_xlfn.IFNA(
(H343-K343)/
VLOOKUP($N343&amp;"|"&amp;P$3,calc!$K$1:$L$300,2,0),
""),"")</f>
        <v/>
      </c>
      <c r="Q343" s="40" t="str">
        <f>IF(AND($N343&lt;&gt;"", $N343&lt;&gt;"geen normgroep", I343&lt;&gt;"", L343&lt;&gt;""),
_xlfn.IFNA(
(I343-L343)/
VLOOKUP($N343&amp;"|"&amp;Q$3,calc!$K$1:$L$300,2,0),
""),"")</f>
        <v/>
      </c>
      <c r="R343" s="43" t="str">
        <f t="shared" si="22"/>
        <v/>
      </c>
      <c r="S343" s="42" t="str">
        <f t="shared" si="23"/>
        <v/>
      </c>
      <c r="T343" s="44" t="str">
        <f t="shared" si="24"/>
        <v/>
      </c>
      <c r="U343" s="45"/>
      <c r="V343" s="46"/>
      <c r="W343" s="47"/>
      <c r="X343" s="48"/>
      <c r="Y343" s="48"/>
      <c r="Z343" s="48"/>
      <c r="AA343" s="48"/>
      <c r="AB343" s="31"/>
      <c r="AC343" s="31"/>
      <c r="AD343" s="31"/>
      <c r="AE343" s="31"/>
      <c r="AF343" s="31"/>
      <c r="AG343" s="31"/>
      <c r="AH343" s="49"/>
      <c r="AI343" s="49"/>
      <c r="AK343" s="49"/>
      <c r="AL343" s="49"/>
      <c r="AM343" s="49"/>
      <c r="AQ343" s="49"/>
      <c r="AR343" s="49"/>
      <c r="AS343" s="49"/>
      <c r="AT343" s="49"/>
      <c r="AU343" s="49"/>
      <c r="AV343" s="49"/>
      <c r="AW343" s="49"/>
      <c r="AX343" s="49"/>
      <c r="AY343" s="49"/>
      <c r="AZ343" s="49"/>
      <c r="BA343" s="49"/>
      <c r="BB343" s="49"/>
      <c r="BC343" s="49"/>
      <c r="BD343" s="49"/>
      <c r="BE343" s="49"/>
      <c r="BF343" s="49"/>
      <c r="BG343" s="49"/>
      <c r="BI343" s="49"/>
      <c r="BJ343" s="49"/>
      <c r="BK343" s="49"/>
      <c r="BL343" s="49"/>
    </row>
    <row r="344" spans="1:64" s="50" customFormat="1" ht="15">
      <c r="A344" s="32" t="str">
        <f>calc!$A$2</f>
        <v>CBCL 1,5-5</v>
      </c>
      <c r="B344" s="33"/>
      <c r="C344" s="73"/>
      <c r="D344" s="33"/>
      <c r="E344" s="34"/>
      <c r="F344" s="35"/>
      <c r="G344" s="36"/>
      <c r="H344" s="37"/>
      <c r="I344" s="38"/>
      <c r="J344" s="36"/>
      <c r="K344" s="37"/>
      <c r="L344" s="37"/>
      <c r="M344" s="39" t="str">
        <f t="shared" si="21"/>
        <v/>
      </c>
      <c r="N344" s="40" t="str">
        <f>IF(AND($C344&lt;&gt;"", $M344&lt;&gt;""),
_xlfn.IFNA(VLOOKUP($C344&amp;$M344,calc!$C$2:$D$100,2,FALSE),"geen normgroep"),"")</f>
        <v/>
      </c>
      <c r="O344" s="41" t="str">
        <f>IF(AND($N344&lt;&gt;"", $N344&lt;&gt;"geen normgroep", G344&lt;&gt;"", J344&lt;&gt;""),
_xlfn.IFNA(
(G344-J344)/
VLOOKUP($N344&amp;"|"&amp;O$3,calc!$K$1:$L$300,2,0),
""),"")</f>
        <v/>
      </c>
      <c r="P344" s="42" t="str">
        <f>IF(AND($N344&lt;&gt;"", $N344&lt;&gt;"geen normgroep", H344&lt;&gt;"", K344&lt;&gt;""),
_xlfn.IFNA(
(H344-K344)/
VLOOKUP($N344&amp;"|"&amp;P$3,calc!$K$1:$L$300,2,0),
""),"")</f>
        <v/>
      </c>
      <c r="Q344" s="40" t="str">
        <f>IF(AND($N344&lt;&gt;"", $N344&lt;&gt;"geen normgroep", I344&lt;&gt;"", L344&lt;&gt;""),
_xlfn.IFNA(
(I344-L344)/
VLOOKUP($N344&amp;"|"&amp;Q$3,calc!$K$1:$L$300,2,0),
""),"")</f>
        <v/>
      </c>
      <c r="R344" s="43" t="str">
        <f t="shared" si="22"/>
        <v/>
      </c>
      <c r="S344" s="42" t="str">
        <f t="shared" si="23"/>
        <v/>
      </c>
      <c r="T344" s="44" t="str">
        <f t="shared" si="24"/>
        <v/>
      </c>
      <c r="U344" s="45"/>
      <c r="V344" s="46"/>
      <c r="W344" s="47"/>
      <c r="X344" s="48"/>
      <c r="Y344" s="48"/>
      <c r="Z344" s="48"/>
      <c r="AA344" s="48"/>
      <c r="AB344" s="31"/>
      <c r="AC344" s="31"/>
      <c r="AD344" s="31"/>
      <c r="AE344" s="31"/>
      <c r="AF344" s="31"/>
      <c r="AG344" s="31"/>
      <c r="AH344" s="49"/>
      <c r="AI344" s="49"/>
      <c r="AK344" s="49"/>
      <c r="AL344" s="49"/>
      <c r="AM344" s="49"/>
      <c r="AQ344" s="49"/>
      <c r="AR344" s="49"/>
      <c r="AS344" s="49"/>
      <c r="AT344" s="49"/>
      <c r="AU344" s="49"/>
      <c r="AV344" s="49"/>
      <c r="AW344" s="49"/>
      <c r="AX344" s="49"/>
      <c r="AY344" s="49"/>
      <c r="AZ344" s="49"/>
      <c r="BA344" s="49"/>
      <c r="BB344" s="49"/>
      <c r="BC344" s="49"/>
      <c r="BD344" s="49"/>
      <c r="BE344" s="49"/>
      <c r="BF344" s="49"/>
      <c r="BG344" s="49"/>
      <c r="BI344" s="49"/>
      <c r="BJ344" s="49"/>
      <c r="BK344" s="49"/>
      <c r="BL344" s="49"/>
    </row>
    <row r="345" spans="1:64" s="50" customFormat="1" ht="15">
      <c r="A345" s="32" t="str">
        <f>calc!$A$2</f>
        <v>CBCL 1,5-5</v>
      </c>
      <c r="B345" s="33"/>
      <c r="C345" s="73"/>
      <c r="D345" s="33"/>
      <c r="E345" s="34"/>
      <c r="F345" s="35"/>
      <c r="G345" s="36"/>
      <c r="H345" s="37"/>
      <c r="I345" s="38"/>
      <c r="J345" s="36"/>
      <c r="K345" s="37"/>
      <c r="L345" s="37"/>
      <c r="M345" s="39" t="str">
        <f t="shared" si="21"/>
        <v/>
      </c>
      <c r="N345" s="40" t="str">
        <f>IF(AND($C345&lt;&gt;"", $M345&lt;&gt;""),
_xlfn.IFNA(VLOOKUP($C345&amp;$M345,calc!$C$2:$D$100,2,FALSE),"geen normgroep"),"")</f>
        <v/>
      </c>
      <c r="O345" s="41" t="str">
        <f>IF(AND($N345&lt;&gt;"", $N345&lt;&gt;"geen normgroep", G345&lt;&gt;"", J345&lt;&gt;""),
_xlfn.IFNA(
(G345-J345)/
VLOOKUP($N345&amp;"|"&amp;O$3,calc!$K$1:$L$300,2,0),
""),"")</f>
        <v/>
      </c>
      <c r="P345" s="42" t="str">
        <f>IF(AND($N345&lt;&gt;"", $N345&lt;&gt;"geen normgroep", H345&lt;&gt;"", K345&lt;&gt;""),
_xlfn.IFNA(
(H345-K345)/
VLOOKUP($N345&amp;"|"&amp;P$3,calc!$K$1:$L$300,2,0),
""),"")</f>
        <v/>
      </c>
      <c r="Q345" s="40" t="str">
        <f>IF(AND($N345&lt;&gt;"", $N345&lt;&gt;"geen normgroep", I345&lt;&gt;"", L345&lt;&gt;""),
_xlfn.IFNA(
(I345-L345)/
VLOOKUP($N345&amp;"|"&amp;Q$3,calc!$K$1:$L$300,2,0),
""),"")</f>
        <v/>
      </c>
      <c r="R345" s="43" t="str">
        <f t="shared" si="22"/>
        <v/>
      </c>
      <c r="S345" s="42" t="str">
        <f t="shared" si="23"/>
        <v/>
      </c>
      <c r="T345" s="44" t="str">
        <f t="shared" si="24"/>
        <v/>
      </c>
      <c r="U345" s="45"/>
      <c r="V345" s="46"/>
      <c r="W345" s="47"/>
      <c r="X345" s="48"/>
      <c r="Y345" s="48"/>
      <c r="Z345" s="48"/>
      <c r="AA345" s="48"/>
      <c r="AB345" s="31"/>
      <c r="AC345" s="31"/>
      <c r="AD345" s="31"/>
      <c r="AE345" s="31"/>
      <c r="AF345" s="31"/>
      <c r="AG345" s="31"/>
      <c r="AH345" s="49"/>
      <c r="AI345" s="49"/>
      <c r="AK345" s="49"/>
      <c r="AL345" s="49"/>
      <c r="AM345" s="49"/>
      <c r="AQ345" s="49"/>
      <c r="AR345" s="49"/>
      <c r="AS345" s="49"/>
      <c r="AT345" s="49"/>
      <c r="AU345" s="49"/>
      <c r="AV345" s="49"/>
      <c r="AW345" s="49"/>
      <c r="AX345" s="49"/>
      <c r="AY345" s="49"/>
      <c r="AZ345" s="49"/>
      <c r="BA345" s="49"/>
      <c r="BB345" s="49"/>
      <c r="BC345" s="49"/>
      <c r="BD345" s="49"/>
      <c r="BE345" s="49"/>
      <c r="BF345" s="49"/>
      <c r="BG345" s="49"/>
      <c r="BI345" s="49"/>
      <c r="BJ345" s="49"/>
      <c r="BK345" s="49"/>
      <c r="BL345" s="49"/>
    </row>
    <row r="346" spans="1:64" s="50" customFormat="1" ht="15">
      <c r="A346" s="32" t="str">
        <f>calc!$A$2</f>
        <v>CBCL 1,5-5</v>
      </c>
      <c r="B346" s="33"/>
      <c r="C346" s="73"/>
      <c r="D346" s="33"/>
      <c r="E346" s="34"/>
      <c r="F346" s="35"/>
      <c r="G346" s="36"/>
      <c r="H346" s="37"/>
      <c r="I346" s="38"/>
      <c r="J346" s="36"/>
      <c r="K346" s="37"/>
      <c r="L346" s="37"/>
      <c r="M346" s="39" t="str">
        <f t="shared" si="21"/>
        <v/>
      </c>
      <c r="N346" s="40" t="str">
        <f>IF(AND($C346&lt;&gt;"", $M346&lt;&gt;""),
_xlfn.IFNA(VLOOKUP($C346&amp;$M346,calc!$C$2:$D$100,2,FALSE),"geen normgroep"),"")</f>
        <v/>
      </c>
      <c r="O346" s="41" t="str">
        <f>IF(AND($N346&lt;&gt;"", $N346&lt;&gt;"geen normgroep", G346&lt;&gt;"", J346&lt;&gt;""),
_xlfn.IFNA(
(G346-J346)/
VLOOKUP($N346&amp;"|"&amp;O$3,calc!$K$1:$L$300,2,0),
""),"")</f>
        <v/>
      </c>
      <c r="P346" s="42" t="str">
        <f>IF(AND($N346&lt;&gt;"", $N346&lt;&gt;"geen normgroep", H346&lt;&gt;"", K346&lt;&gt;""),
_xlfn.IFNA(
(H346-K346)/
VLOOKUP($N346&amp;"|"&amp;P$3,calc!$K$1:$L$300,2,0),
""),"")</f>
        <v/>
      </c>
      <c r="Q346" s="40" t="str">
        <f>IF(AND($N346&lt;&gt;"", $N346&lt;&gt;"geen normgroep", I346&lt;&gt;"", L346&lt;&gt;""),
_xlfn.IFNA(
(I346-L346)/
VLOOKUP($N346&amp;"|"&amp;Q$3,calc!$K$1:$L$300,2,0),
""),"")</f>
        <v/>
      </c>
      <c r="R346" s="43" t="str">
        <f t="shared" si="22"/>
        <v/>
      </c>
      <c r="S346" s="42" t="str">
        <f t="shared" si="23"/>
        <v/>
      </c>
      <c r="T346" s="44" t="str">
        <f t="shared" si="24"/>
        <v/>
      </c>
      <c r="U346" s="45"/>
      <c r="V346" s="46"/>
      <c r="W346" s="47"/>
      <c r="X346" s="48"/>
      <c r="Y346" s="48"/>
      <c r="Z346" s="48"/>
      <c r="AA346" s="48"/>
      <c r="AB346" s="31"/>
      <c r="AC346" s="31"/>
      <c r="AD346" s="31"/>
      <c r="AE346" s="31"/>
      <c r="AF346" s="31"/>
      <c r="AG346" s="31"/>
      <c r="AH346" s="49"/>
      <c r="AI346" s="49"/>
      <c r="AK346" s="49"/>
      <c r="AL346" s="49"/>
      <c r="AM346" s="49"/>
      <c r="AQ346" s="49"/>
      <c r="AR346" s="49"/>
      <c r="AS346" s="49"/>
      <c r="AT346" s="49"/>
      <c r="AU346" s="49"/>
      <c r="AV346" s="49"/>
      <c r="AW346" s="49"/>
      <c r="AX346" s="49"/>
      <c r="AY346" s="49"/>
      <c r="AZ346" s="49"/>
      <c r="BA346" s="49"/>
      <c r="BB346" s="49"/>
      <c r="BC346" s="49"/>
      <c r="BD346" s="49"/>
      <c r="BE346" s="49"/>
      <c r="BF346" s="49"/>
      <c r="BG346" s="49"/>
      <c r="BI346" s="49"/>
      <c r="BJ346" s="49"/>
      <c r="BK346" s="49"/>
      <c r="BL346" s="49"/>
    </row>
    <row r="347" spans="1:64" s="50" customFormat="1" ht="15">
      <c r="A347" s="32" t="str">
        <f>calc!$A$2</f>
        <v>CBCL 1,5-5</v>
      </c>
      <c r="B347" s="33"/>
      <c r="C347" s="73"/>
      <c r="D347" s="33"/>
      <c r="E347" s="34"/>
      <c r="F347" s="35"/>
      <c r="G347" s="36"/>
      <c r="H347" s="37"/>
      <c r="I347" s="38"/>
      <c r="J347" s="36"/>
      <c r="K347" s="37"/>
      <c r="L347" s="37"/>
      <c r="M347" s="39" t="str">
        <f t="shared" si="21"/>
        <v/>
      </c>
      <c r="N347" s="40" t="str">
        <f>IF(AND($C347&lt;&gt;"", $M347&lt;&gt;""),
_xlfn.IFNA(VLOOKUP($C347&amp;$M347,calc!$C$2:$D$100,2,FALSE),"geen normgroep"),"")</f>
        <v/>
      </c>
      <c r="O347" s="41" t="str">
        <f>IF(AND($N347&lt;&gt;"", $N347&lt;&gt;"geen normgroep", G347&lt;&gt;"", J347&lt;&gt;""),
_xlfn.IFNA(
(G347-J347)/
VLOOKUP($N347&amp;"|"&amp;O$3,calc!$K$1:$L$300,2,0),
""),"")</f>
        <v/>
      </c>
      <c r="P347" s="42" t="str">
        <f>IF(AND($N347&lt;&gt;"", $N347&lt;&gt;"geen normgroep", H347&lt;&gt;"", K347&lt;&gt;""),
_xlfn.IFNA(
(H347-K347)/
VLOOKUP($N347&amp;"|"&amp;P$3,calc!$K$1:$L$300,2,0),
""),"")</f>
        <v/>
      </c>
      <c r="Q347" s="40" t="str">
        <f>IF(AND($N347&lt;&gt;"", $N347&lt;&gt;"geen normgroep", I347&lt;&gt;"", L347&lt;&gt;""),
_xlfn.IFNA(
(I347-L347)/
VLOOKUP($N347&amp;"|"&amp;Q$3,calc!$K$1:$L$300,2,0),
""),"")</f>
        <v/>
      </c>
      <c r="R347" s="43" t="str">
        <f t="shared" si="22"/>
        <v/>
      </c>
      <c r="S347" s="42" t="str">
        <f t="shared" si="23"/>
        <v/>
      </c>
      <c r="T347" s="44" t="str">
        <f t="shared" si="24"/>
        <v/>
      </c>
      <c r="U347" s="45"/>
      <c r="V347" s="46"/>
      <c r="W347" s="47"/>
      <c r="X347" s="48"/>
      <c r="Y347" s="48"/>
      <c r="Z347" s="48"/>
      <c r="AA347" s="48"/>
      <c r="AB347" s="31"/>
      <c r="AC347" s="31"/>
      <c r="AD347" s="31"/>
      <c r="AE347" s="31"/>
      <c r="AF347" s="31"/>
      <c r="AG347" s="31"/>
      <c r="AH347" s="49"/>
      <c r="AI347" s="49"/>
      <c r="AK347" s="49"/>
      <c r="AL347" s="49"/>
      <c r="AM347" s="49"/>
      <c r="AQ347" s="49"/>
      <c r="AR347" s="49"/>
      <c r="AS347" s="49"/>
      <c r="AT347" s="49"/>
      <c r="AU347" s="49"/>
      <c r="AV347" s="49"/>
      <c r="AW347" s="49"/>
      <c r="AX347" s="49"/>
      <c r="AY347" s="49"/>
      <c r="AZ347" s="49"/>
      <c r="BA347" s="49"/>
      <c r="BB347" s="49"/>
      <c r="BC347" s="49"/>
      <c r="BD347" s="49"/>
      <c r="BE347" s="49"/>
      <c r="BF347" s="49"/>
      <c r="BG347" s="49"/>
      <c r="BI347" s="49"/>
      <c r="BJ347" s="49"/>
      <c r="BK347" s="49"/>
      <c r="BL347" s="49"/>
    </row>
    <row r="348" spans="1:64" s="50" customFormat="1" ht="15">
      <c r="A348" s="32" t="str">
        <f>calc!$A$2</f>
        <v>CBCL 1,5-5</v>
      </c>
      <c r="B348" s="33"/>
      <c r="C348" s="73"/>
      <c r="D348" s="33"/>
      <c r="E348" s="34"/>
      <c r="F348" s="35"/>
      <c r="G348" s="36"/>
      <c r="H348" s="37"/>
      <c r="I348" s="38"/>
      <c r="J348" s="36"/>
      <c r="K348" s="37"/>
      <c r="L348" s="37"/>
      <c r="M348" s="39" t="str">
        <f t="shared" si="21"/>
        <v/>
      </c>
      <c r="N348" s="40" t="str">
        <f>IF(AND($C348&lt;&gt;"", $M348&lt;&gt;""),
_xlfn.IFNA(VLOOKUP($C348&amp;$M348,calc!$C$2:$D$100,2,FALSE),"geen normgroep"),"")</f>
        <v/>
      </c>
      <c r="O348" s="41" t="str">
        <f>IF(AND($N348&lt;&gt;"", $N348&lt;&gt;"geen normgroep", G348&lt;&gt;"", J348&lt;&gt;""),
_xlfn.IFNA(
(G348-J348)/
VLOOKUP($N348&amp;"|"&amp;O$3,calc!$K$1:$L$300,2,0),
""),"")</f>
        <v/>
      </c>
      <c r="P348" s="42" t="str">
        <f>IF(AND($N348&lt;&gt;"", $N348&lt;&gt;"geen normgroep", H348&lt;&gt;"", K348&lt;&gt;""),
_xlfn.IFNA(
(H348-K348)/
VLOOKUP($N348&amp;"|"&amp;P$3,calc!$K$1:$L$300,2,0),
""),"")</f>
        <v/>
      </c>
      <c r="Q348" s="40" t="str">
        <f>IF(AND($N348&lt;&gt;"", $N348&lt;&gt;"geen normgroep", I348&lt;&gt;"", L348&lt;&gt;""),
_xlfn.IFNA(
(I348-L348)/
VLOOKUP($N348&amp;"|"&amp;Q$3,calc!$K$1:$L$300,2,0),
""),"")</f>
        <v/>
      </c>
      <c r="R348" s="43" t="str">
        <f t="shared" si="22"/>
        <v/>
      </c>
      <c r="S348" s="42" t="str">
        <f t="shared" si="23"/>
        <v/>
      </c>
      <c r="T348" s="44" t="str">
        <f t="shared" si="24"/>
        <v/>
      </c>
      <c r="U348" s="45"/>
      <c r="V348" s="46"/>
      <c r="W348" s="47"/>
      <c r="X348" s="48"/>
      <c r="Y348" s="48"/>
      <c r="Z348" s="48"/>
      <c r="AA348" s="48"/>
      <c r="AB348" s="31"/>
      <c r="AC348" s="31"/>
      <c r="AD348" s="31"/>
      <c r="AE348" s="31"/>
      <c r="AF348" s="31"/>
      <c r="AG348" s="31"/>
      <c r="AH348" s="49"/>
      <c r="AI348" s="49"/>
      <c r="AK348" s="49"/>
      <c r="AL348" s="49"/>
      <c r="AM348" s="49"/>
      <c r="AQ348" s="49"/>
      <c r="AR348" s="49"/>
      <c r="AS348" s="49"/>
      <c r="AT348" s="49"/>
      <c r="AU348" s="49"/>
      <c r="AV348" s="49"/>
      <c r="AW348" s="49"/>
      <c r="AX348" s="49"/>
      <c r="AY348" s="49"/>
      <c r="AZ348" s="49"/>
      <c r="BA348" s="49"/>
      <c r="BB348" s="49"/>
      <c r="BC348" s="49"/>
      <c r="BD348" s="49"/>
      <c r="BE348" s="49"/>
      <c r="BF348" s="49"/>
      <c r="BG348" s="49"/>
      <c r="BI348" s="49"/>
      <c r="BJ348" s="49"/>
      <c r="BK348" s="49"/>
      <c r="BL348" s="49"/>
    </row>
    <row r="349" spans="1:64" s="50" customFormat="1" ht="15">
      <c r="A349" s="32" t="str">
        <f>calc!$A$2</f>
        <v>CBCL 1,5-5</v>
      </c>
      <c r="B349" s="33"/>
      <c r="C349" s="73"/>
      <c r="D349" s="33"/>
      <c r="E349" s="34"/>
      <c r="F349" s="35"/>
      <c r="G349" s="36"/>
      <c r="H349" s="37"/>
      <c r="I349" s="38"/>
      <c r="J349" s="36"/>
      <c r="K349" s="37"/>
      <c r="L349" s="37"/>
      <c r="M349" s="39" t="str">
        <f t="shared" si="21"/>
        <v/>
      </c>
      <c r="N349" s="40" t="str">
        <f>IF(AND($C349&lt;&gt;"", $M349&lt;&gt;""),
_xlfn.IFNA(VLOOKUP($C349&amp;$M349,calc!$C$2:$D$100,2,FALSE),"geen normgroep"),"")</f>
        <v/>
      </c>
      <c r="O349" s="41" t="str">
        <f>IF(AND($N349&lt;&gt;"", $N349&lt;&gt;"geen normgroep", G349&lt;&gt;"", J349&lt;&gt;""),
_xlfn.IFNA(
(G349-J349)/
VLOOKUP($N349&amp;"|"&amp;O$3,calc!$K$1:$L$300,2,0),
""),"")</f>
        <v/>
      </c>
      <c r="P349" s="42" t="str">
        <f>IF(AND($N349&lt;&gt;"", $N349&lt;&gt;"geen normgroep", H349&lt;&gt;"", K349&lt;&gt;""),
_xlfn.IFNA(
(H349-K349)/
VLOOKUP($N349&amp;"|"&amp;P$3,calc!$K$1:$L$300,2,0),
""),"")</f>
        <v/>
      </c>
      <c r="Q349" s="40" t="str">
        <f>IF(AND($N349&lt;&gt;"", $N349&lt;&gt;"geen normgroep", I349&lt;&gt;"", L349&lt;&gt;""),
_xlfn.IFNA(
(I349-L349)/
VLOOKUP($N349&amp;"|"&amp;Q$3,calc!$K$1:$L$300,2,0),
""),"")</f>
        <v/>
      </c>
      <c r="R349" s="43" t="str">
        <f t="shared" si="22"/>
        <v/>
      </c>
      <c r="S349" s="42" t="str">
        <f t="shared" si="23"/>
        <v/>
      </c>
      <c r="T349" s="44" t="str">
        <f t="shared" si="24"/>
        <v/>
      </c>
      <c r="U349" s="45"/>
      <c r="V349" s="46"/>
      <c r="W349" s="47"/>
      <c r="X349" s="48"/>
      <c r="Y349" s="48"/>
      <c r="Z349" s="48"/>
      <c r="AA349" s="48"/>
      <c r="AB349" s="31"/>
      <c r="AC349" s="31"/>
      <c r="AD349" s="31"/>
      <c r="AE349" s="31"/>
      <c r="AF349" s="31"/>
      <c r="AG349" s="31"/>
      <c r="AH349" s="49"/>
      <c r="AI349" s="49"/>
      <c r="AK349" s="49"/>
      <c r="AL349" s="49"/>
      <c r="AM349" s="49"/>
      <c r="AQ349" s="49"/>
      <c r="AR349" s="49"/>
      <c r="AS349" s="49"/>
      <c r="AT349" s="49"/>
      <c r="AU349" s="49"/>
      <c r="AV349" s="49"/>
      <c r="AW349" s="49"/>
      <c r="AX349" s="49"/>
      <c r="AY349" s="49"/>
      <c r="AZ349" s="49"/>
      <c r="BA349" s="49"/>
      <c r="BB349" s="49"/>
      <c r="BC349" s="49"/>
      <c r="BD349" s="49"/>
      <c r="BE349" s="49"/>
      <c r="BF349" s="49"/>
      <c r="BG349" s="49"/>
      <c r="BI349" s="49"/>
      <c r="BJ349" s="49"/>
      <c r="BK349" s="49"/>
      <c r="BL349" s="49"/>
    </row>
    <row r="350" spans="1:64" s="50" customFormat="1" ht="15">
      <c r="A350" s="32" t="str">
        <f>calc!$A$2</f>
        <v>CBCL 1,5-5</v>
      </c>
      <c r="B350" s="33"/>
      <c r="C350" s="73"/>
      <c r="D350" s="33"/>
      <c r="E350" s="34"/>
      <c r="F350" s="35"/>
      <c r="G350" s="36"/>
      <c r="H350" s="37"/>
      <c r="I350" s="38"/>
      <c r="J350" s="36"/>
      <c r="K350" s="37"/>
      <c r="L350" s="37"/>
      <c r="M350" s="39" t="str">
        <f t="shared" si="21"/>
        <v/>
      </c>
      <c r="N350" s="40" t="str">
        <f>IF(AND($C350&lt;&gt;"", $M350&lt;&gt;""),
_xlfn.IFNA(VLOOKUP($C350&amp;$M350,calc!$C$2:$D$100,2,FALSE),"geen normgroep"),"")</f>
        <v/>
      </c>
      <c r="O350" s="41" t="str">
        <f>IF(AND($N350&lt;&gt;"", $N350&lt;&gt;"geen normgroep", G350&lt;&gt;"", J350&lt;&gt;""),
_xlfn.IFNA(
(G350-J350)/
VLOOKUP($N350&amp;"|"&amp;O$3,calc!$K$1:$L$300,2,0),
""),"")</f>
        <v/>
      </c>
      <c r="P350" s="42" t="str">
        <f>IF(AND($N350&lt;&gt;"", $N350&lt;&gt;"geen normgroep", H350&lt;&gt;"", K350&lt;&gt;""),
_xlfn.IFNA(
(H350-K350)/
VLOOKUP($N350&amp;"|"&amp;P$3,calc!$K$1:$L$300,2,0),
""),"")</f>
        <v/>
      </c>
      <c r="Q350" s="40" t="str">
        <f>IF(AND($N350&lt;&gt;"", $N350&lt;&gt;"geen normgroep", I350&lt;&gt;"", L350&lt;&gt;""),
_xlfn.IFNA(
(I350-L350)/
VLOOKUP($N350&amp;"|"&amp;Q$3,calc!$K$1:$L$300,2,0),
""),"")</f>
        <v/>
      </c>
      <c r="R350" s="43" t="str">
        <f t="shared" si="22"/>
        <v/>
      </c>
      <c r="S350" s="42" t="str">
        <f t="shared" si="23"/>
        <v/>
      </c>
      <c r="T350" s="44" t="str">
        <f t="shared" si="24"/>
        <v/>
      </c>
      <c r="U350" s="45"/>
      <c r="V350" s="46"/>
      <c r="W350" s="47"/>
      <c r="X350" s="48"/>
      <c r="Y350" s="48"/>
      <c r="Z350" s="48"/>
      <c r="AA350" s="48"/>
      <c r="AB350" s="31"/>
      <c r="AC350" s="31"/>
      <c r="AD350" s="31"/>
      <c r="AE350" s="31"/>
      <c r="AF350" s="31"/>
      <c r="AG350" s="31"/>
      <c r="AH350" s="49"/>
      <c r="AI350" s="49"/>
      <c r="AK350" s="49"/>
      <c r="AL350" s="49"/>
      <c r="AM350" s="49"/>
      <c r="AQ350" s="49"/>
      <c r="AR350" s="49"/>
      <c r="AS350" s="49"/>
      <c r="AT350" s="49"/>
      <c r="AU350" s="49"/>
      <c r="AV350" s="49"/>
      <c r="AW350" s="49"/>
      <c r="AX350" s="49"/>
      <c r="AY350" s="49"/>
      <c r="AZ350" s="49"/>
      <c r="BA350" s="49"/>
      <c r="BB350" s="49"/>
      <c r="BC350" s="49"/>
      <c r="BD350" s="49"/>
      <c r="BE350" s="49"/>
      <c r="BF350" s="49"/>
      <c r="BG350" s="49"/>
      <c r="BI350" s="49"/>
      <c r="BJ350" s="49"/>
      <c r="BK350" s="49"/>
      <c r="BL350" s="49"/>
    </row>
    <row r="351" spans="1:64" s="50" customFormat="1" ht="15">
      <c r="A351" s="32" t="str">
        <f>calc!$A$2</f>
        <v>CBCL 1,5-5</v>
      </c>
      <c r="B351" s="33"/>
      <c r="C351" s="73"/>
      <c r="D351" s="33"/>
      <c r="E351" s="34"/>
      <c r="F351" s="35"/>
      <c r="G351" s="36"/>
      <c r="H351" s="37"/>
      <c r="I351" s="38"/>
      <c r="J351" s="36"/>
      <c r="K351" s="37"/>
      <c r="L351" s="37"/>
      <c r="M351" s="39" t="str">
        <f t="shared" si="21"/>
        <v/>
      </c>
      <c r="N351" s="40" t="str">
        <f>IF(AND($C351&lt;&gt;"", $M351&lt;&gt;""),
_xlfn.IFNA(VLOOKUP($C351&amp;$M351,calc!$C$2:$D$100,2,FALSE),"geen normgroep"),"")</f>
        <v/>
      </c>
      <c r="O351" s="41" t="str">
        <f>IF(AND($N351&lt;&gt;"", $N351&lt;&gt;"geen normgroep", G351&lt;&gt;"", J351&lt;&gt;""),
_xlfn.IFNA(
(G351-J351)/
VLOOKUP($N351&amp;"|"&amp;O$3,calc!$K$1:$L$300,2,0),
""),"")</f>
        <v/>
      </c>
      <c r="P351" s="42" t="str">
        <f>IF(AND($N351&lt;&gt;"", $N351&lt;&gt;"geen normgroep", H351&lt;&gt;"", K351&lt;&gt;""),
_xlfn.IFNA(
(H351-K351)/
VLOOKUP($N351&amp;"|"&amp;P$3,calc!$K$1:$L$300,2,0),
""),"")</f>
        <v/>
      </c>
      <c r="Q351" s="40" t="str">
        <f>IF(AND($N351&lt;&gt;"", $N351&lt;&gt;"geen normgroep", I351&lt;&gt;"", L351&lt;&gt;""),
_xlfn.IFNA(
(I351-L351)/
VLOOKUP($N351&amp;"|"&amp;Q$3,calc!$K$1:$L$300,2,0),
""),"")</f>
        <v/>
      </c>
      <c r="R351" s="43" t="str">
        <f t="shared" si="22"/>
        <v/>
      </c>
      <c r="S351" s="42" t="str">
        <f t="shared" si="23"/>
        <v/>
      </c>
      <c r="T351" s="44" t="str">
        <f t="shared" si="24"/>
        <v/>
      </c>
      <c r="U351" s="45"/>
      <c r="V351" s="46"/>
      <c r="W351" s="47"/>
      <c r="X351" s="48"/>
      <c r="Y351" s="48"/>
      <c r="Z351" s="48"/>
      <c r="AA351" s="48"/>
      <c r="AB351" s="31"/>
      <c r="AC351" s="31"/>
      <c r="AD351" s="31"/>
      <c r="AE351" s="31"/>
      <c r="AF351" s="31"/>
      <c r="AG351" s="31"/>
      <c r="AH351" s="49"/>
      <c r="AI351" s="49"/>
      <c r="AK351" s="49"/>
      <c r="AL351" s="49"/>
      <c r="AM351" s="49"/>
      <c r="AQ351" s="49"/>
      <c r="AR351" s="49"/>
      <c r="AS351" s="49"/>
      <c r="AT351" s="49"/>
      <c r="AU351" s="49"/>
      <c r="AV351" s="49"/>
      <c r="AW351" s="49"/>
      <c r="AX351" s="49"/>
      <c r="AY351" s="49"/>
      <c r="AZ351" s="49"/>
      <c r="BA351" s="49"/>
      <c r="BB351" s="49"/>
      <c r="BC351" s="49"/>
      <c r="BD351" s="49"/>
      <c r="BE351" s="49"/>
      <c r="BF351" s="49"/>
      <c r="BG351" s="49"/>
      <c r="BI351" s="49"/>
      <c r="BJ351" s="49"/>
      <c r="BK351" s="49"/>
      <c r="BL351" s="49"/>
    </row>
    <row r="352" spans="1:64" s="50" customFormat="1" ht="15">
      <c r="A352" s="32" t="str">
        <f>calc!$A$2</f>
        <v>CBCL 1,5-5</v>
      </c>
      <c r="B352" s="33"/>
      <c r="C352" s="73"/>
      <c r="D352" s="33"/>
      <c r="E352" s="34"/>
      <c r="F352" s="35"/>
      <c r="G352" s="36"/>
      <c r="H352" s="37"/>
      <c r="I352" s="38"/>
      <c r="J352" s="36"/>
      <c r="K352" s="37"/>
      <c r="L352" s="37"/>
      <c r="M352" s="39" t="str">
        <f t="shared" si="21"/>
        <v/>
      </c>
      <c r="N352" s="40" t="str">
        <f>IF(AND($C352&lt;&gt;"", $M352&lt;&gt;""),
_xlfn.IFNA(VLOOKUP($C352&amp;$M352,calc!$C$2:$D$100,2,FALSE),"geen normgroep"),"")</f>
        <v/>
      </c>
      <c r="O352" s="41" t="str">
        <f>IF(AND($N352&lt;&gt;"", $N352&lt;&gt;"geen normgroep", G352&lt;&gt;"", J352&lt;&gt;""),
_xlfn.IFNA(
(G352-J352)/
VLOOKUP($N352&amp;"|"&amp;O$3,calc!$K$1:$L$300,2,0),
""),"")</f>
        <v/>
      </c>
      <c r="P352" s="42" t="str">
        <f>IF(AND($N352&lt;&gt;"", $N352&lt;&gt;"geen normgroep", H352&lt;&gt;"", K352&lt;&gt;""),
_xlfn.IFNA(
(H352-K352)/
VLOOKUP($N352&amp;"|"&amp;P$3,calc!$K$1:$L$300,2,0),
""),"")</f>
        <v/>
      </c>
      <c r="Q352" s="40" t="str">
        <f>IF(AND($N352&lt;&gt;"", $N352&lt;&gt;"geen normgroep", I352&lt;&gt;"", L352&lt;&gt;""),
_xlfn.IFNA(
(I352-L352)/
VLOOKUP($N352&amp;"|"&amp;Q$3,calc!$K$1:$L$300,2,0),
""),"")</f>
        <v/>
      </c>
      <c r="R352" s="43" t="str">
        <f t="shared" si="22"/>
        <v/>
      </c>
      <c r="S352" s="42" t="str">
        <f t="shared" si="23"/>
        <v/>
      </c>
      <c r="T352" s="44" t="str">
        <f t="shared" si="24"/>
        <v/>
      </c>
      <c r="U352" s="45"/>
      <c r="V352" s="46"/>
      <c r="W352" s="47"/>
      <c r="X352" s="48"/>
      <c r="Y352" s="48"/>
      <c r="Z352" s="48"/>
      <c r="AA352" s="48"/>
      <c r="AB352" s="31"/>
      <c r="AC352" s="31"/>
      <c r="AD352" s="31"/>
      <c r="AE352" s="31"/>
      <c r="AF352" s="31"/>
      <c r="AG352" s="31"/>
      <c r="AH352" s="49"/>
      <c r="AI352" s="49"/>
      <c r="AK352" s="49"/>
      <c r="AL352" s="49"/>
      <c r="AM352" s="49"/>
      <c r="AQ352" s="49"/>
      <c r="AR352" s="49"/>
      <c r="AS352" s="49"/>
      <c r="AT352" s="49"/>
      <c r="AU352" s="49"/>
      <c r="AV352" s="49"/>
      <c r="AW352" s="49"/>
      <c r="AX352" s="49"/>
      <c r="AY352" s="49"/>
      <c r="AZ352" s="49"/>
      <c r="BA352" s="49"/>
      <c r="BB352" s="49"/>
      <c r="BC352" s="49"/>
      <c r="BD352" s="49"/>
      <c r="BE352" s="49"/>
      <c r="BF352" s="49"/>
      <c r="BG352" s="49"/>
      <c r="BI352" s="49"/>
      <c r="BJ352" s="49"/>
      <c r="BK352" s="49"/>
      <c r="BL352" s="49"/>
    </row>
    <row r="353" spans="1:64" s="50" customFormat="1" ht="15">
      <c r="A353" s="32" t="str">
        <f>calc!$A$2</f>
        <v>CBCL 1,5-5</v>
      </c>
      <c r="B353" s="33"/>
      <c r="C353" s="73"/>
      <c r="D353" s="33"/>
      <c r="E353" s="34"/>
      <c r="F353" s="35"/>
      <c r="G353" s="36"/>
      <c r="H353" s="37"/>
      <c r="I353" s="38"/>
      <c r="J353" s="36"/>
      <c r="K353" s="37"/>
      <c r="L353" s="37"/>
      <c r="M353" s="39" t="str">
        <f t="shared" si="21"/>
        <v/>
      </c>
      <c r="N353" s="40" t="str">
        <f>IF(AND($C353&lt;&gt;"", $M353&lt;&gt;""),
_xlfn.IFNA(VLOOKUP($C353&amp;$M353,calc!$C$2:$D$100,2,FALSE),"geen normgroep"),"")</f>
        <v/>
      </c>
      <c r="O353" s="41" t="str">
        <f>IF(AND($N353&lt;&gt;"", $N353&lt;&gt;"geen normgroep", G353&lt;&gt;"", J353&lt;&gt;""),
_xlfn.IFNA(
(G353-J353)/
VLOOKUP($N353&amp;"|"&amp;O$3,calc!$K$1:$L$300,2,0),
""),"")</f>
        <v/>
      </c>
      <c r="P353" s="42" t="str">
        <f>IF(AND($N353&lt;&gt;"", $N353&lt;&gt;"geen normgroep", H353&lt;&gt;"", K353&lt;&gt;""),
_xlfn.IFNA(
(H353-K353)/
VLOOKUP($N353&amp;"|"&amp;P$3,calc!$K$1:$L$300,2,0),
""),"")</f>
        <v/>
      </c>
      <c r="Q353" s="40" t="str">
        <f>IF(AND($N353&lt;&gt;"", $N353&lt;&gt;"geen normgroep", I353&lt;&gt;"", L353&lt;&gt;""),
_xlfn.IFNA(
(I353-L353)/
VLOOKUP($N353&amp;"|"&amp;Q$3,calc!$K$1:$L$300,2,0),
""),"")</f>
        <v/>
      </c>
      <c r="R353" s="43" t="str">
        <f t="shared" si="22"/>
        <v/>
      </c>
      <c r="S353" s="42" t="str">
        <f t="shared" si="23"/>
        <v/>
      </c>
      <c r="T353" s="44" t="str">
        <f t="shared" si="24"/>
        <v/>
      </c>
      <c r="U353" s="45"/>
      <c r="V353" s="46"/>
      <c r="W353" s="47"/>
      <c r="X353" s="48"/>
      <c r="Y353" s="48"/>
      <c r="Z353" s="48"/>
      <c r="AA353" s="48"/>
      <c r="AB353" s="31"/>
      <c r="AC353" s="31"/>
      <c r="AD353" s="31"/>
      <c r="AE353" s="31"/>
      <c r="AF353" s="31"/>
      <c r="AG353" s="31"/>
      <c r="AH353" s="49"/>
      <c r="AI353" s="49"/>
      <c r="AK353" s="49"/>
      <c r="AL353" s="49"/>
      <c r="AM353" s="49"/>
      <c r="AQ353" s="49"/>
      <c r="AR353" s="49"/>
      <c r="AS353" s="49"/>
      <c r="AT353" s="49"/>
      <c r="AU353" s="49"/>
      <c r="AV353" s="49"/>
      <c r="AW353" s="49"/>
      <c r="AX353" s="49"/>
      <c r="AY353" s="49"/>
      <c r="AZ353" s="49"/>
      <c r="BA353" s="49"/>
      <c r="BB353" s="49"/>
      <c r="BC353" s="49"/>
      <c r="BD353" s="49"/>
      <c r="BE353" s="49"/>
      <c r="BF353" s="49"/>
      <c r="BG353" s="49"/>
      <c r="BI353" s="49"/>
      <c r="BJ353" s="49"/>
      <c r="BK353" s="49"/>
      <c r="BL353" s="49"/>
    </row>
    <row r="354" spans="1:64" s="50" customFormat="1" ht="15">
      <c r="A354" s="32" t="str">
        <f>calc!$A$2</f>
        <v>CBCL 1,5-5</v>
      </c>
      <c r="B354" s="33"/>
      <c r="C354" s="73"/>
      <c r="D354" s="33"/>
      <c r="E354" s="34"/>
      <c r="F354" s="35"/>
      <c r="G354" s="36"/>
      <c r="H354" s="37"/>
      <c r="I354" s="38"/>
      <c r="J354" s="36"/>
      <c r="K354" s="37"/>
      <c r="L354" s="37"/>
      <c r="M354" s="39" t="str">
        <f t="shared" si="21"/>
        <v/>
      </c>
      <c r="N354" s="40" t="str">
        <f>IF(AND($C354&lt;&gt;"", $M354&lt;&gt;""),
_xlfn.IFNA(VLOOKUP($C354&amp;$M354,calc!$C$2:$D$100,2,FALSE),"geen normgroep"),"")</f>
        <v/>
      </c>
      <c r="O354" s="41" t="str">
        <f>IF(AND($N354&lt;&gt;"", $N354&lt;&gt;"geen normgroep", G354&lt;&gt;"", J354&lt;&gt;""),
_xlfn.IFNA(
(G354-J354)/
VLOOKUP($N354&amp;"|"&amp;O$3,calc!$K$1:$L$300,2,0),
""),"")</f>
        <v/>
      </c>
      <c r="P354" s="42" t="str">
        <f>IF(AND($N354&lt;&gt;"", $N354&lt;&gt;"geen normgroep", H354&lt;&gt;"", K354&lt;&gt;""),
_xlfn.IFNA(
(H354-K354)/
VLOOKUP($N354&amp;"|"&amp;P$3,calc!$K$1:$L$300,2,0),
""),"")</f>
        <v/>
      </c>
      <c r="Q354" s="40" t="str">
        <f>IF(AND($N354&lt;&gt;"", $N354&lt;&gt;"geen normgroep", I354&lt;&gt;"", L354&lt;&gt;""),
_xlfn.IFNA(
(I354-L354)/
VLOOKUP($N354&amp;"|"&amp;Q$3,calc!$K$1:$L$300,2,0),
""),"")</f>
        <v/>
      </c>
      <c r="R354" s="43" t="str">
        <f t="shared" si="22"/>
        <v/>
      </c>
      <c r="S354" s="42" t="str">
        <f t="shared" si="23"/>
        <v/>
      </c>
      <c r="T354" s="44" t="str">
        <f t="shared" si="24"/>
        <v/>
      </c>
      <c r="U354" s="45"/>
      <c r="V354" s="46"/>
      <c r="W354" s="47"/>
      <c r="X354" s="48"/>
      <c r="Y354" s="48"/>
      <c r="Z354" s="48"/>
      <c r="AA354" s="48"/>
      <c r="AB354" s="31"/>
      <c r="AC354" s="31"/>
      <c r="AD354" s="31"/>
      <c r="AE354" s="31"/>
      <c r="AF354" s="31"/>
      <c r="AG354" s="31"/>
      <c r="AH354" s="49"/>
      <c r="AI354" s="49"/>
      <c r="AK354" s="49"/>
      <c r="AL354" s="49"/>
      <c r="AM354" s="49"/>
      <c r="AQ354" s="49"/>
      <c r="AR354" s="49"/>
      <c r="AS354" s="49"/>
      <c r="AT354" s="49"/>
      <c r="AU354" s="49"/>
      <c r="AV354" s="49"/>
      <c r="AW354" s="49"/>
      <c r="AX354" s="49"/>
      <c r="AY354" s="49"/>
      <c r="AZ354" s="49"/>
      <c r="BA354" s="49"/>
      <c r="BB354" s="49"/>
      <c r="BC354" s="49"/>
      <c r="BD354" s="49"/>
      <c r="BE354" s="49"/>
      <c r="BF354" s="49"/>
      <c r="BG354" s="49"/>
      <c r="BI354" s="49"/>
      <c r="BJ354" s="49"/>
      <c r="BK354" s="49"/>
      <c r="BL354" s="49"/>
    </row>
    <row r="355" spans="1:64" s="50" customFormat="1" ht="15">
      <c r="A355" s="32" t="str">
        <f>calc!$A$2</f>
        <v>CBCL 1,5-5</v>
      </c>
      <c r="B355" s="33"/>
      <c r="C355" s="73"/>
      <c r="D355" s="33"/>
      <c r="E355" s="34"/>
      <c r="F355" s="35"/>
      <c r="G355" s="36"/>
      <c r="H355" s="37"/>
      <c r="I355" s="38"/>
      <c r="J355" s="36"/>
      <c r="K355" s="37"/>
      <c r="L355" s="37"/>
      <c r="M355" s="39" t="str">
        <f t="shared" si="21"/>
        <v/>
      </c>
      <c r="N355" s="40" t="str">
        <f>IF(AND($C355&lt;&gt;"", $M355&lt;&gt;""),
_xlfn.IFNA(VLOOKUP($C355&amp;$M355,calc!$C$2:$D$100,2,FALSE),"geen normgroep"),"")</f>
        <v/>
      </c>
      <c r="O355" s="41" t="str">
        <f>IF(AND($N355&lt;&gt;"", $N355&lt;&gt;"geen normgroep", G355&lt;&gt;"", J355&lt;&gt;""),
_xlfn.IFNA(
(G355-J355)/
VLOOKUP($N355&amp;"|"&amp;O$3,calc!$K$1:$L$300,2,0),
""),"")</f>
        <v/>
      </c>
      <c r="P355" s="42" t="str">
        <f>IF(AND($N355&lt;&gt;"", $N355&lt;&gt;"geen normgroep", H355&lt;&gt;"", K355&lt;&gt;""),
_xlfn.IFNA(
(H355-K355)/
VLOOKUP($N355&amp;"|"&amp;P$3,calc!$K$1:$L$300,2,0),
""),"")</f>
        <v/>
      </c>
      <c r="Q355" s="40" t="str">
        <f>IF(AND($N355&lt;&gt;"", $N355&lt;&gt;"geen normgroep", I355&lt;&gt;"", L355&lt;&gt;""),
_xlfn.IFNA(
(I355-L355)/
VLOOKUP($N355&amp;"|"&amp;Q$3,calc!$K$1:$L$300,2,0),
""),"")</f>
        <v/>
      </c>
      <c r="R355" s="43" t="str">
        <f t="shared" si="22"/>
        <v/>
      </c>
      <c r="S355" s="42" t="str">
        <f t="shared" si="23"/>
        <v/>
      </c>
      <c r="T355" s="44" t="str">
        <f t="shared" si="24"/>
        <v/>
      </c>
      <c r="U355" s="45"/>
      <c r="V355" s="46"/>
      <c r="W355" s="47"/>
      <c r="X355" s="48"/>
      <c r="Y355" s="48"/>
      <c r="Z355" s="48"/>
      <c r="AA355" s="48"/>
      <c r="AB355" s="31"/>
      <c r="AC355" s="31"/>
      <c r="AD355" s="31"/>
      <c r="AE355" s="31"/>
      <c r="AF355" s="31"/>
      <c r="AG355" s="31"/>
      <c r="AH355" s="49"/>
      <c r="AI355" s="49"/>
      <c r="AK355" s="49"/>
      <c r="AL355" s="49"/>
      <c r="AM355" s="49"/>
      <c r="AQ355" s="49"/>
      <c r="AR355" s="49"/>
      <c r="AS355" s="49"/>
      <c r="AT355" s="49"/>
      <c r="AU355" s="49"/>
      <c r="AV355" s="49"/>
      <c r="AW355" s="49"/>
      <c r="AX355" s="49"/>
      <c r="AY355" s="49"/>
      <c r="AZ355" s="49"/>
      <c r="BA355" s="49"/>
      <c r="BB355" s="49"/>
      <c r="BC355" s="49"/>
      <c r="BD355" s="49"/>
      <c r="BE355" s="49"/>
      <c r="BF355" s="49"/>
      <c r="BG355" s="49"/>
      <c r="BI355" s="49"/>
      <c r="BJ355" s="49"/>
      <c r="BK355" s="49"/>
      <c r="BL355" s="49"/>
    </row>
    <row r="356" spans="1:64" s="50" customFormat="1" ht="15">
      <c r="A356" s="32" t="str">
        <f>calc!$A$2</f>
        <v>CBCL 1,5-5</v>
      </c>
      <c r="B356" s="33"/>
      <c r="C356" s="73"/>
      <c r="D356" s="33"/>
      <c r="E356" s="34"/>
      <c r="F356" s="35"/>
      <c r="G356" s="36"/>
      <c r="H356" s="37"/>
      <c r="I356" s="38"/>
      <c r="J356" s="36"/>
      <c r="K356" s="37"/>
      <c r="L356" s="37"/>
      <c r="M356" s="39" t="str">
        <f t="shared" si="21"/>
        <v/>
      </c>
      <c r="N356" s="40" t="str">
        <f>IF(AND($C356&lt;&gt;"", $M356&lt;&gt;""),
_xlfn.IFNA(VLOOKUP($C356&amp;$M356,calc!$C$2:$D$100,2,FALSE),"geen normgroep"),"")</f>
        <v/>
      </c>
      <c r="O356" s="41" t="str">
        <f>IF(AND($N356&lt;&gt;"", $N356&lt;&gt;"geen normgroep", G356&lt;&gt;"", J356&lt;&gt;""),
_xlfn.IFNA(
(G356-J356)/
VLOOKUP($N356&amp;"|"&amp;O$3,calc!$K$1:$L$300,2,0),
""),"")</f>
        <v/>
      </c>
      <c r="P356" s="42" t="str">
        <f>IF(AND($N356&lt;&gt;"", $N356&lt;&gt;"geen normgroep", H356&lt;&gt;"", K356&lt;&gt;""),
_xlfn.IFNA(
(H356-K356)/
VLOOKUP($N356&amp;"|"&amp;P$3,calc!$K$1:$L$300,2,0),
""),"")</f>
        <v/>
      </c>
      <c r="Q356" s="40" t="str">
        <f>IF(AND($N356&lt;&gt;"", $N356&lt;&gt;"geen normgroep", I356&lt;&gt;"", L356&lt;&gt;""),
_xlfn.IFNA(
(I356-L356)/
VLOOKUP($N356&amp;"|"&amp;Q$3,calc!$K$1:$L$300,2,0),
""),"")</f>
        <v/>
      </c>
      <c r="R356" s="43" t="str">
        <f t="shared" si="22"/>
        <v/>
      </c>
      <c r="S356" s="42" t="str">
        <f t="shared" si="23"/>
        <v/>
      </c>
      <c r="T356" s="44" t="str">
        <f t="shared" si="24"/>
        <v/>
      </c>
      <c r="U356" s="45"/>
      <c r="V356" s="46"/>
      <c r="W356" s="47"/>
      <c r="X356" s="48"/>
      <c r="Y356" s="48"/>
      <c r="Z356" s="48"/>
      <c r="AA356" s="48"/>
      <c r="AB356" s="31"/>
      <c r="AC356" s="31"/>
      <c r="AD356" s="31"/>
      <c r="AE356" s="31"/>
      <c r="AF356" s="31"/>
      <c r="AG356" s="31"/>
      <c r="AH356" s="49"/>
      <c r="AI356" s="49"/>
      <c r="AK356" s="49"/>
      <c r="AL356" s="49"/>
      <c r="AM356" s="49"/>
      <c r="AQ356" s="49"/>
      <c r="AR356" s="49"/>
      <c r="AS356" s="49"/>
      <c r="AT356" s="49"/>
      <c r="AU356" s="49"/>
      <c r="AV356" s="49"/>
      <c r="AW356" s="49"/>
      <c r="AX356" s="49"/>
      <c r="AY356" s="49"/>
      <c r="AZ356" s="49"/>
      <c r="BA356" s="49"/>
      <c r="BB356" s="49"/>
      <c r="BC356" s="49"/>
      <c r="BD356" s="49"/>
      <c r="BE356" s="49"/>
      <c r="BF356" s="49"/>
      <c r="BG356" s="49"/>
      <c r="BI356" s="49"/>
      <c r="BJ356" s="49"/>
      <c r="BK356" s="49"/>
      <c r="BL356" s="49"/>
    </row>
    <row r="357" spans="1:64" s="50" customFormat="1" ht="15">
      <c r="A357" s="32" t="str">
        <f>calc!$A$2</f>
        <v>CBCL 1,5-5</v>
      </c>
      <c r="B357" s="33"/>
      <c r="C357" s="73"/>
      <c r="D357" s="33"/>
      <c r="E357" s="34"/>
      <c r="F357" s="35"/>
      <c r="G357" s="36"/>
      <c r="H357" s="37"/>
      <c r="I357" s="38"/>
      <c r="J357" s="36"/>
      <c r="K357" s="37"/>
      <c r="L357" s="37"/>
      <c r="M357" s="39" t="str">
        <f t="shared" si="21"/>
        <v/>
      </c>
      <c r="N357" s="40" t="str">
        <f>IF(AND($C357&lt;&gt;"", $M357&lt;&gt;""),
_xlfn.IFNA(VLOOKUP($C357&amp;$M357,calc!$C$2:$D$100,2,FALSE),"geen normgroep"),"")</f>
        <v/>
      </c>
      <c r="O357" s="41" t="str">
        <f>IF(AND($N357&lt;&gt;"", $N357&lt;&gt;"geen normgroep", G357&lt;&gt;"", J357&lt;&gt;""),
_xlfn.IFNA(
(G357-J357)/
VLOOKUP($N357&amp;"|"&amp;O$3,calc!$K$1:$L$300,2,0),
""),"")</f>
        <v/>
      </c>
      <c r="P357" s="42" t="str">
        <f>IF(AND($N357&lt;&gt;"", $N357&lt;&gt;"geen normgroep", H357&lt;&gt;"", K357&lt;&gt;""),
_xlfn.IFNA(
(H357-K357)/
VLOOKUP($N357&amp;"|"&amp;P$3,calc!$K$1:$L$300,2,0),
""),"")</f>
        <v/>
      </c>
      <c r="Q357" s="40" t="str">
        <f>IF(AND($N357&lt;&gt;"", $N357&lt;&gt;"geen normgroep", I357&lt;&gt;"", L357&lt;&gt;""),
_xlfn.IFNA(
(I357-L357)/
VLOOKUP($N357&amp;"|"&amp;Q$3,calc!$K$1:$L$300,2,0),
""),"")</f>
        <v/>
      </c>
      <c r="R357" s="43" t="str">
        <f t="shared" si="22"/>
        <v/>
      </c>
      <c r="S357" s="42" t="str">
        <f t="shared" si="23"/>
        <v/>
      </c>
      <c r="T357" s="44" t="str">
        <f t="shared" si="24"/>
        <v/>
      </c>
      <c r="U357" s="45"/>
      <c r="V357" s="46"/>
      <c r="W357" s="47"/>
      <c r="X357" s="48"/>
      <c r="Y357" s="48"/>
      <c r="Z357" s="48"/>
      <c r="AA357" s="48"/>
      <c r="AB357" s="31"/>
      <c r="AC357" s="31"/>
      <c r="AD357" s="31"/>
      <c r="AE357" s="31"/>
      <c r="AF357" s="31"/>
      <c r="AG357" s="31"/>
      <c r="AH357" s="49"/>
      <c r="AI357" s="49"/>
      <c r="AK357" s="49"/>
      <c r="AL357" s="49"/>
      <c r="AM357" s="49"/>
      <c r="AQ357" s="49"/>
      <c r="AR357" s="49"/>
      <c r="AS357" s="49"/>
      <c r="AT357" s="49"/>
      <c r="AU357" s="49"/>
      <c r="AV357" s="49"/>
      <c r="AW357" s="49"/>
      <c r="AX357" s="49"/>
      <c r="AY357" s="49"/>
      <c r="AZ357" s="49"/>
      <c r="BA357" s="49"/>
      <c r="BB357" s="49"/>
      <c r="BC357" s="49"/>
      <c r="BD357" s="49"/>
      <c r="BE357" s="49"/>
      <c r="BF357" s="49"/>
      <c r="BG357" s="49"/>
      <c r="BI357" s="49"/>
      <c r="BJ357" s="49"/>
      <c r="BK357" s="49"/>
      <c r="BL357" s="49"/>
    </row>
    <row r="358" spans="1:64" s="50" customFormat="1" ht="15">
      <c r="A358" s="32" t="str">
        <f>calc!$A$2</f>
        <v>CBCL 1,5-5</v>
      </c>
      <c r="B358" s="33"/>
      <c r="C358" s="73"/>
      <c r="D358" s="33"/>
      <c r="E358" s="34"/>
      <c r="F358" s="35"/>
      <c r="G358" s="36"/>
      <c r="H358" s="37"/>
      <c r="I358" s="38"/>
      <c r="J358" s="36"/>
      <c r="K358" s="37"/>
      <c r="L358" s="37"/>
      <c r="M358" s="39" t="str">
        <f t="shared" si="21"/>
        <v/>
      </c>
      <c r="N358" s="40" t="str">
        <f>IF(AND($C358&lt;&gt;"", $M358&lt;&gt;""),
_xlfn.IFNA(VLOOKUP($C358&amp;$M358,calc!$C$2:$D$100,2,FALSE),"geen normgroep"),"")</f>
        <v/>
      </c>
      <c r="O358" s="41" t="str">
        <f>IF(AND($N358&lt;&gt;"", $N358&lt;&gt;"geen normgroep", G358&lt;&gt;"", J358&lt;&gt;""),
_xlfn.IFNA(
(G358-J358)/
VLOOKUP($N358&amp;"|"&amp;O$3,calc!$K$1:$L$300,2,0),
""),"")</f>
        <v/>
      </c>
      <c r="P358" s="42" t="str">
        <f>IF(AND($N358&lt;&gt;"", $N358&lt;&gt;"geen normgroep", H358&lt;&gt;"", K358&lt;&gt;""),
_xlfn.IFNA(
(H358-K358)/
VLOOKUP($N358&amp;"|"&amp;P$3,calc!$K$1:$L$300,2,0),
""),"")</f>
        <v/>
      </c>
      <c r="Q358" s="40" t="str">
        <f>IF(AND($N358&lt;&gt;"", $N358&lt;&gt;"geen normgroep", I358&lt;&gt;"", L358&lt;&gt;""),
_xlfn.IFNA(
(I358-L358)/
VLOOKUP($N358&amp;"|"&amp;Q$3,calc!$K$1:$L$300,2,0),
""),"")</f>
        <v/>
      </c>
      <c r="R358" s="43" t="str">
        <f t="shared" si="22"/>
        <v/>
      </c>
      <c r="S358" s="42" t="str">
        <f t="shared" si="23"/>
        <v/>
      </c>
      <c r="T358" s="44" t="str">
        <f t="shared" si="24"/>
        <v/>
      </c>
      <c r="U358" s="45"/>
      <c r="V358" s="46"/>
      <c r="W358" s="47"/>
      <c r="X358" s="48"/>
      <c r="Y358" s="48"/>
      <c r="Z358" s="48"/>
      <c r="AA358" s="48"/>
      <c r="AB358" s="31"/>
      <c r="AC358" s="31"/>
      <c r="AD358" s="31"/>
      <c r="AE358" s="31"/>
      <c r="AF358" s="31"/>
      <c r="AG358" s="31"/>
      <c r="AH358" s="49"/>
      <c r="AI358" s="49"/>
      <c r="AK358" s="49"/>
      <c r="AL358" s="49"/>
      <c r="AM358" s="49"/>
      <c r="AQ358" s="49"/>
      <c r="AR358" s="49"/>
      <c r="AS358" s="49"/>
      <c r="AT358" s="49"/>
      <c r="AU358" s="49"/>
      <c r="AV358" s="49"/>
      <c r="AW358" s="49"/>
      <c r="AX358" s="49"/>
      <c r="AY358" s="49"/>
      <c r="AZ358" s="49"/>
      <c r="BA358" s="49"/>
      <c r="BB358" s="49"/>
      <c r="BC358" s="49"/>
      <c r="BD358" s="49"/>
      <c r="BE358" s="49"/>
      <c r="BF358" s="49"/>
      <c r="BG358" s="49"/>
      <c r="BI358" s="49"/>
      <c r="BJ358" s="49"/>
      <c r="BK358" s="49"/>
      <c r="BL358" s="49"/>
    </row>
    <row r="359" spans="1:64" s="50" customFormat="1" ht="15">
      <c r="A359" s="32" t="str">
        <f>calc!$A$2</f>
        <v>CBCL 1,5-5</v>
      </c>
      <c r="B359" s="33"/>
      <c r="C359" s="73"/>
      <c r="D359" s="33"/>
      <c r="E359" s="34"/>
      <c r="F359" s="35"/>
      <c r="G359" s="36"/>
      <c r="H359" s="37"/>
      <c r="I359" s="38"/>
      <c r="J359" s="36"/>
      <c r="K359" s="37"/>
      <c r="L359" s="37"/>
      <c r="M359" s="39" t="str">
        <f t="shared" si="21"/>
        <v/>
      </c>
      <c r="N359" s="40" t="str">
        <f>IF(AND($C359&lt;&gt;"", $M359&lt;&gt;""),
_xlfn.IFNA(VLOOKUP($C359&amp;$M359,calc!$C$2:$D$100,2,FALSE),"geen normgroep"),"")</f>
        <v/>
      </c>
      <c r="O359" s="41" t="str">
        <f>IF(AND($N359&lt;&gt;"", $N359&lt;&gt;"geen normgroep", G359&lt;&gt;"", J359&lt;&gt;""),
_xlfn.IFNA(
(G359-J359)/
VLOOKUP($N359&amp;"|"&amp;O$3,calc!$K$1:$L$300,2,0),
""),"")</f>
        <v/>
      </c>
      <c r="P359" s="42" t="str">
        <f>IF(AND($N359&lt;&gt;"", $N359&lt;&gt;"geen normgroep", H359&lt;&gt;"", K359&lt;&gt;""),
_xlfn.IFNA(
(H359-K359)/
VLOOKUP($N359&amp;"|"&amp;P$3,calc!$K$1:$L$300,2,0),
""),"")</f>
        <v/>
      </c>
      <c r="Q359" s="40" t="str">
        <f>IF(AND($N359&lt;&gt;"", $N359&lt;&gt;"geen normgroep", I359&lt;&gt;"", L359&lt;&gt;""),
_xlfn.IFNA(
(I359-L359)/
VLOOKUP($N359&amp;"|"&amp;Q$3,calc!$K$1:$L$300,2,0),
""),"")</f>
        <v/>
      </c>
      <c r="R359" s="43" t="str">
        <f t="shared" si="22"/>
        <v/>
      </c>
      <c r="S359" s="42" t="str">
        <f t="shared" si="23"/>
        <v/>
      </c>
      <c r="T359" s="44" t="str">
        <f t="shared" si="24"/>
        <v/>
      </c>
      <c r="U359" s="45"/>
      <c r="V359" s="46"/>
      <c r="W359" s="47"/>
      <c r="X359" s="48"/>
      <c r="Y359" s="48"/>
      <c r="Z359" s="48"/>
      <c r="AA359" s="48"/>
      <c r="AB359" s="31"/>
      <c r="AC359" s="31"/>
      <c r="AD359" s="31"/>
      <c r="AE359" s="31"/>
      <c r="AF359" s="31"/>
      <c r="AG359" s="31"/>
      <c r="AH359" s="49"/>
      <c r="AI359" s="49"/>
      <c r="AK359" s="49"/>
      <c r="AL359" s="49"/>
      <c r="AM359" s="49"/>
      <c r="AQ359" s="49"/>
      <c r="AR359" s="49"/>
      <c r="AS359" s="49"/>
      <c r="AT359" s="49"/>
      <c r="AU359" s="49"/>
      <c r="AV359" s="49"/>
      <c r="AW359" s="49"/>
      <c r="AX359" s="49"/>
      <c r="AY359" s="49"/>
      <c r="AZ359" s="49"/>
      <c r="BA359" s="49"/>
      <c r="BB359" s="49"/>
      <c r="BC359" s="49"/>
      <c r="BD359" s="49"/>
      <c r="BE359" s="49"/>
      <c r="BF359" s="49"/>
      <c r="BG359" s="49"/>
      <c r="BI359" s="49"/>
      <c r="BJ359" s="49"/>
      <c r="BK359" s="49"/>
      <c r="BL359" s="49"/>
    </row>
    <row r="360" spans="1:64" s="50" customFormat="1" ht="15">
      <c r="A360" s="32" t="str">
        <f>calc!$A$2</f>
        <v>CBCL 1,5-5</v>
      </c>
      <c r="B360" s="33"/>
      <c r="C360" s="73"/>
      <c r="D360" s="33"/>
      <c r="E360" s="34"/>
      <c r="F360" s="35"/>
      <c r="G360" s="36"/>
      <c r="H360" s="37"/>
      <c r="I360" s="38"/>
      <c r="J360" s="36"/>
      <c r="K360" s="37"/>
      <c r="L360" s="37"/>
      <c r="M360" s="39" t="str">
        <f t="shared" si="21"/>
        <v/>
      </c>
      <c r="N360" s="40" t="str">
        <f>IF(AND($C360&lt;&gt;"", $M360&lt;&gt;""),
_xlfn.IFNA(VLOOKUP($C360&amp;$M360,calc!$C$2:$D$100,2,FALSE),"geen normgroep"),"")</f>
        <v/>
      </c>
      <c r="O360" s="41" t="str">
        <f>IF(AND($N360&lt;&gt;"", $N360&lt;&gt;"geen normgroep", G360&lt;&gt;"", J360&lt;&gt;""),
_xlfn.IFNA(
(G360-J360)/
VLOOKUP($N360&amp;"|"&amp;O$3,calc!$K$1:$L$300,2,0),
""),"")</f>
        <v/>
      </c>
      <c r="P360" s="42" t="str">
        <f>IF(AND($N360&lt;&gt;"", $N360&lt;&gt;"geen normgroep", H360&lt;&gt;"", K360&lt;&gt;""),
_xlfn.IFNA(
(H360-K360)/
VLOOKUP($N360&amp;"|"&amp;P$3,calc!$K$1:$L$300,2,0),
""),"")</f>
        <v/>
      </c>
      <c r="Q360" s="40" t="str">
        <f>IF(AND($N360&lt;&gt;"", $N360&lt;&gt;"geen normgroep", I360&lt;&gt;"", L360&lt;&gt;""),
_xlfn.IFNA(
(I360-L360)/
VLOOKUP($N360&amp;"|"&amp;Q$3,calc!$K$1:$L$300,2,0),
""),"")</f>
        <v/>
      </c>
      <c r="R360" s="43" t="str">
        <f t="shared" si="22"/>
        <v/>
      </c>
      <c r="S360" s="42" t="str">
        <f t="shared" si="23"/>
        <v/>
      </c>
      <c r="T360" s="44" t="str">
        <f t="shared" si="24"/>
        <v/>
      </c>
      <c r="U360" s="45"/>
      <c r="V360" s="46"/>
      <c r="W360" s="47"/>
      <c r="X360" s="48"/>
      <c r="Y360" s="48"/>
      <c r="Z360" s="48"/>
      <c r="AA360" s="48"/>
      <c r="AB360" s="31"/>
      <c r="AC360" s="31"/>
      <c r="AD360" s="31"/>
      <c r="AE360" s="31"/>
      <c r="AF360" s="31"/>
      <c r="AG360" s="31"/>
      <c r="AH360" s="49"/>
      <c r="AI360" s="49"/>
      <c r="AK360" s="49"/>
      <c r="AL360" s="49"/>
      <c r="AM360" s="49"/>
      <c r="AQ360" s="49"/>
      <c r="AR360" s="49"/>
      <c r="AS360" s="49"/>
      <c r="AT360" s="49"/>
      <c r="AU360" s="49"/>
      <c r="AV360" s="49"/>
      <c r="AW360" s="49"/>
      <c r="AX360" s="49"/>
      <c r="AY360" s="49"/>
      <c r="AZ360" s="49"/>
      <c r="BA360" s="49"/>
      <c r="BB360" s="49"/>
      <c r="BC360" s="49"/>
      <c r="BD360" s="49"/>
      <c r="BE360" s="49"/>
      <c r="BF360" s="49"/>
      <c r="BG360" s="49"/>
      <c r="BI360" s="49"/>
      <c r="BJ360" s="49"/>
      <c r="BK360" s="49"/>
      <c r="BL360" s="49"/>
    </row>
    <row r="361" spans="1:64" s="50" customFormat="1" ht="15">
      <c r="A361" s="32" t="str">
        <f>calc!$A$2</f>
        <v>CBCL 1,5-5</v>
      </c>
      <c r="B361" s="33"/>
      <c r="C361" s="73"/>
      <c r="D361" s="33"/>
      <c r="E361" s="34"/>
      <c r="F361" s="35"/>
      <c r="G361" s="36"/>
      <c r="H361" s="37"/>
      <c r="I361" s="38"/>
      <c r="J361" s="36"/>
      <c r="K361" s="37"/>
      <c r="L361" s="37"/>
      <c r="M361" s="39" t="str">
        <f t="shared" si="21"/>
        <v/>
      </c>
      <c r="N361" s="40" t="str">
        <f>IF(AND($C361&lt;&gt;"", $M361&lt;&gt;""),
_xlfn.IFNA(VLOOKUP($C361&amp;$M361,calc!$C$2:$D$100,2,FALSE),"geen normgroep"),"")</f>
        <v/>
      </c>
      <c r="O361" s="41" t="str">
        <f>IF(AND($N361&lt;&gt;"", $N361&lt;&gt;"geen normgroep", G361&lt;&gt;"", J361&lt;&gt;""),
_xlfn.IFNA(
(G361-J361)/
VLOOKUP($N361&amp;"|"&amp;O$3,calc!$K$1:$L$300,2,0),
""),"")</f>
        <v/>
      </c>
      <c r="P361" s="42" t="str">
        <f>IF(AND($N361&lt;&gt;"", $N361&lt;&gt;"geen normgroep", H361&lt;&gt;"", K361&lt;&gt;""),
_xlfn.IFNA(
(H361-K361)/
VLOOKUP($N361&amp;"|"&amp;P$3,calc!$K$1:$L$300,2,0),
""),"")</f>
        <v/>
      </c>
      <c r="Q361" s="40" t="str">
        <f>IF(AND($N361&lt;&gt;"", $N361&lt;&gt;"geen normgroep", I361&lt;&gt;"", L361&lt;&gt;""),
_xlfn.IFNA(
(I361-L361)/
VLOOKUP($N361&amp;"|"&amp;Q$3,calc!$K$1:$L$300,2,0),
""),"")</f>
        <v/>
      </c>
      <c r="R361" s="43" t="str">
        <f t="shared" si="22"/>
        <v/>
      </c>
      <c r="S361" s="42" t="str">
        <f t="shared" si="23"/>
        <v/>
      </c>
      <c r="T361" s="44" t="str">
        <f t="shared" si="24"/>
        <v/>
      </c>
      <c r="U361" s="45"/>
      <c r="V361" s="46"/>
      <c r="W361" s="47"/>
      <c r="X361" s="48"/>
      <c r="Y361" s="48"/>
      <c r="Z361" s="48"/>
      <c r="AA361" s="48"/>
      <c r="AB361" s="31"/>
      <c r="AC361" s="31"/>
      <c r="AD361" s="31"/>
      <c r="AE361" s="31"/>
      <c r="AF361" s="31"/>
      <c r="AG361" s="31"/>
      <c r="AH361" s="49"/>
      <c r="AI361" s="49"/>
      <c r="AK361" s="49"/>
      <c r="AL361" s="49"/>
      <c r="AM361" s="49"/>
      <c r="AQ361" s="49"/>
      <c r="AR361" s="49"/>
      <c r="AS361" s="49"/>
      <c r="AT361" s="49"/>
      <c r="AU361" s="49"/>
      <c r="AV361" s="49"/>
      <c r="AW361" s="49"/>
      <c r="AX361" s="49"/>
      <c r="AY361" s="49"/>
      <c r="AZ361" s="49"/>
      <c r="BA361" s="49"/>
      <c r="BB361" s="49"/>
      <c r="BC361" s="49"/>
      <c r="BD361" s="49"/>
      <c r="BE361" s="49"/>
      <c r="BF361" s="49"/>
      <c r="BG361" s="49"/>
      <c r="BI361" s="49"/>
      <c r="BJ361" s="49"/>
      <c r="BK361" s="49"/>
      <c r="BL361" s="49"/>
    </row>
    <row r="362" spans="1:64" s="50" customFormat="1" ht="15">
      <c r="A362" s="32" t="str">
        <f>calc!$A$2</f>
        <v>CBCL 1,5-5</v>
      </c>
      <c r="B362" s="33"/>
      <c r="C362" s="73"/>
      <c r="D362" s="33"/>
      <c r="E362" s="34"/>
      <c r="F362" s="35"/>
      <c r="G362" s="36"/>
      <c r="H362" s="37"/>
      <c r="I362" s="38"/>
      <c r="J362" s="36"/>
      <c r="K362" s="37"/>
      <c r="L362" s="37"/>
      <c r="M362" s="39" t="str">
        <f t="shared" si="21"/>
        <v/>
      </c>
      <c r="N362" s="40" t="str">
        <f>IF(AND($C362&lt;&gt;"", $M362&lt;&gt;""),
_xlfn.IFNA(VLOOKUP($C362&amp;$M362,calc!$C$2:$D$100,2,FALSE),"geen normgroep"),"")</f>
        <v/>
      </c>
      <c r="O362" s="41" t="str">
        <f>IF(AND($N362&lt;&gt;"", $N362&lt;&gt;"geen normgroep", G362&lt;&gt;"", J362&lt;&gt;""),
_xlfn.IFNA(
(G362-J362)/
VLOOKUP($N362&amp;"|"&amp;O$3,calc!$K$1:$L$300,2,0),
""),"")</f>
        <v/>
      </c>
      <c r="P362" s="42" t="str">
        <f>IF(AND($N362&lt;&gt;"", $N362&lt;&gt;"geen normgroep", H362&lt;&gt;"", K362&lt;&gt;""),
_xlfn.IFNA(
(H362-K362)/
VLOOKUP($N362&amp;"|"&amp;P$3,calc!$K$1:$L$300,2,0),
""),"")</f>
        <v/>
      </c>
      <c r="Q362" s="40" t="str">
        <f>IF(AND($N362&lt;&gt;"", $N362&lt;&gt;"geen normgroep", I362&lt;&gt;"", L362&lt;&gt;""),
_xlfn.IFNA(
(I362-L362)/
VLOOKUP($N362&amp;"|"&amp;Q$3,calc!$K$1:$L$300,2,0),
""),"")</f>
        <v/>
      </c>
      <c r="R362" s="43" t="str">
        <f t="shared" si="22"/>
        <v/>
      </c>
      <c r="S362" s="42" t="str">
        <f t="shared" si="23"/>
        <v/>
      </c>
      <c r="T362" s="44" t="str">
        <f t="shared" si="24"/>
        <v/>
      </c>
      <c r="U362" s="45"/>
      <c r="V362" s="46"/>
      <c r="W362" s="47"/>
      <c r="X362" s="48"/>
      <c r="Y362" s="48"/>
      <c r="Z362" s="48"/>
      <c r="AA362" s="48"/>
      <c r="AB362" s="31"/>
      <c r="AC362" s="31"/>
      <c r="AD362" s="31"/>
      <c r="AE362" s="31"/>
      <c r="AF362" s="31"/>
      <c r="AG362" s="31"/>
      <c r="AH362" s="49"/>
      <c r="AI362" s="49"/>
      <c r="AK362" s="49"/>
      <c r="AL362" s="49"/>
      <c r="AM362" s="49"/>
      <c r="AQ362" s="49"/>
      <c r="AR362" s="49"/>
      <c r="AS362" s="49"/>
      <c r="AT362" s="49"/>
      <c r="AU362" s="49"/>
      <c r="AV362" s="49"/>
      <c r="AW362" s="49"/>
      <c r="AX362" s="49"/>
      <c r="AY362" s="49"/>
      <c r="AZ362" s="49"/>
      <c r="BA362" s="49"/>
      <c r="BB362" s="49"/>
      <c r="BC362" s="49"/>
      <c r="BD362" s="49"/>
      <c r="BE362" s="49"/>
      <c r="BF362" s="49"/>
      <c r="BG362" s="49"/>
      <c r="BI362" s="49"/>
      <c r="BJ362" s="49"/>
      <c r="BK362" s="49"/>
      <c r="BL362" s="49"/>
    </row>
    <row r="363" spans="1:64" s="50" customFormat="1" ht="15">
      <c r="A363" s="32" t="str">
        <f>calc!$A$2</f>
        <v>CBCL 1,5-5</v>
      </c>
      <c r="B363" s="33"/>
      <c r="C363" s="73"/>
      <c r="D363" s="33"/>
      <c r="E363" s="34"/>
      <c r="F363" s="35"/>
      <c r="G363" s="36"/>
      <c r="H363" s="37"/>
      <c r="I363" s="38"/>
      <c r="J363" s="36"/>
      <c r="K363" s="37"/>
      <c r="L363" s="37"/>
      <c r="M363" s="39" t="str">
        <f t="shared" si="21"/>
        <v/>
      </c>
      <c r="N363" s="40" t="str">
        <f>IF(AND($C363&lt;&gt;"", $M363&lt;&gt;""),
_xlfn.IFNA(VLOOKUP($C363&amp;$M363,calc!$C$2:$D$100,2,FALSE),"geen normgroep"),"")</f>
        <v/>
      </c>
      <c r="O363" s="41" t="str">
        <f>IF(AND($N363&lt;&gt;"", $N363&lt;&gt;"geen normgroep", G363&lt;&gt;"", J363&lt;&gt;""),
_xlfn.IFNA(
(G363-J363)/
VLOOKUP($N363&amp;"|"&amp;O$3,calc!$K$1:$L$300,2,0),
""),"")</f>
        <v/>
      </c>
      <c r="P363" s="42" t="str">
        <f>IF(AND($N363&lt;&gt;"", $N363&lt;&gt;"geen normgroep", H363&lt;&gt;"", K363&lt;&gt;""),
_xlfn.IFNA(
(H363-K363)/
VLOOKUP($N363&amp;"|"&amp;P$3,calc!$K$1:$L$300,2,0),
""),"")</f>
        <v/>
      </c>
      <c r="Q363" s="40" t="str">
        <f>IF(AND($N363&lt;&gt;"", $N363&lt;&gt;"geen normgroep", I363&lt;&gt;"", L363&lt;&gt;""),
_xlfn.IFNA(
(I363-L363)/
VLOOKUP($N363&amp;"|"&amp;Q$3,calc!$K$1:$L$300,2,0),
""),"")</f>
        <v/>
      </c>
      <c r="R363" s="43" t="str">
        <f t="shared" si="22"/>
        <v/>
      </c>
      <c r="S363" s="42" t="str">
        <f t="shared" si="23"/>
        <v/>
      </c>
      <c r="T363" s="44" t="str">
        <f t="shared" si="24"/>
        <v/>
      </c>
      <c r="U363" s="45"/>
      <c r="V363" s="46"/>
      <c r="W363" s="47"/>
      <c r="X363" s="48"/>
      <c r="Y363" s="48"/>
      <c r="Z363" s="48"/>
      <c r="AA363" s="48"/>
      <c r="AB363" s="31"/>
      <c r="AC363" s="31"/>
      <c r="AD363" s="31"/>
      <c r="AE363" s="31"/>
      <c r="AF363" s="31"/>
      <c r="AG363" s="31"/>
      <c r="AH363" s="49"/>
      <c r="AI363" s="49"/>
      <c r="AK363" s="49"/>
      <c r="AL363" s="49"/>
      <c r="AM363" s="49"/>
      <c r="AQ363" s="49"/>
      <c r="AR363" s="49"/>
      <c r="AS363" s="49"/>
      <c r="AT363" s="49"/>
      <c r="AU363" s="49"/>
      <c r="AV363" s="49"/>
      <c r="AW363" s="49"/>
      <c r="AX363" s="49"/>
      <c r="AY363" s="49"/>
      <c r="AZ363" s="49"/>
      <c r="BA363" s="49"/>
      <c r="BB363" s="49"/>
      <c r="BC363" s="49"/>
      <c r="BD363" s="49"/>
      <c r="BE363" s="49"/>
      <c r="BF363" s="49"/>
      <c r="BG363" s="49"/>
      <c r="BI363" s="49"/>
      <c r="BJ363" s="49"/>
      <c r="BK363" s="49"/>
      <c r="BL363" s="49"/>
    </row>
    <row r="364" spans="1:64" s="50" customFormat="1" ht="15">
      <c r="A364" s="32" t="str">
        <f>calc!$A$2</f>
        <v>CBCL 1,5-5</v>
      </c>
      <c r="B364" s="33"/>
      <c r="C364" s="73"/>
      <c r="D364" s="33"/>
      <c r="E364" s="34"/>
      <c r="F364" s="35"/>
      <c r="G364" s="36"/>
      <c r="H364" s="37"/>
      <c r="I364" s="38"/>
      <c r="J364" s="36"/>
      <c r="K364" s="37"/>
      <c r="L364" s="37"/>
      <c r="M364" s="39" t="str">
        <f t="shared" si="21"/>
        <v/>
      </c>
      <c r="N364" s="40" t="str">
        <f>IF(AND($C364&lt;&gt;"", $M364&lt;&gt;""),
_xlfn.IFNA(VLOOKUP($C364&amp;$M364,calc!$C$2:$D$100,2,FALSE),"geen normgroep"),"")</f>
        <v/>
      </c>
      <c r="O364" s="41" t="str">
        <f>IF(AND($N364&lt;&gt;"", $N364&lt;&gt;"geen normgroep", G364&lt;&gt;"", J364&lt;&gt;""),
_xlfn.IFNA(
(G364-J364)/
VLOOKUP($N364&amp;"|"&amp;O$3,calc!$K$1:$L$300,2,0),
""),"")</f>
        <v/>
      </c>
      <c r="P364" s="42" t="str">
        <f>IF(AND($N364&lt;&gt;"", $N364&lt;&gt;"geen normgroep", H364&lt;&gt;"", K364&lt;&gt;""),
_xlfn.IFNA(
(H364-K364)/
VLOOKUP($N364&amp;"|"&amp;P$3,calc!$K$1:$L$300,2,0),
""),"")</f>
        <v/>
      </c>
      <c r="Q364" s="40" t="str">
        <f>IF(AND($N364&lt;&gt;"", $N364&lt;&gt;"geen normgroep", I364&lt;&gt;"", L364&lt;&gt;""),
_xlfn.IFNA(
(I364-L364)/
VLOOKUP($N364&amp;"|"&amp;Q$3,calc!$K$1:$L$300,2,0),
""),"")</f>
        <v/>
      </c>
      <c r="R364" s="43" t="str">
        <f t="shared" si="22"/>
        <v/>
      </c>
      <c r="S364" s="42" t="str">
        <f t="shared" si="23"/>
        <v/>
      </c>
      <c r="T364" s="44" t="str">
        <f t="shared" si="24"/>
        <v/>
      </c>
      <c r="U364" s="45"/>
      <c r="V364" s="46"/>
      <c r="W364" s="47"/>
      <c r="X364" s="48"/>
      <c r="Y364" s="48"/>
      <c r="Z364" s="48"/>
      <c r="AA364" s="48"/>
      <c r="AB364" s="31"/>
      <c r="AC364" s="31"/>
      <c r="AD364" s="31"/>
      <c r="AE364" s="31"/>
      <c r="AF364" s="31"/>
      <c r="AG364" s="31"/>
      <c r="AH364" s="49"/>
      <c r="AI364" s="49"/>
      <c r="AK364" s="49"/>
      <c r="AL364" s="49"/>
      <c r="AM364" s="49"/>
      <c r="AQ364" s="49"/>
      <c r="AR364" s="49"/>
      <c r="AS364" s="49"/>
      <c r="AT364" s="49"/>
      <c r="AU364" s="49"/>
      <c r="AV364" s="49"/>
      <c r="AW364" s="49"/>
      <c r="AX364" s="49"/>
      <c r="AY364" s="49"/>
      <c r="AZ364" s="49"/>
      <c r="BA364" s="49"/>
      <c r="BB364" s="49"/>
      <c r="BC364" s="49"/>
      <c r="BD364" s="49"/>
      <c r="BE364" s="49"/>
      <c r="BF364" s="49"/>
      <c r="BG364" s="49"/>
      <c r="BI364" s="49"/>
      <c r="BJ364" s="49"/>
      <c r="BK364" s="49"/>
      <c r="BL364" s="49"/>
    </row>
    <row r="365" spans="1:64" s="50" customFormat="1" ht="15">
      <c r="A365" s="32" t="str">
        <f>calc!$A$2</f>
        <v>CBCL 1,5-5</v>
      </c>
      <c r="B365" s="33"/>
      <c r="C365" s="73"/>
      <c r="D365" s="33"/>
      <c r="E365" s="34"/>
      <c r="F365" s="35"/>
      <c r="G365" s="36"/>
      <c r="H365" s="37"/>
      <c r="I365" s="38"/>
      <c r="J365" s="36"/>
      <c r="K365" s="37"/>
      <c r="L365" s="37"/>
      <c r="M365" s="39" t="str">
        <f t="shared" si="21"/>
        <v/>
      </c>
      <c r="N365" s="40" t="str">
        <f>IF(AND($C365&lt;&gt;"", $M365&lt;&gt;""),
_xlfn.IFNA(VLOOKUP($C365&amp;$M365,calc!$C$2:$D$100,2,FALSE),"geen normgroep"),"")</f>
        <v/>
      </c>
      <c r="O365" s="41" t="str">
        <f>IF(AND($N365&lt;&gt;"", $N365&lt;&gt;"geen normgroep", G365&lt;&gt;"", J365&lt;&gt;""),
_xlfn.IFNA(
(G365-J365)/
VLOOKUP($N365&amp;"|"&amp;O$3,calc!$K$1:$L$300,2,0),
""),"")</f>
        <v/>
      </c>
      <c r="P365" s="42" t="str">
        <f>IF(AND($N365&lt;&gt;"", $N365&lt;&gt;"geen normgroep", H365&lt;&gt;"", K365&lt;&gt;""),
_xlfn.IFNA(
(H365-K365)/
VLOOKUP($N365&amp;"|"&amp;P$3,calc!$K$1:$L$300,2,0),
""),"")</f>
        <v/>
      </c>
      <c r="Q365" s="40" t="str">
        <f>IF(AND($N365&lt;&gt;"", $N365&lt;&gt;"geen normgroep", I365&lt;&gt;"", L365&lt;&gt;""),
_xlfn.IFNA(
(I365-L365)/
VLOOKUP($N365&amp;"|"&amp;Q$3,calc!$K$1:$L$300,2,0),
""),"")</f>
        <v/>
      </c>
      <c r="R365" s="43" t="str">
        <f t="shared" si="22"/>
        <v/>
      </c>
      <c r="S365" s="42" t="str">
        <f t="shared" si="23"/>
        <v/>
      </c>
      <c r="T365" s="44" t="str">
        <f t="shared" si="24"/>
        <v/>
      </c>
      <c r="U365" s="45"/>
      <c r="V365" s="46"/>
      <c r="W365" s="47"/>
      <c r="X365" s="48"/>
      <c r="Y365" s="48"/>
      <c r="Z365" s="48"/>
      <c r="AA365" s="48"/>
      <c r="AB365" s="31"/>
      <c r="AC365" s="31"/>
      <c r="AD365" s="31"/>
      <c r="AE365" s="31"/>
      <c r="AF365" s="31"/>
      <c r="AG365" s="31"/>
      <c r="AH365" s="49"/>
      <c r="AI365" s="49"/>
      <c r="AK365" s="49"/>
      <c r="AL365" s="49"/>
      <c r="AM365" s="49"/>
      <c r="AQ365" s="49"/>
      <c r="AR365" s="49"/>
      <c r="AS365" s="49"/>
      <c r="AT365" s="49"/>
      <c r="AU365" s="49"/>
      <c r="AV365" s="49"/>
      <c r="AW365" s="49"/>
      <c r="AX365" s="49"/>
      <c r="AY365" s="49"/>
      <c r="AZ365" s="49"/>
      <c r="BA365" s="49"/>
      <c r="BB365" s="49"/>
      <c r="BC365" s="49"/>
      <c r="BD365" s="49"/>
      <c r="BE365" s="49"/>
      <c r="BF365" s="49"/>
      <c r="BG365" s="49"/>
      <c r="BI365" s="49"/>
      <c r="BJ365" s="49"/>
      <c r="BK365" s="49"/>
      <c r="BL365" s="49"/>
    </row>
    <row r="366" spans="1:64" s="50" customFormat="1" ht="15">
      <c r="A366" s="32" t="str">
        <f>calc!$A$2</f>
        <v>CBCL 1,5-5</v>
      </c>
      <c r="B366" s="33"/>
      <c r="C366" s="73"/>
      <c r="D366" s="33"/>
      <c r="E366" s="34"/>
      <c r="F366" s="35"/>
      <c r="G366" s="36"/>
      <c r="H366" s="37"/>
      <c r="I366" s="38"/>
      <c r="J366" s="36"/>
      <c r="K366" s="37"/>
      <c r="L366" s="37"/>
      <c r="M366" s="39" t="str">
        <f t="shared" si="21"/>
        <v/>
      </c>
      <c r="N366" s="40" t="str">
        <f>IF(AND($C366&lt;&gt;"", $M366&lt;&gt;""),
_xlfn.IFNA(VLOOKUP($C366&amp;$M366,calc!$C$2:$D$100,2,FALSE),"geen normgroep"),"")</f>
        <v/>
      </c>
      <c r="O366" s="41" t="str">
        <f>IF(AND($N366&lt;&gt;"", $N366&lt;&gt;"geen normgroep", G366&lt;&gt;"", J366&lt;&gt;""),
_xlfn.IFNA(
(G366-J366)/
VLOOKUP($N366&amp;"|"&amp;O$3,calc!$K$1:$L$300,2,0),
""),"")</f>
        <v/>
      </c>
      <c r="P366" s="42" t="str">
        <f>IF(AND($N366&lt;&gt;"", $N366&lt;&gt;"geen normgroep", H366&lt;&gt;"", K366&lt;&gt;""),
_xlfn.IFNA(
(H366-K366)/
VLOOKUP($N366&amp;"|"&amp;P$3,calc!$K$1:$L$300,2,0),
""),"")</f>
        <v/>
      </c>
      <c r="Q366" s="40" t="str">
        <f>IF(AND($N366&lt;&gt;"", $N366&lt;&gt;"geen normgroep", I366&lt;&gt;"", L366&lt;&gt;""),
_xlfn.IFNA(
(I366-L366)/
VLOOKUP($N366&amp;"|"&amp;Q$3,calc!$K$1:$L$300,2,0),
""),"")</f>
        <v/>
      </c>
      <c r="R366" s="43" t="str">
        <f t="shared" si="22"/>
        <v/>
      </c>
      <c r="S366" s="42" t="str">
        <f t="shared" si="23"/>
        <v/>
      </c>
      <c r="T366" s="44" t="str">
        <f t="shared" si="24"/>
        <v/>
      </c>
      <c r="U366" s="45"/>
      <c r="V366" s="46"/>
      <c r="W366" s="47"/>
      <c r="X366" s="48"/>
      <c r="Y366" s="48"/>
      <c r="Z366" s="48"/>
      <c r="AA366" s="48"/>
      <c r="AB366" s="31"/>
      <c r="AC366" s="31"/>
      <c r="AD366" s="31"/>
      <c r="AE366" s="31"/>
      <c r="AF366" s="31"/>
      <c r="AG366" s="31"/>
      <c r="AH366" s="49"/>
      <c r="AI366" s="49"/>
      <c r="AK366" s="49"/>
      <c r="AL366" s="49"/>
      <c r="AM366" s="49"/>
      <c r="AQ366" s="49"/>
      <c r="AR366" s="49"/>
      <c r="AS366" s="49"/>
      <c r="AT366" s="49"/>
      <c r="AU366" s="49"/>
      <c r="AV366" s="49"/>
      <c r="AW366" s="49"/>
      <c r="AX366" s="49"/>
      <c r="AY366" s="49"/>
      <c r="AZ366" s="49"/>
      <c r="BA366" s="49"/>
      <c r="BB366" s="49"/>
      <c r="BC366" s="49"/>
      <c r="BD366" s="49"/>
      <c r="BE366" s="49"/>
      <c r="BF366" s="49"/>
      <c r="BG366" s="49"/>
      <c r="BI366" s="49"/>
      <c r="BJ366" s="49"/>
      <c r="BK366" s="49"/>
      <c r="BL366" s="49"/>
    </row>
    <row r="367" spans="1:64" s="50" customFormat="1" ht="15">
      <c r="A367" s="32" t="str">
        <f>calc!$A$2</f>
        <v>CBCL 1,5-5</v>
      </c>
      <c r="B367" s="33"/>
      <c r="C367" s="73"/>
      <c r="D367" s="33"/>
      <c r="E367" s="34"/>
      <c r="F367" s="35"/>
      <c r="G367" s="36"/>
      <c r="H367" s="37"/>
      <c r="I367" s="38"/>
      <c r="J367" s="36"/>
      <c r="K367" s="37"/>
      <c r="L367" s="37"/>
      <c r="M367" s="39" t="str">
        <f t="shared" si="21"/>
        <v/>
      </c>
      <c r="N367" s="40" t="str">
        <f>IF(AND($C367&lt;&gt;"", $M367&lt;&gt;""),
_xlfn.IFNA(VLOOKUP($C367&amp;$M367,calc!$C$2:$D$100,2,FALSE),"geen normgroep"),"")</f>
        <v/>
      </c>
      <c r="O367" s="41" t="str">
        <f>IF(AND($N367&lt;&gt;"", $N367&lt;&gt;"geen normgroep", G367&lt;&gt;"", J367&lt;&gt;""),
_xlfn.IFNA(
(G367-J367)/
VLOOKUP($N367&amp;"|"&amp;O$3,calc!$K$1:$L$300,2,0),
""),"")</f>
        <v/>
      </c>
      <c r="P367" s="42" t="str">
        <f>IF(AND($N367&lt;&gt;"", $N367&lt;&gt;"geen normgroep", H367&lt;&gt;"", K367&lt;&gt;""),
_xlfn.IFNA(
(H367-K367)/
VLOOKUP($N367&amp;"|"&amp;P$3,calc!$K$1:$L$300,2,0),
""),"")</f>
        <v/>
      </c>
      <c r="Q367" s="40" t="str">
        <f>IF(AND($N367&lt;&gt;"", $N367&lt;&gt;"geen normgroep", I367&lt;&gt;"", L367&lt;&gt;""),
_xlfn.IFNA(
(I367-L367)/
VLOOKUP($N367&amp;"|"&amp;Q$3,calc!$K$1:$L$300,2,0),
""),"")</f>
        <v/>
      </c>
      <c r="R367" s="43" t="str">
        <f t="shared" si="22"/>
        <v/>
      </c>
      <c r="S367" s="42" t="str">
        <f t="shared" si="23"/>
        <v/>
      </c>
      <c r="T367" s="44" t="str">
        <f t="shared" si="24"/>
        <v/>
      </c>
      <c r="U367" s="45"/>
      <c r="V367" s="46"/>
      <c r="W367" s="47"/>
      <c r="X367" s="48"/>
      <c r="Y367" s="48"/>
      <c r="Z367" s="48"/>
      <c r="AA367" s="48"/>
      <c r="AB367" s="31"/>
      <c r="AC367" s="31"/>
      <c r="AD367" s="31"/>
      <c r="AE367" s="31"/>
      <c r="AF367" s="31"/>
      <c r="AG367" s="31"/>
      <c r="AH367" s="49"/>
      <c r="AI367" s="49"/>
      <c r="AK367" s="49"/>
      <c r="AL367" s="49"/>
      <c r="AM367" s="49"/>
      <c r="AQ367" s="49"/>
      <c r="AR367" s="49"/>
      <c r="AS367" s="49"/>
      <c r="AT367" s="49"/>
      <c r="AU367" s="49"/>
      <c r="AV367" s="49"/>
      <c r="AW367" s="49"/>
      <c r="AX367" s="49"/>
      <c r="AY367" s="49"/>
      <c r="AZ367" s="49"/>
      <c r="BA367" s="49"/>
      <c r="BB367" s="49"/>
      <c r="BC367" s="49"/>
      <c r="BD367" s="49"/>
      <c r="BE367" s="49"/>
      <c r="BF367" s="49"/>
      <c r="BG367" s="49"/>
      <c r="BI367" s="49"/>
      <c r="BJ367" s="49"/>
      <c r="BK367" s="49"/>
      <c r="BL367" s="49"/>
    </row>
    <row r="368" spans="1:64" s="50" customFormat="1" ht="15">
      <c r="A368" s="32" t="str">
        <f>calc!$A$2</f>
        <v>CBCL 1,5-5</v>
      </c>
      <c r="B368" s="33"/>
      <c r="C368" s="73"/>
      <c r="D368" s="33"/>
      <c r="E368" s="34"/>
      <c r="F368" s="35"/>
      <c r="G368" s="36"/>
      <c r="H368" s="37"/>
      <c r="I368" s="38"/>
      <c r="J368" s="36"/>
      <c r="K368" s="37"/>
      <c r="L368" s="37"/>
      <c r="M368" s="39" t="str">
        <f t="shared" si="21"/>
        <v/>
      </c>
      <c r="N368" s="40" t="str">
        <f>IF(AND($C368&lt;&gt;"", $M368&lt;&gt;""),
_xlfn.IFNA(VLOOKUP($C368&amp;$M368,calc!$C$2:$D$100,2,FALSE),"geen normgroep"),"")</f>
        <v/>
      </c>
      <c r="O368" s="41" t="str">
        <f>IF(AND($N368&lt;&gt;"", $N368&lt;&gt;"geen normgroep", G368&lt;&gt;"", J368&lt;&gt;""),
_xlfn.IFNA(
(G368-J368)/
VLOOKUP($N368&amp;"|"&amp;O$3,calc!$K$1:$L$300,2,0),
""),"")</f>
        <v/>
      </c>
      <c r="P368" s="42" t="str">
        <f>IF(AND($N368&lt;&gt;"", $N368&lt;&gt;"geen normgroep", H368&lt;&gt;"", K368&lt;&gt;""),
_xlfn.IFNA(
(H368-K368)/
VLOOKUP($N368&amp;"|"&amp;P$3,calc!$K$1:$L$300,2,0),
""),"")</f>
        <v/>
      </c>
      <c r="Q368" s="40" t="str">
        <f>IF(AND($N368&lt;&gt;"", $N368&lt;&gt;"geen normgroep", I368&lt;&gt;"", L368&lt;&gt;""),
_xlfn.IFNA(
(I368-L368)/
VLOOKUP($N368&amp;"|"&amp;Q$3,calc!$K$1:$L$300,2,0),
""),"")</f>
        <v/>
      </c>
      <c r="R368" s="43" t="str">
        <f t="shared" si="22"/>
        <v/>
      </c>
      <c r="S368" s="42" t="str">
        <f t="shared" si="23"/>
        <v/>
      </c>
      <c r="T368" s="44" t="str">
        <f t="shared" si="24"/>
        <v/>
      </c>
      <c r="U368" s="45"/>
      <c r="V368" s="46"/>
      <c r="W368" s="47"/>
      <c r="X368" s="48"/>
      <c r="Y368" s="48"/>
      <c r="Z368" s="48"/>
      <c r="AA368" s="48"/>
      <c r="AB368" s="31"/>
      <c r="AC368" s="31"/>
      <c r="AD368" s="31"/>
      <c r="AE368" s="31"/>
      <c r="AF368" s="31"/>
      <c r="AG368" s="31"/>
      <c r="AH368" s="49"/>
      <c r="AI368" s="49"/>
      <c r="AK368" s="49"/>
      <c r="AL368" s="49"/>
      <c r="AM368" s="49"/>
      <c r="AQ368" s="49"/>
      <c r="AR368" s="49"/>
      <c r="AS368" s="49"/>
      <c r="AT368" s="49"/>
      <c r="AU368" s="49"/>
      <c r="AV368" s="49"/>
      <c r="AW368" s="49"/>
      <c r="AX368" s="49"/>
      <c r="AY368" s="49"/>
      <c r="AZ368" s="49"/>
      <c r="BA368" s="49"/>
      <c r="BB368" s="49"/>
      <c r="BC368" s="49"/>
      <c r="BD368" s="49"/>
      <c r="BE368" s="49"/>
      <c r="BF368" s="49"/>
      <c r="BG368" s="49"/>
      <c r="BI368" s="49"/>
      <c r="BJ368" s="49"/>
      <c r="BK368" s="49"/>
      <c r="BL368" s="49"/>
    </row>
    <row r="369" spans="1:64" s="50" customFormat="1" ht="15">
      <c r="A369" s="32" t="str">
        <f>calc!$A$2</f>
        <v>CBCL 1,5-5</v>
      </c>
      <c r="B369" s="33"/>
      <c r="C369" s="73"/>
      <c r="D369" s="33"/>
      <c r="E369" s="34"/>
      <c r="F369" s="35"/>
      <c r="G369" s="36"/>
      <c r="H369" s="37"/>
      <c r="I369" s="38"/>
      <c r="J369" s="36"/>
      <c r="K369" s="37"/>
      <c r="L369" s="37"/>
      <c r="M369" s="39" t="str">
        <f t="shared" si="21"/>
        <v/>
      </c>
      <c r="N369" s="40" t="str">
        <f>IF(AND($C369&lt;&gt;"", $M369&lt;&gt;""),
_xlfn.IFNA(VLOOKUP($C369&amp;$M369,calc!$C$2:$D$100,2,FALSE),"geen normgroep"),"")</f>
        <v/>
      </c>
      <c r="O369" s="41" t="str">
        <f>IF(AND($N369&lt;&gt;"", $N369&lt;&gt;"geen normgroep", G369&lt;&gt;"", J369&lt;&gt;""),
_xlfn.IFNA(
(G369-J369)/
VLOOKUP($N369&amp;"|"&amp;O$3,calc!$K$1:$L$300,2,0),
""),"")</f>
        <v/>
      </c>
      <c r="P369" s="42" t="str">
        <f>IF(AND($N369&lt;&gt;"", $N369&lt;&gt;"geen normgroep", H369&lt;&gt;"", K369&lt;&gt;""),
_xlfn.IFNA(
(H369-K369)/
VLOOKUP($N369&amp;"|"&amp;P$3,calc!$K$1:$L$300,2,0),
""),"")</f>
        <v/>
      </c>
      <c r="Q369" s="40" t="str">
        <f>IF(AND($N369&lt;&gt;"", $N369&lt;&gt;"geen normgroep", I369&lt;&gt;"", L369&lt;&gt;""),
_xlfn.IFNA(
(I369-L369)/
VLOOKUP($N369&amp;"|"&amp;Q$3,calc!$K$1:$L$300,2,0),
""),"")</f>
        <v/>
      </c>
      <c r="R369" s="43" t="str">
        <f t="shared" si="22"/>
        <v/>
      </c>
      <c r="S369" s="42" t="str">
        <f t="shared" si="23"/>
        <v/>
      </c>
      <c r="T369" s="44" t="str">
        <f t="shared" si="24"/>
        <v/>
      </c>
      <c r="U369" s="45"/>
      <c r="V369" s="46"/>
      <c r="W369" s="47"/>
      <c r="X369" s="48"/>
      <c r="Y369" s="48"/>
      <c r="Z369" s="48"/>
      <c r="AA369" s="48"/>
      <c r="AB369" s="31"/>
      <c r="AC369" s="31"/>
      <c r="AD369" s="31"/>
      <c r="AE369" s="31"/>
      <c r="AF369" s="31"/>
      <c r="AG369" s="31"/>
      <c r="AH369" s="49"/>
      <c r="AI369" s="49"/>
      <c r="AK369" s="49"/>
      <c r="AL369" s="49"/>
      <c r="AM369" s="49"/>
      <c r="AQ369" s="49"/>
      <c r="AR369" s="49"/>
      <c r="AS369" s="49"/>
      <c r="AT369" s="49"/>
      <c r="AU369" s="49"/>
      <c r="AV369" s="49"/>
      <c r="AW369" s="49"/>
      <c r="AX369" s="49"/>
      <c r="AY369" s="49"/>
      <c r="AZ369" s="49"/>
      <c r="BA369" s="49"/>
      <c r="BB369" s="49"/>
      <c r="BC369" s="49"/>
      <c r="BD369" s="49"/>
      <c r="BE369" s="49"/>
      <c r="BF369" s="49"/>
      <c r="BG369" s="49"/>
      <c r="BI369" s="49"/>
      <c r="BJ369" s="49"/>
      <c r="BK369" s="49"/>
      <c r="BL369" s="49"/>
    </row>
    <row r="370" spans="1:64" s="50" customFormat="1" ht="15">
      <c r="A370" s="32" t="str">
        <f>calc!$A$2</f>
        <v>CBCL 1,5-5</v>
      </c>
      <c r="B370" s="33"/>
      <c r="C370" s="73"/>
      <c r="D370" s="33"/>
      <c r="E370" s="34"/>
      <c r="F370" s="35"/>
      <c r="G370" s="36"/>
      <c r="H370" s="37"/>
      <c r="I370" s="38"/>
      <c r="J370" s="36"/>
      <c r="K370" s="37"/>
      <c r="L370" s="37"/>
      <c r="M370" s="39" t="str">
        <f t="shared" si="21"/>
        <v/>
      </c>
      <c r="N370" s="40" t="str">
        <f>IF(AND($C370&lt;&gt;"", $M370&lt;&gt;""),
_xlfn.IFNA(VLOOKUP($C370&amp;$M370,calc!$C$2:$D$100,2,FALSE),"geen normgroep"),"")</f>
        <v/>
      </c>
      <c r="O370" s="41" t="str">
        <f>IF(AND($N370&lt;&gt;"", $N370&lt;&gt;"geen normgroep", G370&lt;&gt;"", J370&lt;&gt;""),
_xlfn.IFNA(
(G370-J370)/
VLOOKUP($N370&amp;"|"&amp;O$3,calc!$K$1:$L$300,2,0),
""),"")</f>
        <v/>
      </c>
      <c r="P370" s="42" t="str">
        <f>IF(AND($N370&lt;&gt;"", $N370&lt;&gt;"geen normgroep", H370&lt;&gt;"", K370&lt;&gt;""),
_xlfn.IFNA(
(H370-K370)/
VLOOKUP($N370&amp;"|"&amp;P$3,calc!$K$1:$L$300,2,0),
""),"")</f>
        <v/>
      </c>
      <c r="Q370" s="40" t="str">
        <f>IF(AND($N370&lt;&gt;"", $N370&lt;&gt;"geen normgroep", I370&lt;&gt;"", L370&lt;&gt;""),
_xlfn.IFNA(
(I370-L370)/
VLOOKUP($N370&amp;"|"&amp;Q$3,calc!$K$1:$L$300,2,0),
""),"")</f>
        <v/>
      </c>
      <c r="R370" s="43" t="str">
        <f t="shared" si="22"/>
        <v/>
      </c>
      <c r="S370" s="42" t="str">
        <f t="shared" si="23"/>
        <v/>
      </c>
      <c r="T370" s="44" t="str">
        <f t="shared" si="24"/>
        <v/>
      </c>
      <c r="U370" s="45"/>
      <c r="V370" s="46"/>
      <c r="W370" s="47"/>
      <c r="X370" s="48"/>
      <c r="Y370" s="48"/>
      <c r="Z370" s="48"/>
      <c r="AA370" s="48"/>
      <c r="AB370" s="31"/>
      <c r="AC370" s="31"/>
      <c r="AD370" s="31"/>
      <c r="AE370" s="31"/>
      <c r="AF370" s="31"/>
      <c r="AG370" s="31"/>
      <c r="AH370" s="49"/>
      <c r="AI370" s="49"/>
      <c r="AK370" s="49"/>
      <c r="AL370" s="49"/>
      <c r="AM370" s="49"/>
      <c r="AQ370" s="49"/>
      <c r="AR370" s="49"/>
      <c r="AS370" s="49"/>
      <c r="AT370" s="49"/>
      <c r="AU370" s="49"/>
      <c r="AV370" s="49"/>
      <c r="AW370" s="49"/>
      <c r="AX370" s="49"/>
      <c r="AY370" s="49"/>
      <c r="AZ370" s="49"/>
      <c r="BA370" s="49"/>
      <c r="BB370" s="49"/>
      <c r="BC370" s="49"/>
      <c r="BD370" s="49"/>
      <c r="BE370" s="49"/>
      <c r="BF370" s="49"/>
      <c r="BG370" s="49"/>
      <c r="BI370" s="49"/>
      <c r="BJ370" s="49"/>
      <c r="BK370" s="49"/>
      <c r="BL370" s="49"/>
    </row>
    <row r="371" spans="1:64" s="50" customFormat="1" ht="15">
      <c r="A371" s="32" t="str">
        <f>calc!$A$2</f>
        <v>CBCL 1,5-5</v>
      </c>
      <c r="B371" s="33"/>
      <c r="C371" s="73"/>
      <c r="D371" s="33"/>
      <c r="E371" s="34"/>
      <c r="F371" s="35"/>
      <c r="G371" s="36"/>
      <c r="H371" s="37"/>
      <c r="I371" s="38"/>
      <c r="J371" s="36"/>
      <c r="K371" s="37"/>
      <c r="L371" s="37"/>
      <c r="M371" s="39" t="str">
        <f t="shared" si="21"/>
        <v/>
      </c>
      <c r="N371" s="40" t="str">
        <f>IF(AND($C371&lt;&gt;"", $M371&lt;&gt;""),
_xlfn.IFNA(VLOOKUP($C371&amp;$M371,calc!$C$2:$D$100,2,FALSE),"geen normgroep"),"")</f>
        <v/>
      </c>
      <c r="O371" s="41" t="str">
        <f>IF(AND($N371&lt;&gt;"", $N371&lt;&gt;"geen normgroep", G371&lt;&gt;"", J371&lt;&gt;""),
_xlfn.IFNA(
(G371-J371)/
VLOOKUP($N371&amp;"|"&amp;O$3,calc!$K$1:$L$300,2,0),
""),"")</f>
        <v/>
      </c>
      <c r="P371" s="42" t="str">
        <f>IF(AND($N371&lt;&gt;"", $N371&lt;&gt;"geen normgroep", H371&lt;&gt;"", K371&lt;&gt;""),
_xlfn.IFNA(
(H371-K371)/
VLOOKUP($N371&amp;"|"&amp;P$3,calc!$K$1:$L$300,2,0),
""),"")</f>
        <v/>
      </c>
      <c r="Q371" s="40" t="str">
        <f>IF(AND($N371&lt;&gt;"", $N371&lt;&gt;"geen normgroep", I371&lt;&gt;"", L371&lt;&gt;""),
_xlfn.IFNA(
(I371-L371)/
VLOOKUP($N371&amp;"|"&amp;Q$3,calc!$K$1:$L$300,2,0),
""),"")</f>
        <v/>
      </c>
      <c r="R371" s="43" t="str">
        <f t="shared" si="22"/>
        <v/>
      </c>
      <c r="S371" s="42" t="str">
        <f t="shared" si="23"/>
        <v/>
      </c>
      <c r="T371" s="44" t="str">
        <f t="shared" si="24"/>
        <v/>
      </c>
      <c r="U371" s="45"/>
      <c r="V371" s="46"/>
      <c r="W371" s="47"/>
      <c r="X371" s="48"/>
      <c r="Y371" s="48"/>
      <c r="Z371" s="48"/>
      <c r="AA371" s="48"/>
      <c r="AB371" s="31"/>
      <c r="AC371" s="31"/>
      <c r="AD371" s="31"/>
      <c r="AE371" s="31"/>
      <c r="AF371" s="31"/>
      <c r="AG371" s="31"/>
      <c r="AH371" s="49"/>
      <c r="AI371" s="49"/>
      <c r="AK371" s="49"/>
      <c r="AL371" s="49"/>
      <c r="AM371" s="49"/>
      <c r="AQ371" s="49"/>
      <c r="AR371" s="49"/>
      <c r="AS371" s="49"/>
      <c r="AT371" s="49"/>
      <c r="AU371" s="49"/>
      <c r="AV371" s="49"/>
      <c r="AW371" s="49"/>
      <c r="AX371" s="49"/>
      <c r="AY371" s="49"/>
      <c r="AZ371" s="49"/>
      <c r="BA371" s="49"/>
      <c r="BB371" s="49"/>
      <c r="BC371" s="49"/>
      <c r="BD371" s="49"/>
      <c r="BE371" s="49"/>
      <c r="BF371" s="49"/>
      <c r="BG371" s="49"/>
      <c r="BI371" s="49"/>
      <c r="BJ371" s="49"/>
      <c r="BK371" s="49"/>
      <c r="BL371" s="49"/>
    </row>
    <row r="372" spans="1:64" s="50" customFormat="1" ht="15">
      <c r="A372" s="32" t="str">
        <f>calc!$A$2</f>
        <v>CBCL 1,5-5</v>
      </c>
      <c r="B372" s="33"/>
      <c r="C372" s="73"/>
      <c r="D372" s="33"/>
      <c r="E372" s="34"/>
      <c r="F372" s="35"/>
      <c r="G372" s="36"/>
      <c r="H372" s="37"/>
      <c r="I372" s="38"/>
      <c r="J372" s="36"/>
      <c r="K372" s="37"/>
      <c r="L372" s="37"/>
      <c r="M372" s="39" t="str">
        <f t="shared" si="21"/>
        <v/>
      </c>
      <c r="N372" s="40" t="str">
        <f>IF(AND($C372&lt;&gt;"", $M372&lt;&gt;""),
_xlfn.IFNA(VLOOKUP($C372&amp;$M372,calc!$C$2:$D$100,2,FALSE),"geen normgroep"),"")</f>
        <v/>
      </c>
      <c r="O372" s="41" t="str">
        <f>IF(AND($N372&lt;&gt;"", $N372&lt;&gt;"geen normgroep", G372&lt;&gt;"", J372&lt;&gt;""),
_xlfn.IFNA(
(G372-J372)/
VLOOKUP($N372&amp;"|"&amp;O$3,calc!$K$1:$L$300,2,0),
""),"")</f>
        <v/>
      </c>
      <c r="P372" s="42" t="str">
        <f>IF(AND($N372&lt;&gt;"", $N372&lt;&gt;"geen normgroep", H372&lt;&gt;"", K372&lt;&gt;""),
_xlfn.IFNA(
(H372-K372)/
VLOOKUP($N372&amp;"|"&amp;P$3,calc!$K$1:$L$300,2,0),
""),"")</f>
        <v/>
      </c>
      <c r="Q372" s="40" t="str">
        <f>IF(AND($N372&lt;&gt;"", $N372&lt;&gt;"geen normgroep", I372&lt;&gt;"", L372&lt;&gt;""),
_xlfn.IFNA(
(I372-L372)/
VLOOKUP($N372&amp;"|"&amp;Q$3,calc!$K$1:$L$300,2,0),
""),"")</f>
        <v/>
      </c>
      <c r="R372" s="43" t="str">
        <f t="shared" si="22"/>
        <v/>
      </c>
      <c r="S372" s="42" t="str">
        <f t="shared" si="23"/>
        <v/>
      </c>
      <c r="T372" s="44" t="str">
        <f t="shared" si="24"/>
        <v/>
      </c>
      <c r="U372" s="45"/>
      <c r="V372" s="46"/>
      <c r="W372" s="47"/>
      <c r="X372" s="48"/>
      <c r="Y372" s="48"/>
      <c r="Z372" s="48"/>
      <c r="AA372" s="48"/>
      <c r="AB372" s="31"/>
      <c r="AC372" s="31"/>
      <c r="AD372" s="31"/>
      <c r="AE372" s="31"/>
      <c r="AF372" s="31"/>
      <c r="AG372" s="31"/>
      <c r="AH372" s="49"/>
      <c r="AI372" s="49"/>
      <c r="AK372" s="49"/>
      <c r="AL372" s="49"/>
      <c r="AM372" s="49"/>
      <c r="AQ372" s="49"/>
      <c r="AR372" s="49"/>
      <c r="AS372" s="49"/>
      <c r="AT372" s="49"/>
      <c r="AU372" s="49"/>
      <c r="AV372" s="49"/>
      <c r="AW372" s="49"/>
      <c r="AX372" s="49"/>
      <c r="AY372" s="49"/>
      <c r="AZ372" s="49"/>
      <c r="BA372" s="49"/>
      <c r="BB372" s="49"/>
      <c r="BC372" s="49"/>
      <c r="BD372" s="49"/>
      <c r="BE372" s="49"/>
      <c r="BF372" s="49"/>
      <c r="BG372" s="49"/>
      <c r="BI372" s="49"/>
      <c r="BJ372" s="49"/>
      <c r="BK372" s="49"/>
      <c r="BL372" s="49"/>
    </row>
    <row r="373" spans="1:64" s="50" customFormat="1" ht="15">
      <c r="A373" s="32" t="str">
        <f>calc!$A$2</f>
        <v>CBCL 1,5-5</v>
      </c>
      <c r="B373" s="33"/>
      <c r="C373" s="73"/>
      <c r="D373" s="33"/>
      <c r="E373" s="34"/>
      <c r="F373" s="35"/>
      <c r="G373" s="36"/>
      <c r="H373" s="37"/>
      <c r="I373" s="38"/>
      <c r="J373" s="36"/>
      <c r="K373" s="37"/>
      <c r="L373" s="37"/>
      <c r="M373" s="39" t="str">
        <f t="shared" si="21"/>
        <v/>
      </c>
      <c r="N373" s="40" t="str">
        <f>IF(AND($C373&lt;&gt;"", $M373&lt;&gt;""),
_xlfn.IFNA(VLOOKUP($C373&amp;$M373,calc!$C$2:$D$100,2,FALSE),"geen normgroep"),"")</f>
        <v/>
      </c>
      <c r="O373" s="41" t="str">
        <f>IF(AND($N373&lt;&gt;"", $N373&lt;&gt;"geen normgroep", G373&lt;&gt;"", J373&lt;&gt;""),
_xlfn.IFNA(
(G373-J373)/
VLOOKUP($N373&amp;"|"&amp;O$3,calc!$K$1:$L$300,2,0),
""),"")</f>
        <v/>
      </c>
      <c r="P373" s="42" t="str">
        <f>IF(AND($N373&lt;&gt;"", $N373&lt;&gt;"geen normgroep", H373&lt;&gt;"", K373&lt;&gt;""),
_xlfn.IFNA(
(H373-K373)/
VLOOKUP($N373&amp;"|"&amp;P$3,calc!$K$1:$L$300,2,0),
""),"")</f>
        <v/>
      </c>
      <c r="Q373" s="40" t="str">
        <f>IF(AND($N373&lt;&gt;"", $N373&lt;&gt;"geen normgroep", I373&lt;&gt;"", L373&lt;&gt;""),
_xlfn.IFNA(
(I373-L373)/
VLOOKUP($N373&amp;"|"&amp;Q$3,calc!$K$1:$L$300,2,0),
""),"")</f>
        <v/>
      </c>
      <c r="R373" s="43" t="str">
        <f t="shared" si="22"/>
        <v/>
      </c>
      <c r="S373" s="42" t="str">
        <f t="shared" si="23"/>
        <v/>
      </c>
      <c r="T373" s="44" t="str">
        <f t="shared" si="24"/>
        <v/>
      </c>
      <c r="U373" s="45"/>
      <c r="V373" s="46"/>
      <c r="W373" s="47"/>
      <c r="X373" s="48"/>
      <c r="Y373" s="48"/>
      <c r="Z373" s="48"/>
      <c r="AA373" s="48"/>
      <c r="AB373" s="31"/>
      <c r="AC373" s="31"/>
      <c r="AD373" s="31"/>
      <c r="AE373" s="31"/>
      <c r="AF373" s="31"/>
      <c r="AG373" s="31"/>
      <c r="AH373" s="49"/>
      <c r="AI373" s="49"/>
      <c r="AK373" s="49"/>
      <c r="AL373" s="49"/>
      <c r="AM373" s="49"/>
      <c r="AQ373" s="49"/>
      <c r="AR373" s="49"/>
      <c r="AS373" s="49"/>
      <c r="AT373" s="49"/>
      <c r="AU373" s="49"/>
      <c r="AV373" s="49"/>
      <c r="AW373" s="49"/>
      <c r="AX373" s="49"/>
      <c r="AY373" s="49"/>
      <c r="AZ373" s="49"/>
      <c r="BA373" s="49"/>
      <c r="BB373" s="49"/>
      <c r="BC373" s="49"/>
      <c r="BD373" s="49"/>
      <c r="BE373" s="49"/>
      <c r="BF373" s="49"/>
      <c r="BG373" s="49"/>
      <c r="BI373" s="49"/>
      <c r="BJ373" s="49"/>
      <c r="BK373" s="49"/>
      <c r="BL373" s="49"/>
    </row>
    <row r="374" spans="1:64" s="50" customFormat="1" ht="15">
      <c r="A374" s="32" t="str">
        <f>calc!$A$2</f>
        <v>CBCL 1,5-5</v>
      </c>
      <c r="B374" s="33"/>
      <c r="C374" s="73"/>
      <c r="D374" s="33"/>
      <c r="E374" s="34"/>
      <c r="F374" s="35"/>
      <c r="G374" s="36"/>
      <c r="H374" s="37"/>
      <c r="I374" s="38"/>
      <c r="J374" s="36"/>
      <c r="K374" s="37"/>
      <c r="L374" s="37"/>
      <c r="M374" s="39" t="str">
        <f t="shared" si="21"/>
        <v/>
      </c>
      <c r="N374" s="40" t="str">
        <f>IF(AND($C374&lt;&gt;"", $M374&lt;&gt;""),
_xlfn.IFNA(VLOOKUP($C374&amp;$M374,calc!$C$2:$D$100,2,FALSE),"geen normgroep"),"")</f>
        <v/>
      </c>
      <c r="O374" s="41" t="str">
        <f>IF(AND($N374&lt;&gt;"", $N374&lt;&gt;"geen normgroep", G374&lt;&gt;"", J374&lt;&gt;""),
_xlfn.IFNA(
(G374-J374)/
VLOOKUP($N374&amp;"|"&amp;O$3,calc!$K$1:$L$300,2,0),
""),"")</f>
        <v/>
      </c>
      <c r="P374" s="42" t="str">
        <f>IF(AND($N374&lt;&gt;"", $N374&lt;&gt;"geen normgroep", H374&lt;&gt;"", K374&lt;&gt;""),
_xlfn.IFNA(
(H374-K374)/
VLOOKUP($N374&amp;"|"&amp;P$3,calc!$K$1:$L$300,2,0),
""),"")</f>
        <v/>
      </c>
      <c r="Q374" s="40" t="str">
        <f>IF(AND($N374&lt;&gt;"", $N374&lt;&gt;"geen normgroep", I374&lt;&gt;"", L374&lt;&gt;""),
_xlfn.IFNA(
(I374-L374)/
VLOOKUP($N374&amp;"|"&amp;Q$3,calc!$K$1:$L$300,2,0),
""),"")</f>
        <v/>
      </c>
      <c r="R374" s="43" t="str">
        <f t="shared" si="22"/>
        <v/>
      </c>
      <c r="S374" s="42" t="str">
        <f t="shared" si="23"/>
        <v/>
      </c>
      <c r="T374" s="44" t="str">
        <f t="shared" si="24"/>
        <v/>
      </c>
      <c r="U374" s="45"/>
      <c r="V374" s="46"/>
      <c r="W374" s="47"/>
      <c r="X374" s="48"/>
      <c r="Y374" s="48"/>
      <c r="Z374" s="48"/>
      <c r="AA374" s="48"/>
      <c r="AB374" s="31"/>
      <c r="AC374" s="31"/>
      <c r="AD374" s="31"/>
      <c r="AE374" s="31"/>
      <c r="AF374" s="31"/>
      <c r="AG374" s="31"/>
      <c r="AH374" s="49"/>
      <c r="AI374" s="49"/>
      <c r="AK374" s="49"/>
      <c r="AL374" s="49"/>
      <c r="AM374" s="49"/>
      <c r="AQ374" s="49"/>
      <c r="AR374" s="49"/>
      <c r="AS374" s="49"/>
      <c r="AT374" s="49"/>
      <c r="AU374" s="49"/>
      <c r="AV374" s="49"/>
      <c r="AW374" s="49"/>
      <c r="AX374" s="49"/>
      <c r="AY374" s="49"/>
      <c r="AZ374" s="49"/>
      <c r="BA374" s="49"/>
      <c r="BB374" s="49"/>
      <c r="BC374" s="49"/>
      <c r="BD374" s="49"/>
      <c r="BE374" s="49"/>
      <c r="BF374" s="49"/>
      <c r="BG374" s="49"/>
      <c r="BI374" s="49"/>
      <c r="BJ374" s="49"/>
      <c r="BK374" s="49"/>
      <c r="BL374" s="49"/>
    </row>
    <row r="375" spans="1:64" s="50" customFormat="1" ht="15">
      <c r="A375" s="32" t="str">
        <f>calc!$A$2</f>
        <v>CBCL 1,5-5</v>
      </c>
      <c r="B375" s="33"/>
      <c r="C375" s="73"/>
      <c r="D375" s="33"/>
      <c r="E375" s="34"/>
      <c r="F375" s="35"/>
      <c r="G375" s="36"/>
      <c r="H375" s="37"/>
      <c r="I375" s="38"/>
      <c r="J375" s="36"/>
      <c r="K375" s="37"/>
      <c r="L375" s="37"/>
      <c r="M375" s="39" t="str">
        <f t="shared" si="21"/>
        <v/>
      </c>
      <c r="N375" s="40" t="str">
        <f>IF(AND($C375&lt;&gt;"", $M375&lt;&gt;""),
_xlfn.IFNA(VLOOKUP($C375&amp;$M375,calc!$C$2:$D$100,2,FALSE),"geen normgroep"),"")</f>
        <v/>
      </c>
      <c r="O375" s="41" t="str">
        <f>IF(AND($N375&lt;&gt;"", $N375&lt;&gt;"geen normgroep", G375&lt;&gt;"", J375&lt;&gt;""),
_xlfn.IFNA(
(G375-J375)/
VLOOKUP($N375&amp;"|"&amp;O$3,calc!$K$1:$L$300,2,0),
""),"")</f>
        <v/>
      </c>
      <c r="P375" s="42" t="str">
        <f>IF(AND($N375&lt;&gt;"", $N375&lt;&gt;"geen normgroep", H375&lt;&gt;"", K375&lt;&gt;""),
_xlfn.IFNA(
(H375-K375)/
VLOOKUP($N375&amp;"|"&amp;P$3,calc!$K$1:$L$300,2,0),
""),"")</f>
        <v/>
      </c>
      <c r="Q375" s="40" t="str">
        <f>IF(AND($N375&lt;&gt;"", $N375&lt;&gt;"geen normgroep", I375&lt;&gt;"", L375&lt;&gt;""),
_xlfn.IFNA(
(I375-L375)/
VLOOKUP($N375&amp;"|"&amp;Q$3,calc!$K$1:$L$300,2,0),
""),"")</f>
        <v/>
      </c>
      <c r="R375" s="43" t="str">
        <f t="shared" si="22"/>
        <v/>
      </c>
      <c r="S375" s="42" t="str">
        <f t="shared" si="23"/>
        <v/>
      </c>
      <c r="T375" s="44" t="str">
        <f t="shared" si="24"/>
        <v/>
      </c>
      <c r="U375" s="45"/>
      <c r="V375" s="46"/>
      <c r="W375" s="47"/>
      <c r="X375" s="48"/>
      <c r="Y375" s="48"/>
      <c r="Z375" s="48"/>
      <c r="AA375" s="48"/>
      <c r="AB375" s="31"/>
      <c r="AC375" s="31"/>
      <c r="AD375" s="31"/>
      <c r="AE375" s="31"/>
      <c r="AF375" s="31"/>
      <c r="AG375" s="31"/>
      <c r="AH375" s="49"/>
      <c r="AI375" s="49"/>
      <c r="AK375" s="49"/>
      <c r="AL375" s="49"/>
      <c r="AM375" s="49"/>
      <c r="AQ375" s="49"/>
      <c r="AR375" s="49"/>
      <c r="AS375" s="49"/>
      <c r="AT375" s="49"/>
      <c r="AU375" s="49"/>
      <c r="AV375" s="49"/>
      <c r="AW375" s="49"/>
      <c r="AX375" s="49"/>
      <c r="AY375" s="49"/>
      <c r="AZ375" s="49"/>
      <c r="BA375" s="49"/>
      <c r="BB375" s="49"/>
      <c r="BC375" s="49"/>
      <c r="BD375" s="49"/>
      <c r="BE375" s="49"/>
      <c r="BF375" s="49"/>
      <c r="BG375" s="49"/>
      <c r="BI375" s="49"/>
      <c r="BJ375" s="49"/>
      <c r="BK375" s="49"/>
      <c r="BL375" s="49"/>
    </row>
    <row r="376" spans="1:64" s="50" customFormat="1" ht="15">
      <c r="A376" s="32" t="str">
        <f>calc!$A$2</f>
        <v>CBCL 1,5-5</v>
      </c>
      <c r="B376" s="33"/>
      <c r="C376" s="73"/>
      <c r="D376" s="33"/>
      <c r="E376" s="34"/>
      <c r="F376" s="35"/>
      <c r="G376" s="36"/>
      <c r="H376" s="37"/>
      <c r="I376" s="38"/>
      <c r="J376" s="36"/>
      <c r="K376" s="37"/>
      <c r="L376" s="37"/>
      <c r="M376" s="39" t="str">
        <f t="shared" si="21"/>
        <v/>
      </c>
      <c r="N376" s="40" t="str">
        <f>IF(AND($C376&lt;&gt;"", $M376&lt;&gt;""),
_xlfn.IFNA(VLOOKUP($C376&amp;$M376,calc!$C$2:$D$100,2,FALSE),"geen normgroep"),"")</f>
        <v/>
      </c>
      <c r="O376" s="41" t="str">
        <f>IF(AND($N376&lt;&gt;"", $N376&lt;&gt;"geen normgroep", G376&lt;&gt;"", J376&lt;&gt;""),
_xlfn.IFNA(
(G376-J376)/
VLOOKUP($N376&amp;"|"&amp;O$3,calc!$K$1:$L$300,2,0),
""),"")</f>
        <v/>
      </c>
      <c r="P376" s="42" t="str">
        <f>IF(AND($N376&lt;&gt;"", $N376&lt;&gt;"geen normgroep", H376&lt;&gt;"", K376&lt;&gt;""),
_xlfn.IFNA(
(H376-K376)/
VLOOKUP($N376&amp;"|"&amp;P$3,calc!$K$1:$L$300,2,0),
""),"")</f>
        <v/>
      </c>
      <c r="Q376" s="40" t="str">
        <f>IF(AND($N376&lt;&gt;"", $N376&lt;&gt;"geen normgroep", I376&lt;&gt;"", L376&lt;&gt;""),
_xlfn.IFNA(
(I376-L376)/
VLOOKUP($N376&amp;"|"&amp;Q$3,calc!$K$1:$L$300,2,0),
""),"")</f>
        <v/>
      </c>
      <c r="R376" s="43" t="str">
        <f t="shared" si="22"/>
        <v/>
      </c>
      <c r="S376" s="42" t="str">
        <f t="shared" si="23"/>
        <v/>
      </c>
      <c r="T376" s="44" t="str">
        <f t="shared" si="24"/>
        <v/>
      </c>
      <c r="U376" s="45"/>
      <c r="V376" s="46"/>
      <c r="W376" s="47"/>
      <c r="X376" s="48"/>
      <c r="Y376" s="48"/>
      <c r="Z376" s="48"/>
      <c r="AA376" s="48"/>
      <c r="AB376" s="31"/>
      <c r="AC376" s="31"/>
      <c r="AD376" s="31"/>
      <c r="AE376" s="31"/>
      <c r="AF376" s="31"/>
      <c r="AG376" s="31"/>
      <c r="AH376" s="49"/>
      <c r="AI376" s="49"/>
      <c r="AK376" s="49"/>
      <c r="AL376" s="49"/>
      <c r="AM376" s="49"/>
      <c r="AQ376" s="49"/>
      <c r="AR376" s="49"/>
      <c r="AS376" s="49"/>
      <c r="AT376" s="49"/>
      <c r="AU376" s="49"/>
      <c r="AV376" s="49"/>
      <c r="AW376" s="49"/>
      <c r="AX376" s="49"/>
      <c r="AY376" s="49"/>
      <c r="AZ376" s="49"/>
      <c r="BA376" s="49"/>
      <c r="BB376" s="49"/>
      <c r="BC376" s="49"/>
      <c r="BD376" s="49"/>
      <c r="BE376" s="49"/>
      <c r="BF376" s="49"/>
      <c r="BG376" s="49"/>
      <c r="BI376" s="49"/>
      <c r="BJ376" s="49"/>
      <c r="BK376" s="49"/>
      <c r="BL376" s="49"/>
    </row>
    <row r="377" spans="1:64" s="50" customFormat="1" ht="15">
      <c r="A377" s="32" t="str">
        <f>calc!$A$2</f>
        <v>CBCL 1,5-5</v>
      </c>
      <c r="B377" s="33"/>
      <c r="C377" s="73"/>
      <c r="D377" s="33"/>
      <c r="E377" s="34"/>
      <c r="F377" s="35"/>
      <c r="G377" s="36"/>
      <c r="H377" s="37"/>
      <c r="I377" s="38"/>
      <c r="J377" s="36"/>
      <c r="K377" s="37"/>
      <c r="L377" s="37"/>
      <c r="M377" s="39" t="str">
        <f t="shared" si="21"/>
        <v/>
      </c>
      <c r="N377" s="40" t="str">
        <f>IF(AND($C377&lt;&gt;"", $M377&lt;&gt;""),
_xlfn.IFNA(VLOOKUP($C377&amp;$M377,calc!$C$2:$D$100,2,FALSE),"geen normgroep"),"")</f>
        <v/>
      </c>
      <c r="O377" s="41" t="str">
        <f>IF(AND($N377&lt;&gt;"", $N377&lt;&gt;"geen normgroep", G377&lt;&gt;"", J377&lt;&gt;""),
_xlfn.IFNA(
(G377-J377)/
VLOOKUP($N377&amp;"|"&amp;O$3,calc!$K$1:$L$300,2,0),
""),"")</f>
        <v/>
      </c>
      <c r="P377" s="42" t="str">
        <f>IF(AND($N377&lt;&gt;"", $N377&lt;&gt;"geen normgroep", H377&lt;&gt;"", K377&lt;&gt;""),
_xlfn.IFNA(
(H377-K377)/
VLOOKUP($N377&amp;"|"&amp;P$3,calc!$K$1:$L$300,2,0),
""),"")</f>
        <v/>
      </c>
      <c r="Q377" s="40" t="str">
        <f>IF(AND($N377&lt;&gt;"", $N377&lt;&gt;"geen normgroep", I377&lt;&gt;"", L377&lt;&gt;""),
_xlfn.IFNA(
(I377-L377)/
VLOOKUP($N377&amp;"|"&amp;Q$3,calc!$K$1:$L$300,2,0),
""),"")</f>
        <v/>
      </c>
      <c r="R377" s="43" t="str">
        <f t="shared" si="22"/>
        <v/>
      </c>
      <c r="S377" s="42" t="str">
        <f t="shared" si="23"/>
        <v/>
      </c>
      <c r="T377" s="44" t="str">
        <f t="shared" si="24"/>
        <v/>
      </c>
      <c r="U377" s="45"/>
      <c r="V377" s="46"/>
      <c r="W377" s="47"/>
      <c r="X377" s="48"/>
      <c r="Y377" s="48"/>
      <c r="Z377" s="48"/>
      <c r="AA377" s="48"/>
      <c r="AB377" s="31"/>
      <c r="AC377" s="31"/>
      <c r="AD377" s="31"/>
      <c r="AE377" s="31"/>
      <c r="AF377" s="31"/>
      <c r="AG377" s="31"/>
      <c r="AH377" s="49"/>
      <c r="AI377" s="49"/>
      <c r="AK377" s="49"/>
      <c r="AL377" s="49"/>
      <c r="AM377" s="49"/>
      <c r="AQ377" s="49"/>
      <c r="AR377" s="49"/>
      <c r="AS377" s="49"/>
      <c r="AT377" s="49"/>
      <c r="AU377" s="49"/>
      <c r="AV377" s="49"/>
      <c r="AW377" s="49"/>
      <c r="AX377" s="49"/>
      <c r="AY377" s="49"/>
      <c r="AZ377" s="49"/>
      <c r="BA377" s="49"/>
      <c r="BB377" s="49"/>
      <c r="BC377" s="49"/>
      <c r="BD377" s="49"/>
      <c r="BE377" s="49"/>
      <c r="BF377" s="49"/>
      <c r="BG377" s="49"/>
      <c r="BI377" s="49"/>
      <c r="BJ377" s="49"/>
      <c r="BK377" s="49"/>
      <c r="BL377" s="49"/>
    </row>
    <row r="378" spans="1:64" s="50" customFormat="1" ht="15">
      <c r="A378" s="32" t="str">
        <f>calc!$A$2</f>
        <v>CBCL 1,5-5</v>
      </c>
      <c r="B378" s="33"/>
      <c r="C378" s="73"/>
      <c r="D378" s="33"/>
      <c r="E378" s="34"/>
      <c r="F378" s="35"/>
      <c r="G378" s="36"/>
      <c r="H378" s="37"/>
      <c r="I378" s="38"/>
      <c r="J378" s="36"/>
      <c r="K378" s="37"/>
      <c r="L378" s="37"/>
      <c r="M378" s="39" t="str">
        <f t="shared" si="21"/>
        <v/>
      </c>
      <c r="N378" s="40" t="str">
        <f>IF(AND($C378&lt;&gt;"", $M378&lt;&gt;""),
_xlfn.IFNA(VLOOKUP($C378&amp;$M378,calc!$C$2:$D$100,2,FALSE),"geen normgroep"),"")</f>
        <v/>
      </c>
      <c r="O378" s="41" t="str">
        <f>IF(AND($N378&lt;&gt;"", $N378&lt;&gt;"geen normgroep", G378&lt;&gt;"", J378&lt;&gt;""),
_xlfn.IFNA(
(G378-J378)/
VLOOKUP($N378&amp;"|"&amp;O$3,calc!$K$1:$L$300,2,0),
""),"")</f>
        <v/>
      </c>
      <c r="P378" s="42" t="str">
        <f>IF(AND($N378&lt;&gt;"", $N378&lt;&gt;"geen normgroep", H378&lt;&gt;"", K378&lt;&gt;""),
_xlfn.IFNA(
(H378-K378)/
VLOOKUP($N378&amp;"|"&amp;P$3,calc!$K$1:$L$300,2,0),
""),"")</f>
        <v/>
      </c>
      <c r="Q378" s="40" t="str">
        <f>IF(AND($N378&lt;&gt;"", $N378&lt;&gt;"geen normgroep", I378&lt;&gt;"", L378&lt;&gt;""),
_xlfn.IFNA(
(I378-L378)/
VLOOKUP($N378&amp;"|"&amp;Q$3,calc!$K$1:$L$300,2,0),
""),"")</f>
        <v/>
      </c>
      <c r="R378" s="43" t="str">
        <f t="shared" si="22"/>
        <v/>
      </c>
      <c r="S378" s="42" t="str">
        <f t="shared" si="23"/>
        <v/>
      </c>
      <c r="T378" s="44" t="str">
        <f t="shared" si="24"/>
        <v/>
      </c>
      <c r="U378" s="45"/>
      <c r="V378" s="46"/>
      <c r="W378" s="47"/>
      <c r="X378" s="48"/>
      <c r="Y378" s="48"/>
      <c r="Z378" s="48"/>
      <c r="AA378" s="48"/>
      <c r="AB378" s="31"/>
      <c r="AC378" s="31"/>
      <c r="AD378" s="31"/>
      <c r="AE378" s="31"/>
      <c r="AF378" s="31"/>
      <c r="AG378" s="31"/>
      <c r="AH378" s="49"/>
      <c r="AI378" s="49"/>
      <c r="AK378" s="49"/>
      <c r="AL378" s="49"/>
      <c r="AM378" s="49"/>
      <c r="AQ378" s="49"/>
      <c r="AR378" s="49"/>
      <c r="AS378" s="49"/>
      <c r="AT378" s="49"/>
      <c r="AU378" s="49"/>
      <c r="AV378" s="49"/>
      <c r="AW378" s="49"/>
      <c r="AX378" s="49"/>
      <c r="AY378" s="49"/>
      <c r="AZ378" s="49"/>
      <c r="BA378" s="49"/>
      <c r="BB378" s="49"/>
      <c r="BC378" s="49"/>
      <c r="BD378" s="49"/>
      <c r="BE378" s="49"/>
      <c r="BF378" s="49"/>
      <c r="BG378" s="49"/>
      <c r="BI378" s="49"/>
      <c r="BJ378" s="49"/>
      <c r="BK378" s="49"/>
      <c r="BL378" s="49"/>
    </row>
    <row r="379" spans="1:64" s="50" customFormat="1" ht="15">
      <c r="A379" s="32" t="str">
        <f>calc!$A$2</f>
        <v>CBCL 1,5-5</v>
      </c>
      <c r="B379" s="33"/>
      <c r="C379" s="73"/>
      <c r="D379" s="33"/>
      <c r="E379" s="34"/>
      <c r="F379" s="35"/>
      <c r="G379" s="36"/>
      <c r="H379" s="37"/>
      <c r="I379" s="38"/>
      <c r="J379" s="36"/>
      <c r="K379" s="37"/>
      <c r="L379" s="37"/>
      <c r="M379" s="39" t="str">
        <f t="shared" si="21"/>
        <v/>
      </c>
      <c r="N379" s="40" t="str">
        <f>IF(AND($C379&lt;&gt;"", $M379&lt;&gt;""),
_xlfn.IFNA(VLOOKUP($C379&amp;$M379,calc!$C$2:$D$100,2,FALSE),"geen normgroep"),"")</f>
        <v/>
      </c>
      <c r="O379" s="41" t="str">
        <f>IF(AND($N379&lt;&gt;"", $N379&lt;&gt;"geen normgroep", G379&lt;&gt;"", J379&lt;&gt;""),
_xlfn.IFNA(
(G379-J379)/
VLOOKUP($N379&amp;"|"&amp;O$3,calc!$K$1:$L$300,2,0),
""),"")</f>
        <v/>
      </c>
      <c r="P379" s="42" t="str">
        <f>IF(AND($N379&lt;&gt;"", $N379&lt;&gt;"geen normgroep", H379&lt;&gt;"", K379&lt;&gt;""),
_xlfn.IFNA(
(H379-K379)/
VLOOKUP($N379&amp;"|"&amp;P$3,calc!$K$1:$L$300,2,0),
""),"")</f>
        <v/>
      </c>
      <c r="Q379" s="40" t="str">
        <f>IF(AND($N379&lt;&gt;"", $N379&lt;&gt;"geen normgroep", I379&lt;&gt;"", L379&lt;&gt;""),
_xlfn.IFNA(
(I379-L379)/
VLOOKUP($N379&amp;"|"&amp;Q$3,calc!$K$1:$L$300,2,0),
""),"")</f>
        <v/>
      </c>
      <c r="R379" s="43" t="str">
        <f t="shared" si="22"/>
        <v/>
      </c>
      <c r="S379" s="42" t="str">
        <f t="shared" si="23"/>
        <v/>
      </c>
      <c r="T379" s="44" t="str">
        <f t="shared" si="24"/>
        <v/>
      </c>
      <c r="U379" s="45"/>
      <c r="V379" s="46"/>
      <c r="W379" s="47"/>
      <c r="X379" s="48"/>
      <c r="Y379" s="48"/>
      <c r="Z379" s="48"/>
      <c r="AA379" s="48"/>
      <c r="AB379" s="31"/>
      <c r="AC379" s="31"/>
      <c r="AD379" s="31"/>
      <c r="AE379" s="31"/>
      <c r="AF379" s="31"/>
      <c r="AG379" s="31"/>
      <c r="AH379" s="49"/>
      <c r="AI379" s="49"/>
      <c r="AK379" s="49"/>
      <c r="AL379" s="49"/>
      <c r="AM379" s="49"/>
      <c r="AQ379" s="49"/>
      <c r="AR379" s="49"/>
      <c r="AS379" s="49"/>
      <c r="AT379" s="49"/>
      <c r="AU379" s="49"/>
      <c r="AV379" s="49"/>
      <c r="AW379" s="49"/>
      <c r="AX379" s="49"/>
      <c r="AY379" s="49"/>
      <c r="AZ379" s="49"/>
      <c r="BA379" s="49"/>
      <c r="BB379" s="49"/>
      <c r="BC379" s="49"/>
      <c r="BD379" s="49"/>
      <c r="BE379" s="49"/>
      <c r="BF379" s="49"/>
      <c r="BG379" s="49"/>
      <c r="BI379" s="49"/>
      <c r="BJ379" s="49"/>
      <c r="BK379" s="49"/>
      <c r="BL379" s="49"/>
    </row>
    <row r="380" spans="1:64" s="50" customFormat="1" ht="15">
      <c r="A380" s="32" t="str">
        <f>calc!$A$2</f>
        <v>CBCL 1,5-5</v>
      </c>
      <c r="B380" s="33"/>
      <c r="C380" s="73"/>
      <c r="D380" s="33"/>
      <c r="E380" s="34"/>
      <c r="F380" s="35"/>
      <c r="G380" s="36"/>
      <c r="H380" s="37"/>
      <c r="I380" s="38"/>
      <c r="J380" s="36"/>
      <c r="K380" s="37"/>
      <c r="L380" s="37"/>
      <c r="M380" s="39" t="str">
        <f t="shared" si="21"/>
        <v/>
      </c>
      <c r="N380" s="40" t="str">
        <f>IF(AND($C380&lt;&gt;"", $M380&lt;&gt;""),
_xlfn.IFNA(VLOOKUP($C380&amp;$M380,calc!$C$2:$D$100,2,FALSE),"geen normgroep"),"")</f>
        <v/>
      </c>
      <c r="O380" s="41" t="str">
        <f>IF(AND($N380&lt;&gt;"", $N380&lt;&gt;"geen normgroep", G380&lt;&gt;"", J380&lt;&gt;""),
_xlfn.IFNA(
(G380-J380)/
VLOOKUP($N380&amp;"|"&amp;O$3,calc!$K$1:$L$300,2,0),
""),"")</f>
        <v/>
      </c>
      <c r="P380" s="42" t="str">
        <f>IF(AND($N380&lt;&gt;"", $N380&lt;&gt;"geen normgroep", H380&lt;&gt;"", K380&lt;&gt;""),
_xlfn.IFNA(
(H380-K380)/
VLOOKUP($N380&amp;"|"&amp;P$3,calc!$K$1:$L$300,2,0),
""),"")</f>
        <v/>
      </c>
      <c r="Q380" s="40" t="str">
        <f>IF(AND($N380&lt;&gt;"", $N380&lt;&gt;"geen normgroep", I380&lt;&gt;"", L380&lt;&gt;""),
_xlfn.IFNA(
(I380-L380)/
VLOOKUP($N380&amp;"|"&amp;Q$3,calc!$K$1:$L$300,2,0),
""),"")</f>
        <v/>
      </c>
      <c r="R380" s="43" t="str">
        <f t="shared" si="22"/>
        <v/>
      </c>
      <c r="S380" s="42" t="str">
        <f t="shared" si="23"/>
        <v/>
      </c>
      <c r="T380" s="44" t="str">
        <f t="shared" si="24"/>
        <v/>
      </c>
      <c r="U380" s="45"/>
      <c r="V380" s="46"/>
      <c r="W380" s="47"/>
      <c r="X380" s="48"/>
      <c r="Y380" s="48"/>
      <c r="Z380" s="48"/>
      <c r="AA380" s="48"/>
      <c r="AB380" s="31"/>
      <c r="AC380" s="31"/>
      <c r="AD380" s="31"/>
      <c r="AE380" s="31"/>
      <c r="AF380" s="31"/>
      <c r="AG380" s="31"/>
      <c r="AH380" s="49"/>
      <c r="AI380" s="49"/>
      <c r="AK380" s="49"/>
      <c r="AL380" s="49"/>
      <c r="AM380" s="49"/>
      <c r="AQ380" s="49"/>
      <c r="AR380" s="49"/>
      <c r="AS380" s="49"/>
      <c r="AT380" s="49"/>
      <c r="AU380" s="49"/>
      <c r="AV380" s="49"/>
      <c r="AW380" s="49"/>
      <c r="AX380" s="49"/>
      <c r="AY380" s="49"/>
      <c r="AZ380" s="49"/>
      <c r="BA380" s="49"/>
      <c r="BB380" s="49"/>
      <c r="BC380" s="49"/>
      <c r="BD380" s="49"/>
      <c r="BE380" s="49"/>
      <c r="BF380" s="49"/>
      <c r="BG380" s="49"/>
      <c r="BI380" s="49"/>
      <c r="BJ380" s="49"/>
      <c r="BK380" s="49"/>
      <c r="BL380" s="49"/>
    </row>
    <row r="381" spans="1:64" s="50" customFormat="1" ht="15">
      <c r="A381" s="32" t="str">
        <f>calc!$A$2</f>
        <v>CBCL 1,5-5</v>
      </c>
      <c r="B381" s="33"/>
      <c r="C381" s="73"/>
      <c r="D381" s="33"/>
      <c r="E381" s="34"/>
      <c r="F381" s="35"/>
      <c r="G381" s="36"/>
      <c r="H381" s="37"/>
      <c r="I381" s="38"/>
      <c r="J381" s="36"/>
      <c r="K381" s="37"/>
      <c r="L381" s="37"/>
      <c r="M381" s="39" t="str">
        <f t="shared" si="21"/>
        <v/>
      </c>
      <c r="N381" s="40" t="str">
        <f>IF(AND($C381&lt;&gt;"", $M381&lt;&gt;""),
_xlfn.IFNA(VLOOKUP($C381&amp;$M381,calc!$C$2:$D$100,2,FALSE),"geen normgroep"),"")</f>
        <v/>
      </c>
      <c r="O381" s="41" t="str">
        <f>IF(AND($N381&lt;&gt;"", $N381&lt;&gt;"geen normgroep", G381&lt;&gt;"", J381&lt;&gt;""),
_xlfn.IFNA(
(G381-J381)/
VLOOKUP($N381&amp;"|"&amp;O$3,calc!$K$1:$L$300,2,0),
""),"")</f>
        <v/>
      </c>
      <c r="P381" s="42" t="str">
        <f>IF(AND($N381&lt;&gt;"", $N381&lt;&gt;"geen normgroep", H381&lt;&gt;"", K381&lt;&gt;""),
_xlfn.IFNA(
(H381-K381)/
VLOOKUP($N381&amp;"|"&amp;P$3,calc!$K$1:$L$300,2,0),
""),"")</f>
        <v/>
      </c>
      <c r="Q381" s="40" t="str">
        <f>IF(AND($N381&lt;&gt;"", $N381&lt;&gt;"geen normgroep", I381&lt;&gt;"", L381&lt;&gt;""),
_xlfn.IFNA(
(I381-L381)/
VLOOKUP($N381&amp;"|"&amp;Q$3,calc!$K$1:$L$300,2,0),
""),"")</f>
        <v/>
      </c>
      <c r="R381" s="43" t="str">
        <f t="shared" si="22"/>
        <v/>
      </c>
      <c r="S381" s="42" t="str">
        <f t="shared" si="23"/>
        <v/>
      </c>
      <c r="T381" s="44" t="str">
        <f t="shared" si="24"/>
        <v/>
      </c>
      <c r="U381" s="45"/>
      <c r="V381" s="46"/>
      <c r="W381" s="47"/>
      <c r="X381" s="48"/>
      <c r="Y381" s="48"/>
      <c r="Z381" s="48"/>
      <c r="AA381" s="48"/>
      <c r="AB381" s="31"/>
      <c r="AC381" s="31"/>
      <c r="AD381" s="31"/>
      <c r="AE381" s="31"/>
      <c r="AF381" s="31"/>
      <c r="AG381" s="31"/>
      <c r="AH381" s="49"/>
      <c r="AI381" s="49"/>
      <c r="AK381" s="49"/>
      <c r="AL381" s="49"/>
      <c r="AM381" s="49"/>
      <c r="AQ381" s="49"/>
      <c r="AR381" s="49"/>
      <c r="AS381" s="49"/>
      <c r="AT381" s="49"/>
      <c r="AU381" s="49"/>
      <c r="AV381" s="49"/>
      <c r="AW381" s="49"/>
      <c r="AX381" s="49"/>
      <c r="AY381" s="49"/>
      <c r="AZ381" s="49"/>
      <c r="BA381" s="49"/>
      <c r="BB381" s="49"/>
      <c r="BC381" s="49"/>
      <c r="BD381" s="49"/>
      <c r="BE381" s="49"/>
      <c r="BF381" s="49"/>
      <c r="BG381" s="49"/>
      <c r="BI381" s="49"/>
      <c r="BJ381" s="49"/>
      <c r="BK381" s="49"/>
      <c r="BL381" s="49"/>
    </row>
    <row r="382" spans="1:64" s="50" customFormat="1" ht="15">
      <c r="A382" s="32" t="str">
        <f>calc!$A$2</f>
        <v>CBCL 1,5-5</v>
      </c>
      <c r="B382" s="33"/>
      <c r="C382" s="73"/>
      <c r="D382" s="33"/>
      <c r="E382" s="34"/>
      <c r="F382" s="35"/>
      <c r="G382" s="36"/>
      <c r="H382" s="37"/>
      <c r="I382" s="38"/>
      <c r="J382" s="36"/>
      <c r="K382" s="37"/>
      <c r="L382" s="37"/>
      <c r="M382" s="39" t="str">
        <f t="shared" si="21"/>
        <v/>
      </c>
      <c r="N382" s="40" t="str">
        <f>IF(AND($C382&lt;&gt;"", $M382&lt;&gt;""),
_xlfn.IFNA(VLOOKUP($C382&amp;$M382,calc!$C$2:$D$100,2,FALSE),"geen normgroep"),"")</f>
        <v/>
      </c>
      <c r="O382" s="41" t="str">
        <f>IF(AND($N382&lt;&gt;"", $N382&lt;&gt;"geen normgroep", G382&lt;&gt;"", J382&lt;&gt;""),
_xlfn.IFNA(
(G382-J382)/
VLOOKUP($N382&amp;"|"&amp;O$3,calc!$K$1:$L$300,2,0),
""),"")</f>
        <v/>
      </c>
      <c r="P382" s="42" t="str">
        <f>IF(AND($N382&lt;&gt;"", $N382&lt;&gt;"geen normgroep", H382&lt;&gt;"", K382&lt;&gt;""),
_xlfn.IFNA(
(H382-K382)/
VLOOKUP($N382&amp;"|"&amp;P$3,calc!$K$1:$L$300,2,0),
""),"")</f>
        <v/>
      </c>
      <c r="Q382" s="40" t="str">
        <f>IF(AND($N382&lt;&gt;"", $N382&lt;&gt;"geen normgroep", I382&lt;&gt;"", L382&lt;&gt;""),
_xlfn.IFNA(
(I382-L382)/
VLOOKUP($N382&amp;"|"&amp;Q$3,calc!$K$1:$L$300,2,0),
""),"")</f>
        <v/>
      </c>
      <c r="R382" s="43" t="str">
        <f t="shared" si="22"/>
        <v/>
      </c>
      <c r="S382" s="42" t="str">
        <f t="shared" si="23"/>
        <v/>
      </c>
      <c r="T382" s="44" t="str">
        <f t="shared" si="24"/>
        <v/>
      </c>
      <c r="U382" s="45"/>
      <c r="V382" s="46"/>
      <c r="W382" s="47"/>
      <c r="X382" s="48"/>
      <c r="Y382" s="48"/>
      <c r="Z382" s="48"/>
      <c r="AA382" s="48"/>
      <c r="AB382" s="31"/>
      <c r="AC382" s="31"/>
      <c r="AD382" s="31"/>
      <c r="AE382" s="31"/>
      <c r="AF382" s="31"/>
      <c r="AG382" s="31"/>
      <c r="AH382" s="49"/>
      <c r="AI382" s="49"/>
      <c r="AK382" s="49"/>
      <c r="AL382" s="49"/>
      <c r="AM382" s="49"/>
      <c r="AQ382" s="49"/>
      <c r="AR382" s="49"/>
      <c r="AS382" s="49"/>
      <c r="AT382" s="49"/>
      <c r="AU382" s="49"/>
      <c r="AV382" s="49"/>
      <c r="AW382" s="49"/>
      <c r="AX382" s="49"/>
      <c r="AY382" s="49"/>
      <c r="AZ382" s="49"/>
      <c r="BA382" s="49"/>
      <c r="BB382" s="49"/>
      <c r="BC382" s="49"/>
      <c r="BD382" s="49"/>
      <c r="BE382" s="49"/>
      <c r="BF382" s="49"/>
      <c r="BG382" s="49"/>
      <c r="BI382" s="49"/>
      <c r="BJ382" s="49"/>
      <c r="BK382" s="49"/>
      <c r="BL382" s="49"/>
    </row>
    <row r="383" spans="1:64" s="50" customFormat="1" ht="15">
      <c r="A383" s="32" t="str">
        <f>calc!$A$2</f>
        <v>CBCL 1,5-5</v>
      </c>
      <c r="B383" s="33"/>
      <c r="C383" s="73"/>
      <c r="D383" s="33"/>
      <c r="E383" s="34"/>
      <c r="F383" s="35"/>
      <c r="G383" s="36"/>
      <c r="H383" s="37"/>
      <c r="I383" s="38"/>
      <c r="J383" s="36"/>
      <c r="K383" s="37"/>
      <c r="L383" s="37"/>
      <c r="M383" s="39" t="str">
        <f t="shared" si="21"/>
        <v/>
      </c>
      <c r="N383" s="40" t="str">
        <f>IF(AND($C383&lt;&gt;"", $M383&lt;&gt;""),
_xlfn.IFNA(VLOOKUP($C383&amp;$M383,calc!$C$2:$D$100,2,FALSE),"geen normgroep"),"")</f>
        <v/>
      </c>
      <c r="O383" s="41" t="str">
        <f>IF(AND($N383&lt;&gt;"", $N383&lt;&gt;"geen normgroep", G383&lt;&gt;"", J383&lt;&gt;""),
_xlfn.IFNA(
(G383-J383)/
VLOOKUP($N383&amp;"|"&amp;O$3,calc!$K$1:$L$300,2,0),
""),"")</f>
        <v/>
      </c>
      <c r="P383" s="42" t="str">
        <f>IF(AND($N383&lt;&gt;"", $N383&lt;&gt;"geen normgroep", H383&lt;&gt;"", K383&lt;&gt;""),
_xlfn.IFNA(
(H383-K383)/
VLOOKUP($N383&amp;"|"&amp;P$3,calc!$K$1:$L$300,2,0),
""),"")</f>
        <v/>
      </c>
      <c r="Q383" s="40" t="str">
        <f>IF(AND($N383&lt;&gt;"", $N383&lt;&gt;"geen normgroep", I383&lt;&gt;"", L383&lt;&gt;""),
_xlfn.IFNA(
(I383-L383)/
VLOOKUP($N383&amp;"|"&amp;Q$3,calc!$K$1:$L$300,2,0),
""),"")</f>
        <v/>
      </c>
      <c r="R383" s="43" t="str">
        <f t="shared" si="22"/>
        <v/>
      </c>
      <c r="S383" s="42" t="str">
        <f t="shared" si="23"/>
        <v/>
      </c>
      <c r="T383" s="44" t="str">
        <f t="shared" si="24"/>
        <v/>
      </c>
      <c r="U383" s="45"/>
      <c r="V383" s="46"/>
      <c r="W383" s="47"/>
      <c r="X383" s="48"/>
      <c r="Y383" s="48"/>
      <c r="Z383" s="48"/>
      <c r="AA383" s="48"/>
      <c r="AB383" s="31"/>
      <c r="AC383" s="31"/>
      <c r="AD383" s="31"/>
      <c r="AE383" s="31"/>
      <c r="AF383" s="31"/>
      <c r="AG383" s="31"/>
      <c r="AH383" s="49"/>
      <c r="AI383" s="49"/>
      <c r="AK383" s="49"/>
      <c r="AL383" s="49"/>
      <c r="AM383" s="49"/>
      <c r="AQ383" s="49"/>
      <c r="AR383" s="49"/>
      <c r="AS383" s="49"/>
      <c r="AT383" s="49"/>
      <c r="AU383" s="49"/>
      <c r="AV383" s="49"/>
      <c r="AW383" s="49"/>
      <c r="AX383" s="49"/>
      <c r="AY383" s="49"/>
      <c r="AZ383" s="49"/>
      <c r="BA383" s="49"/>
      <c r="BB383" s="49"/>
      <c r="BC383" s="49"/>
      <c r="BD383" s="49"/>
      <c r="BE383" s="49"/>
      <c r="BF383" s="49"/>
      <c r="BG383" s="49"/>
      <c r="BI383" s="49"/>
      <c r="BJ383" s="49"/>
      <c r="BK383" s="49"/>
      <c r="BL383" s="49"/>
    </row>
    <row r="384" spans="1:64" s="50" customFormat="1" ht="15">
      <c r="A384" s="32" t="str">
        <f>calc!$A$2</f>
        <v>CBCL 1,5-5</v>
      </c>
      <c r="B384" s="33"/>
      <c r="C384" s="73"/>
      <c r="D384" s="33"/>
      <c r="E384" s="34"/>
      <c r="F384" s="35"/>
      <c r="G384" s="36"/>
      <c r="H384" s="37"/>
      <c r="I384" s="38"/>
      <c r="J384" s="36"/>
      <c r="K384" s="37"/>
      <c r="L384" s="37"/>
      <c r="M384" s="39" t="str">
        <f t="shared" si="21"/>
        <v/>
      </c>
      <c r="N384" s="40" t="str">
        <f>IF(AND($C384&lt;&gt;"", $M384&lt;&gt;""),
_xlfn.IFNA(VLOOKUP($C384&amp;$M384,calc!$C$2:$D$100,2,FALSE),"geen normgroep"),"")</f>
        <v/>
      </c>
      <c r="O384" s="41" t="str">
        <f>IF(AND($N384&lt;&gt;"", $N384&lt;&gt;"geen normgroep", G384&lt;&gt;"", J384&lt;&gt;""),
_xlfn.IFNA(
(G384-J384)/
VLOOKUP($N384&amp;"|"&amp;O$3,calc!$K$1:$L$300,2,0),
""),"")</f>
        <v/>
      </c>
      <c r="P384" s="42" t="str">
        <f>IF(AND($N384&lt;&gt;"", $N384&lt;&gt;"geen normgroep", H384&lt;&gt;"", K384&lt;&gt;""),
_xlfn.IFNA(
(H384-K384)/
VLOOKUP($N384&amp;"|"&amp;P$3,calc!$K$1:$L$300,2,0),
""),"")</f>
        <v/>
      </c>
      <c r="Q384" s="40" t="str">
        <f>IF(AND($N384&lt;&gt;"", $N384&lt;&gt;"geen normgroep", I384&lt;&gt;"", L384&lt;&gt;""),
_xlfn.IFNA(
(I384-L384)/
VLOOKUP($N384&amp;"|"&amp;Q$3,calc!$K$1:$L$300,2,0),
""),"")</f>
        <v/>
      </c>
      <c r="R384" s="43" t="str">
        <f t="shared" si="22"/>
        <v/>
      </c>
      <c r="S384" s="42" t="str">
        <f t="shared" si="23"/>
        <v/>
      </c>
      <c r="T384" s="44" t="str">
        <f t="shared" si="24"/>
        <v/>
      </c>
      <c r="U384" s="45"/>
      <c r="V384" s="46"/>
      <c r="W384" s="47"/>
      <c r="X384" s="48"/>
      <c r="Y384" s="48"/>
      <c r="Z384" s="48"/>
      <c r="AA384" s="48"/>
      <c r="AB384" s="31"/>
      <c r="AC384" s="31"/>
      <c r="AD384" s="31"/>
      <c r="AE384" s="31"/>
      <c r="AF384" s="31"/>
      <c r="AG384" s="31"/>
      <c r="AH384" s="49"/>
      <c r="AI384" s="49"/>
      <c r="AK384" s="49"/>
      <c r="AL384" s="49"/>
      <c r="AM384" s="49"/>
      <c r="AQ384" s="49"/>
      <c r="AR384" s="49"/>
      <c r="AS384" s="49"/>
      <c r="AT384" s="49"/>
      <c r="AU384" s="49"/>
      <c r="AV384" s="49"/>
      <c r="AW384" s="49"/>
      <c r="AX384" s="49"/>
      <c r="AY384" s="49"/>
      <c r="AZ384" s="49"/>
      <c r="BA384" s="49"/>
      <c r="BB384" s="49"/>
      <c r="BC384" s="49"/>
      <c r="BD384" s="49"/>
      <c r="BE384" s="49"/>
      <c r="BF384" s="49"/>
      <c r="BG384" s="49"/>
      <c r="BI384" s="49"/>
      <c r="BJ384" s="49"/>
      <c r="BK384" s="49"/>
      <c r="BL384" s="49"/>
    </row>
    <row r="385" spans="1:64" s="50" customFormat="1" ht="15">
      <c r="A385" s="32" t="str">
        <f>calc!$A$2</f>
        <v>CBCL 1,5-5</v>
      </c>
      <c r="B385" s="33"/>
      <c r="C385" s="73"/>
      <c r="D385" s="33"/>
      <c r="E385" s="34"/>
      <c r="F385" s="35"/>
      <c r="G385" s="36"/>
      <c r="H385" s="37"/>
      <c r="I385" s="38"/>
      <c r="J385" s="36"/>
      <c r="K385" s="37"/>
      <c r="L385" s="37"/>
      <c r="M385" s="39" t="str">
        <f t="shared" si="21"/>
        <v/>
      </c>
      <c r="N385" s="40" t="str">
        <f>IF(AND($C385&lt;&gt;"", $M385&lt;&gt;""),
_xlfn.IFNA(VLOOKUP($C385&amp;$M385,calc!$C$2:$D$100,2,FALSE),"geen normgroep"),"")</f>
        <v/>
      </c>
      <c r="O385" s="41" t="str">
        <f>IF(AND($N385&lt;&gt;"", $N385&lt;&gt;"geen normgroep", G385&lt;&gt;"", J385&lt;&gt;""),
_xlfn.IFNA(
(G385-J385)/
VLOOKUP($N385&amp;"|"&amp;O$3,calc!$K$1:$L$300,2,0),
""),"")</f>
        <v/>
      </c>
      <c r="P385" s="42" t="str">
        <f>IF(AND($N385&lt;&gt;"", $N385&lt;&gt;"geen normgroep", H385&lt;&gt;"", K385&lt;&gt;""),
_xlfn.IFNA(
(H385-K385)/
VLOOKUP($N385&amp;"|"&amp;P$3,calc!$K$1:$L$300,2,0),
""),"")</f>
        <v/>
      </c>
      <c r="Q385" s="40" t="str">
        <f>IF(AND($N385&lt;&gt;"", $N385&lt;&gt;"geen normgroep", I385&lt;&gt;"", L385&lt;&gt;""),
_xlfn.IFNA(
(I385-L385)/
VLOOKUP($N385&amp;"|"&amp;Q$3,calc!$K$1:$L$300,2,0),
""),"")</f>
        <v/>
      </c>
      <c r="R385" s="43" t="str">
        <f t="shared" si="22"/>
        <v/>
      </c>
      <c r="S385" s="42" t="str">
        <f t="shared" si="23"/>
        <v/>
      </c>
      <c r="T385" s="44" t="str">
        <f t="shared" si="24"/>
        <v/>
      </c>
      <c r="U385" s="45"/>
      <c r="V385" s="46"/>
      <c r="W385" s="47"/>
      <c r="X385" s="48"/>
      <c r="Y385" s="48"/>
      <c r="Z385" s="48"/>
      <c r="AA385" s="48"/>
      <c r="AB385" s="31"/>
      <c r="AC385" s="31"/>
      <c r="AD385" s="31"/>
      <c r="AE385" s="31"/>
      <c r="AF385" s="31"/>
      <c r="AG385" s="31"/>
      <c r="AH385" s="49"/>
      <c r="AI385" s="49"/>
      <c r="AK385" s="49"/>
      <c r="AL385" s="49"/>
      <c r="AM385" s="49"/>
      <c r="AQ385" s="49"/>
      <c r="AR385" s="49"/>
      <c r="AS385" s="49"/>
      <c r="AT385" s="49"/>
      <c r="AU385" s="49"/>
      <c r="AV385" s="49"/>
      <c r="AW385" s="49"/>
      <c r="AX385" s="49"/>
      <c r="AY385" s="49"/>
      <c r="AZ385" s="49"/>
      <c r="BA385" s="49"/>
      <c r="BB385" s="49"/>
      <c r="BC385" s="49"/>
      <c r="BD385" s="49"/>
      <c r="BE385" s="49"/>
      <c r="BF385" s="49"/>
      <c r="BG385" s="49"/>
      <c r="BI385" s="49"/>
      <c r="BJ385" s="49"/>
      <c r="BK385" s="49"/>
      <c r="BL385" s="49"/>
    </row>
    <row r="386" spans="1:64" s="50" customFormat="1" ht="15">
      <c r="A386" s="32" t="str">
        <f>calc!$A$2</f>
        <v>CBCL 1,5-5</v>
      </c>
      <c r="B386" s="33"/>
      <c r="C386" s="73"/>
      <c r="D386" s="33"/>
      <c r="E386" s="34"/>
      <c r="F386" s="35"/>
      <c r="G386" s="36"/>
      <c r="H386" s="37"/>
      <c r="I386" s="38"/>
      <c r="J386" s="36"/>
      <c r="K386" s="37"/>
      <c r="L386" s="37"/>
      <c r="M386" s="39" t="str">
        <f t="shared" si="21"/>
        <v/>
      </c>
      <c r="N386" s="40" t="str">
        <f>IF(AND($C386&lt;&gt;"", $M386&lt;&gt;""),
_xlfn.IFNA(VLOOKUP($C386&amp;$M386,calc!$C$2:$D$100,2,FALSE),"geen normgroep"),"")</f>
        <v/>
      </c>
      <c r="O386" s="41" t="str">
        <f>IF(AND($N386&lt;&gt;"", $N386&lt;&gt;"geen normgroep", G386&lt;&gt;"", J386&lt;&gt;""),
_xlfn.IFNA(
(G386-J386)/
VLOOKUP($N386&amp;"|"&amp;O$3,calc!$K$1:$L$300,2,0),
""),"")</f>
        <v/>
      </c>
      <c r="P386" s="42" t="str">
        <f>IF(AND($N386&lt;&gt;"", $N386&lt;&gt;"geen normgroep", H386&lt;&gt;"", K386&lt;&gt;""),
_xlfn.IFNA(
(H386-K386)/
VLOOKUP($N386&amp;"|"&amp;P$3,calc!$K$1:$L$300,2,0),
""),"")</f>
        <v/>
      </c>
      <c r="Q386" s="40" t="str">
        <f>IF(AND($N386&lt;&gt;"", $N386&lt;&gt;"geen normgroep", I386&lt;&gt;"", L386&lt;&gt;""),
_xlfn.IFNA(
(I386-L386)/
VLOOKUP($N386&amp;"|"&amp;Q$3,calc!$K$1:$L$300,2,0),
""),"")</f>
        <v/>
      </c>
      <c r="R386" s="43" t="str">
        <f t="shared" si="22"/>
        <v/>
      </c>
      <c r="S386" s="42" t="str">
        <f t="shared" si="23"/>
        <v/>
      </c>
      <c r="T386" s="44" t="str">
        <f t="shared" si="24"/>
        <v/>
      </c>
      <c r="U386" s="45"/>
      <c r="V386" s="46"/>
      <c r="W386" s="47"/>
      <c r="X386" s="48"/>
      <c r="Y386" s="48"/>
      <c r="Z386" s="48"/>
      <c r="AA386" s="48"/>
      <c r="AB386" s="31"/>
      <c r="AC386" s="31"/>
      <c r="AD386" s="31"/>
      <c r="AE386" s="31"/>
      <c r="AF386" s="31"/>
      <c r="AG386" s="31"/>
      <c r="AH386" s="49"/>
      <c r="AI386" s="49"/>
      <c r="AK386" s="49"/>
      <c r="AL386" s="49"/>
      <c r="AM386" s="49"/>
      <c r="AQ386" s="49"/>
      <c r="AR386" s="49"/>
      <c r="AS386" s="49"/>
      <c r="AT386" s="49"/>
      <c r="AU386" s="49"/>
      <c r="AV386" s="49"/>
      <c r="AW386" s="49"/>
      <c r="AX386" s="49"/>
      <c r="AY386" s="49"/>
      <c r="AZ386" s="49"/>
      <c r="BA386" s="49"/>
      <c r="BB386" s="49"/>
      <c r="BC386" s="49"/>
      <c r="BD386" s="49"/>
      <c r="BE386" s="49"/>
      <c r="BF386" s="49"/>
      <c r="BG386" s="49"/>
      <c r="BI386" s="49"/>
      <c r="BJ386" s="49"/>
      <c r="BK386" s="49"/>
      <c r="BL386" s="49"/>
    </row>
    <row r="387" spans="1:64" s="50" customFormat="1" ht="15">
      <c r="A387" s="32" t="str">
        <f>calc!$A$2</f>
        <v>CBCL 1,5-5</v>
      </c>
      <c r="B387" s="33"/>
      <c r="C387" s="73"/>
      <c r="D387" s="33"/>
      <c r="E387" s="34"/>
      <c r="F387" s="35"/>
      <c r="G387" s="36"/>
      <c r="H387" s="37"/>
      <c r="I387" s="38"/>
      <c r="J387" s="36"/>
      <c r="K387" s="37"/>
      <c r="L387" s="37"/>
      <c r="M387" s="39" t="str">
        <f t="shared" si="21"/>
        <v/>
      </c>
      <c r="N387" s="40" t="str">
        <f>IF(AND($C387&lt;&gt;"", $M387&lt;&gt;""),
_xlfn.IFNA(VLOOKUP($C387&amp;$M387,calc!$C$2:$D$100,2,FALSE),"geen normgroep"),"")</f>
        <v/>
      </c>
      <c r="O387" s="41" t="str">
        <f>IF(AND($N387&lt;&gt;"", $N387&lt;&gt;"geen normgroep", G387&lt;&gt;"", J387&lt;&gt;""),
_xlfn.IFNA(
(G387-J387)/
VLOOKUP($N387&amp;"|"&amp;O$3,calc!$K$1:$L$300,2,0),
""),"")</f>
        <v/>
      </c>
      <c r="P387" s="42" t="str">
        <f>IF(AND($N387&lt;&gt;"", $N387&lt;&gt;"geen normgroep", H387&lt;&gt;"", K387&lt;&gt;""),
_xlfn.IFNA(
(H387-K387)/
VLOOKUP($N387&amp;"|"&amp;P$3,calc!$K$1:$L$300,2,0),
""),"")</f>
        <v/>
      </c>
      <c r="Q387" s="40" t="str">
        <f>IF(AND($N387&lt;&gt;"", $N387&lt;&gt;"geen normgroep", I387&lt;&gt;"", L387&lt;&gt;""),
_xlfn.IFNA(
(I387-L387)/
VLOOKUP($N387&amp;"|"&amp;Q$3,calc!$K$1:$L$300,2,0),
""),"")</f>
        <v/>
      </c>
      <c r="R387" s="43" t="str">
        <f t="shared" si="22"/>
        <v/>
      </c>
      <c r="S387" s="42" t="str">
        <f t="shared" si="23"/>
        <v/>
      </c>
      <c r="T387" s="44" t="str">
        <f t="shared" si="24"/>
        <v/>
      </c>
      <c r="U387" s="45"/>
      <c r="V387" s="46"/>
      <c r="W387" s="47"/>
      <c r="X387" s="48"/>
      <c r="Y387" s="48"/>
      <c r="Z387" s="48"/>
      <c r="AA387" s="48"/>
      <c r="AB387" s="31"/>
      <c r="AC387" s="31"/>
      <c r="AD387" s="31"/>
      <c r="AE387" s="31"/>
      <c r="AF387" s="31"/>
      <c r="AG387" s="31"/>
      <c r="AH387" s="49"/>
      <c r="AI387" s="49"/>
      <c r="AK387" s="49"/>
      <c r="AL387" s="49"/>
      <c r="AM387" s="49"/>
      <c r="AQ387" s="49"/>
      <c r="AR387" s="49"/>
      <c r="AS387" s="49"/>
      <c r="AT387" s="49"/>
      <c r="AU387" s="49"/>
      <c r="AV387" s="49"/>
      <c r="AW387" s="49"/>
      <c r="AX387" s="49"/>
      <c r="AY387" s="49"/>
      <c r="AZ387" s="49"/>
      <c r="BA387" s="49"/>
      <c r="BB387" s="49"/>
      <c r="BC387" s="49"/>
      <c r="BD387" s="49"/>
      <c r="BE387" s="49"/>
      <c r="BF387" s="49"/>
      <c r="BG387" s="49"/>
      <c r="BI387" s="49"/>
      <c r="BJ387" s="49"/>
      <c r="BK387" s="49"/>
      <c r="BL387" s="49"/>
    </row>
    <row r="388" spans="1:64" s="50" customFormat="1" ht="15">
      <c r="A388" s="32" t="str">
        <f>calc!$A$2</f>
        <v>CBCL 1,5-5</v>
      </c>
      <c r="B388" s="33"/>
      <c r="C388" s="73"/>
      <c r="D388" s="33"/>
      <c r="E388" s="34"/>
      <c r="F388" s="35"/>
      <c r="G388" s="36"/>
      <c r="H388" s="37"/>
      <c r="I388" s="38"/>
      <c r="J388" s="36"/>
      <c r="K388" s="37"/>
      <c r="L388" s="37"/>
      <c r="M388" s="39" t="str">
        <f t="shared" si="21"/>
        <v/>
      </c>
      <c r="N388" s="40" t="str">
        <f>IF(AND($C388&lt;&gt;"", $M388&lt;&gt;""),
_xlfn.IFNA(VLOOKUP($C388&amp;$M388,calc!$C$2:$D$100,2,FALSE),"geen normgroep"),"")</f>
        <v/>
      </c>
      <c r="O388" s="41" t="str">
        <f>IF(AND($N388&lt;&gt;"", $N388&lt;&gt;"geen normgroep", G388&lt;&gt;"", J388&lt;&gt;""),
_xlfn.IFNA(
(G388-J388)/
VLOOKUP($N388&amp;"|"&amp;O$3,calc!$K$1:$L$300,2,0),
""),"")</f>
        <v/>
      </c>
      <c r="P388" s="42" t="str">
        <f>IF(AND($N388&lt;&gt;"", $N388&lt;&gt;"geen normgroep", H388&lt;&gt;"", K388&lt;&gt;""),
_xlfn.IFNA(
(H388-K388)/
VLOOKUP($N388&amp;"|"&amp;P$3,calc!$K$1:$L$300,2,0),
""),"")</f>
        <v/>
      </c>
      <c r="Q388" s="40" t="str">
        <f>IF(AND($N388&lt;&gt;"", $N388&lt;&gt;"geen normgroep", I388&lt;&gt;"", L388&lt;&gt;""),
_xlfn.IFNA(
(I388-L388)/
VLOOKUP($N388&amp;"|"&amp;Q$3,calc!$K$1:$L$300,2,0),
""),"")</f>
        <v/>
      </c>
      <c r="R388" s="43" t="str">
        <f t="shared" si="22"/>
        <v/>
      </c>
      <c r="S388" s="42" t="str">
        <f t="shared" si="23"/>
        <v/>
      </c>
      <c r="T388" s="44" t="str">
        <f t="shared" si="24"/>
        <v/>
      </c>
      <c r="U388" s="45"/>
      <c r="V388" s="46"/>
      <c r="W388" s="47"/>
      <c r="X388" s="48"/>
      <c r="Y388" s="48"/>
      <c r="Z388" s="48"/>
      <c r="AA388" s="48"/>
      <c r="AB388" s="31"/>
      <c r="AC388" s="31"/>
      <c r="AD388" s="31"/>
      <c r="AE388" s="31"/>
      <c r="AF388" s="31"/>
      <c r="AG388" s="31"/>
      <c r="AH388" s="49"/>
      <c r="AI388" s="49"/>
      <c r="AK388" s="49"/>
      <c r="AL388" s="49"/>
      <c r="AM388" s="49"/>
      <c r="AQ388" s="49"/>
      <c r="AR388" s="49"/>
      <c r="AS388" s="49"/>
      <c r="AT388" s="49"/>
      <c r="AU388" s="49"/>
      <c r="AV388" s="49"/>
      <c r="AW388" s="49"/>
      <c r="AX388" s="49"/>
      <c r="AY388" s="49"/>
      <c r="AZ388" s="49"/>
      <c r="BA388" s="49"/>
      <c r="BB388" s="49"/>
      <c r="BC388" s="49"/>
      <c r="BD388" s="49"/>
      <c r="BE388" s="49"/>
      <c r="BF388" s="49"/>
      <c r="BG388" s="49"/>
      <c r="BI388" s="49"/>
      <c r="BJ388" s="49"/>
      <c r="BK388" s="49"/>
      <c r="BL388" s="49"/>
    </row>
    <row r="389" spans="1:64" s="50" customFormat="1" ht="15">
      <c r="A389" s="32" t="str">
        <f>calc!$A$2</f>
        <v>CBCL 1,5-5</v>
      </c>
      <c r="B389" s="33"/>
      <c r="C389" s="73"/>
      <c r="D389" s="33"/>
      <c r="E389" s="34"/>
      <c r="F389" s="35"/>
      <c r="G389" s="36"/>
      <c r="H389" s="37"/>
      <c r="I389" s="38"/>
      <c r="J389" s="36"/>
      <c r="K389" s="37"/>
      <c r="L389" s="37"/>
      <c r="M389" s="39" t="str">
        <f t="shared" si="21"/>
        <v/>
      </c>
      <c r="N389" s="40" t="str">
        <f>IF(AND($C389&lt;&gt;"", $M389&lt;&gt;""),
_xlfn.IFNA(VLOOKUP($C389&amp;$M389,calc!$C$2:$D$100,2,FALSE),"geen normgroep"),"")</f>
        <v/>
      </c>
      <c r="O389" s="41" t="str">
        <f>IF(AND($N389&lt;&gt;"", $N389&lt;&gt;"geen normgroep", G389&lt;&gt;"", J389&lt;&gt;""),
_xlfn.IFNA(
(G389-J389)/
VLOOKUP($N389&amp;"|"&amp;O$3,calc!$K$1:$L$300,2,0),
""),"")</f>
        <v/>
      </c>
      <c r="P389" s="42" t="str">
        <f>IF(AND($N389&lt;&gt;"", $N389&lt;&gt;"geen normgroep", H389&lt;&gt;"", K389&lt;&gt;""),
_xlfn.IFNA(
(H389-K389)/
VLOOKUP($N389&amp;"|"&amp;P$3,calc!$K$1:$L$300,2,0),
""),"")</f>
        <v/>
      </c>
      <c r="Q389" s="40" t="str">
        <f>IF(AND($N389&lt;&gt;"", $N389&lt;&gt;"geen normgroep", I389&lt;&gt;"", L389&lt;&gt;""),
_xlfn.IFNA(
(I389-L389)/
VLOOKUP($N389&amp;"|"&amp;Q$3,calc!$K$1:$L$300,2,0),
""),"")</f>
        <v/>
      </c>
      <c r="R389" s="43" t="str">
        <f t="shared" si="22"/>
        <v/>
      </c>
      <c r="S389" s="42" t="str">
        <f t="shared" si="23"/>
        <v/>
      </c>
      <c r="T389" s="44" t="str">
        <f t="shared" si="24"/>
        <v/>
      </c>
      <c r="U389" s="45"/>
      <c r="V389" s="46"/>
      <c r="W389" s="47"/>
      <c r="X389" s="48"/>
      <c r="Y389" s="48"/>
      <c r="Z389" s="48"/>
      <c r="AA389" s="48"/>
      <c r="AB389" s="31"/>
      <c r="AC389" s="31"/>
      <c r="AD389" s="31"/>
      <c r="AE389" s="31"/>
      <c r="AF389" s="31"/>
      <c r="AG389" s="31"/>
      <c r="AH389" s="49"/>
      <c r="AI389" s="49"/>
      <c r="AK389" s="49"/>
      <c r="AL389" s="49"/>
      <c r="AM389" s="49"/>
      <c r="AQ389" s="49"/>
      <c r="AR389" s="49"/>
      <c r="AS389" s="49"/>
      <c r="AT389" s="49"/>
      <c r="AU389" s="49"/>
      <c r="AV389" s="49"/>
      <c r="AW389" s="49"/>
      <c r="AX389" s="49"/>
      <c r="AY389" s="49"/>
      <c r="AZ389" s="49"/>
      <c r="BA389" s="49"/>
      <c r="BB389" s="49"/>
      <c r="BC389" s="49"/>
      <c r="BD389" s="49"/>
      <c r="BE389" s="49"/>
      <c r="BF389" s="49"/>
      <c r="BG389" s="49"/>
      <c r="BI389" s="49"/>
      <c r="BJ389" s="49"/>
      <c r="BK389" s="49"/>
      <c r="BL389" s="49"/>
    </row>
    <row r="390" spans="1:64" s="50" customFormat="1" ht="15">
      <c r="A390" s="32" t="str">
        <f>calc!$A$2</f>
        <v>CBCL 1,5-5</v>
      </c>
      <c r="B390" s="33"/>
      <c r="C390" s="73"/>
      <c r="D390" s="33"/>
      <c r="E390" s="34"/>
      <c r="F390" s="35"/>
      <c r="G390" s="36"/>
      <c r="H390" s="37"/>
      <c r="I390" s="38"/>
      <c r="J390" s="36"/>
      <c r="K390" s="37"/>
      <c r="L390" s="37"/>
      <c r="M390" s="39" t="str">
        <f t="shared" ref="M390:M453" si="25">IFERROR(
IF($D390&lt;&gt;"",$D390,
IF(AND($E390&lt;&gt;"", $F390&lt;&gt;"", $F390&gt;$E390),
DATEDIF($E390,$F390,"Y"),"")
),"")</f>
        <v/>
      </c>
      <c r="N390" s="40" t="str">
        <f>IF(AND($C390&lt;&gt;"", $M390&lt;&gt;""),
_xlfn.IFNA(VLOOKUP($C390&amp;$M390,calc!$C$2:$D$100,2,FALSE),"geen normgroep"),"")</f>
        <v/>
      </c>
      <c r="O390" s="41" t="str">
        <f>IF(AND($N390&lt;&gt;"", $N390&lt;&gt;"geen normgroep", G390&lt;&gt;"", J390&lt;&gt;""),
_xlfn.IFNA(
(G390-J390)/
VLOOKUP($N390&amp;"|"&amp;O$3,calc!$K$1:$L$300,2,0),
""),"")</f>
        <v/>
      </c>
      <c r="P390" s="42" t="str">
        <f>IF(AND($N390&lt;&gt;"", $N390&lt;&gt;"geen normgroep", H390&lt;&gt;"", K390&lt;&gt;""),
_xlfn.IFNA(
(H390-K390)/
VLOOKUP($N390&amp;"|"&amp;P$3,calc!$K$1:$L$300,2,0),
""),"")</f>
        <v/>
      </c>
      <c r="Q390" s="40" t="str">
        <f>IF(AND($N390&lt;&gt;"", $N390&lt;&gt;"geen normgroep", I390&lt;&gt;"", L390&lt;&gt;""),
_xlfn.IFNA(
(I390-L390)/
VLOOKUP($N390&amp;"|"&amp;Q$3,calc!$K$1:$L$300,2,0),
""),"")</f>
        <v/>
      </c>
      <c r="R390" s="43" t="str">
        <f t="shared" ref="R390:R453" si="26" xml:space="preserve">
IF(O390 = "", "",
IF(O390&gt;= 1.96, "A",
IF(O390&gt;= 1.65, "B",
IF(O390 &gt;-1.65, "C",
IF(O390 &gt;-1.96, "D",
"E")))))</f>
        <v/>
      </c>
      <c r="S390" s="42" t="str">
        <f t="shared" ref="S390:S453" si="27" xml:space="preserve">
IF(P390 = "", "",
IF(P390&gt;= 1.96, "A",
IF(P390&gt;= 1.65, "B",
IF(P390 &gt;-1.65, "C",
IF(P390 &gt;-1.96, "D",
"E")))))</f>
        <v/>
      </c>
      <c r="T390" s="44" t="str">
        <f t="shared" ref="T390:T453" si="28" xml:space="preserve">
IF(Q390 = "", "",
IF(Q390&gt;= 1.96, "A",
IF(Q390&gt;= 1.65, "B",
IF(Q390 &gt;-1.65, "C",
IF(Q390 &gt;-1.96, "D",
"E")))))</f>
        <v/>
      </c>
      <c r="U390" s="45"/>
      <c r="V390" s="46"/>
      <c r="W390" s="47"/>
      <c r="X390" s="48"/>
      <c r="Y390" s="48"/>
      <c r="Z390" s="48"/>
      <c r="AA390" s="48"/>
      <c r="AB390" s="31"/>
      <c r="AC390" s="31"/>
      <c r="AD390" s="31"/>
      <c r="AE390" s="31"/>
      <c r="AF390" s="31"/>
      <c r="AG390" s="31"/>
      <c r="AH390" s="49"/>
      <c r="AI390" s="49"/>
      <c r="AK390" s="49"/>
      <c r="AL390" s="49"/>
      <c r="AM390" s="49"/>
      <c r="AQ390" s="49"/>
      <c r="AR390" s="49"/>
      <c r="AS390" s="49"/>
      <c r="AT390" s="49"/>
      <c r="AU390" s="49"/>
      <c r="AV390" s="49"/>
      <c r="AW390" s="49"/>
      <c r="AX390" s="49"/>
      <c r="AY390" s="49"/>
      <c r="AZ390" s="49"/>
      <c r="BA390" s="49"/>
      <c r="BB390" s="49"/>
      <c r="BC390" s="49"/>
      <c r="BD390" s="49"/>
      <c r="BE390" s="49"/>
      <c r="BF390" s="49"/>
      <c r="BG390" s="49"/>
      <c r="BI390" s="49"/>
      <c r="BJ390" s="49"/>
      <c r="BK390" s="49"/>
      <c r="BL390" s="49"/>
    </row>
    <row r="391" spans="1:64" s="50" customFormat="1" ht="15">
      <c r="A391" s="32" t="str">
        <f>calc!$A$2</f>
        <v>CBCL 1,5-5</v>
      </c>
      <c r="B391" s="33"/>
      <c r="C391" s="73"/>
      <c r="D391" s="33"/>
      <c r="E391" s="34"/>
      <c r="F391" s="35"/>
      <c r="G391" s="36"/>
      <c r="H391" s="37"/>
      <c r="I391" s="38"/>
      <c r="J391" s="36"/>
      <c r="K391" s="37"/>
      <c r="L391" s="37"/>
      <c r="M391" s="39" t="str">
        <f t="shared" si="25"/>
        <v/>
      </c>
      <c r="N391" s="40" t="str">
        <f>IF(AND($C391&lt;&gt;"", $M391&lt;&gt;""),
_xlfn.IFNA(VLOOKUP($C391&amp;$M391,calc!$C$2:$D$100,2,FALSE),"geen normgroep"),"")</f>
        <v/>
      </c>
      <c r="O391" s="41" t="str">
        <f>IF(AND($N391&lt;&gt;"", $N391&lt;&gt;"geen normgroep", G391&lt;&gt;"", J391&lt;&gt;""),
_xlfn.IFNA(
(G391-J391)/
VLOOKUP($N391&amp;"|"&amp;O$3,calc!$K$1:$L$300,2,0),
""),"")</f>
        <v/>
      </c>
      <c r="P391" s="42" t="str">
        <f>IF(AND($N391&lt;&gt;"", $N391&lt;&gt;"geen normgroep", H391&lt;&gt;"", K391&lt;&gt;""),
_xlfn.IFNA(
(H391-K391)/
VLOOKUP($N391&amp;"|"&amp;P$3,calc!$K$1:$L$300,2,0),
""),"")</f>
        <v/>
      </c>
      <c r="Q391" s="40" t="str">
        <f>IF(AND($N391&lt;&gt;"", $N391&lt;&gt;"geen normgroep", I391&lt;&gt;"", L391&lt;&gt;""),
_xlfn.IFNA(
(I391-L391)/
VLOOKUP($N391&amp;"|"&amp;Q$3,calc!$K$1:$L$300,2,0),
""),"")</f>
        <v/>
      </c>
      <c r="R391" s="43" t="str">
        <f t="shared" si="26"/>
        <v/>
      </c>
      <c r="S391" s="42" t="str">
        <f t="shared" si="27"/>
        <v/>
      </c>
      <c r="T391" s="44" t="str">
        <f t="shared" si="28"/>
        <v/>
      </c>
      <c r="U391" s="45"/>
      <c r="V391" s="46"/>
      <c r="W391" s="47"/>
      <c r="X391" s="48"/>
      <c r="Y391" s="48"/>
      <c r="Z391" s="48"/>
      <c r="AA391" s="48"/>
      <c r="AB391" s="31"/>
      <c r="AC391" s="31"/>
      <c r="AD391" s="31"/>
      <c r="AE391" s="31"/>
      <c r="AF391" s="31"/>
      <c r="AG391" s="31"/>
      <c r="AH391" s="49"/>
      <c r="AI391" s="49"/>
      <c r="AK391" s="49"/>
      <c r="AL391" s="49"/>
      <c r="AM391" s="49"/>
      <c r="AQ391" s="49"/>
      <c r="AR391" s="49"/>
      <c r="AS391" s="49"/>
      <c r="AT391" s="49"/>
      <c r="AU391" s="49"/>
      <c r="AV391" s="49"/>
      <c r="AW391" s="49"/>
      <c r="AX391" s="49"/>
      <c r="AY391" s="49"/>
      <c r="AZ391" s="49"/>
      <c r="BA391" s="49"/>
      <c r="BB391" s="49"/>
      <c r="BC391" s="49"/>
      <c r="BD391" s="49"/>
      <c r="BE391" s="49"/>
      <c r="BF391" s="49"/>
      <c r="BG391" s="49"/>
      <c r="BI391" s="49"/>
      <c r="BJ391" s="49"/>
      <c r="BK391" s="49"/>
      <c r="BL391" s="49"/>
    </row>
    <row r="392" spans="1:64" s="50" customFormat="1" ht="15">
      <c r="A392" s="32" t="str">
        <f>calc!$A$2</f>
        <v>CBCL 1,5-5</v>
      </c>
      <c r="B392" s="33"/>
      <c r="C392" s="73"/>
      <c r="D392" s="33"/>
      <c r="E392" s="34"/>
      <c r="F392" s="35"/>
      <c r="G392" s="36"/>
      <c r="H392" s="37"/>
      <c r="I392" s="38"/>
      <c r="J392" s="36"/>
      <c r="K392" s="37"/>
      <c r="L392" s="37"/>
      <c r="M392" s="39" t="str">
        <f t="shared" si="25"/>
        <v/>
      </c>
      <c r="N392" s="40" t="str">
        <f>IF(AND($C392&lt;&gt;"", $M392&lt;&gt;""),
_xlfn.IFNA(VLOOKUP($C392&amp;$M392,calc!$C$2:$D$100,2,FALSE),"geen normgroep"),"")</f>
        <v/>
      </c>
      <c r="O392" s="41" t="str">
        <f>IF(AND($N392&lt;&gt;"", $N392&lt;&gt;"geen normgroep", G392&lt;&gt;"", J392&lt;&gt;""),
_xlfn.IFNA(
(G392-J392)/
VLOOKUP($N392&amp;"|"&amp;O$3,calc!$K$1:$L$300,2,0),
""),"")</f>
        <v/>
      </c>
      <c r="P392" s="42" t="str">
        <f>IF(AND($N392&lt;&gt;"", $N392&lt;&gt;"geen normgroep", H392&lt;&gt;"", K392&lt;&gt;""),
_xlfn.IFNA(
(H392-K392)/
VLOOKUP($N392&amp;"|"&amp;P$3,calc!$K$1:$L$300,2,0),
""),"")</f>
        <v/>
      </c>
      <c r="Q392" s="40" t="str">
        <f>IF(AND($N392&lt;&gt;"", $N392&lt;&gt;"geen normgroep", I392&lt;&gt;"", L392&lt;&gt;""),
_xlfn.IFNA(
(I392-L392)/
VLOOKUP($N392&amp;"|"&amp;Q$3,calc!$K$1:$L$300,2,0),
""),"")</f>
        <v/>
      </c>
      <c r="R392" s="43" t="str">
        <f t="shared" si="26"/>
        <v/>
      </c>
      <c r="S392" s="42" t="str">
        <f t="shared" si="27"/>
        <v/>
      </c>
      <c r="T392" s="44" t="str">
        <f t="shared" si="28"/>
        <v/>
      </c>
      <c r="U392" s="45"/>
      <c r="V392" s="46"/>
      <c r="W392" s="47"/>
      <c r="X392" s="48"/>
      <c r="Y392" s="48"/>
      <c r="Z392" s="48"/>
      <c r="AA392" s="48"/>
      <c r="AB392" s="31"/>
      <c r="AC392" s="31"/>
      <c r="AD392" s="31"/>
      <c r="AE392" s="31"/>
      <c r="AF392" s="31"/>
      <c r="AG392" s="31"/>
      <c r="AH392" s="49"/>
      <c r="AI392" s="49"/>
      <c r="AK392" s="49"/>
      <c r="AL392" s="49"/>
      <c r="AM392" s="49"/>
      <c r="AQ392" s="49"/>
      <c r="AR392" s="49"/>
      <c r="AS392" s="49"/>
      <c r="AT392" s="49"/>
      <c r="AU392" s="49"/>
      <c r="AV392" s="49"/>
      <c r="AW392" s="49"/>
      <c r="AX392" s="49"/>
      <c r="AY392" s="49"/>
      <c r="AZ392" s="49"/>
      <c r="BA392" s="49"/>
      <c r="BB392" s="49"/>
      <c r="BC392" s="49"/>
      <c r="BD392" s="49"/>
      <c r="BE392" s="49"/>
      <c r="BF392" s="49"/>
      <c r="BG392" s="49"/>
      <c r="BI392" s="49"/>
      <c r="BJ392" s="49"/>
      <c r="BK392" s="49"/>
      <c r="BL392" s="49"/>
    </row>
    <row r="393" spans="1:64" s="50" customFormat="1" ht="15">
      <c r="A393" s="32" t="str">
        <f>calc!$A$2</f>
        <v>CBCL 1,5-5</v>
      </c>
      <c r="B393" s="33"/>
      <c r="C393" s="73"/>
      <c r="D393" s="33"/>
      <c r="E393" s="34"/>
      <c r="F393" s="35"/>
      <c r="G393" s="36"/>
      <c r="H393" s="37"/>
      <c r="I393" s="38"/>
      <c r="J393" s="36"/>
      <c r="K393" s="37"/>
      <c r="L393" s="37"/>
      <c r="M393" s="39" t="str">
        <f t="shared" si="25"/>
        <v/>
      </c>
      <c r="N393" s="40" t="str">
        <f>IF(AND($C393&lt;&gt;"", $M393&lt;&gt;""),
_xlfn.IFNA(VLOOKUP($C393&amp;$M393,calc!$C$2:$D$100,2,FALSE),"geen normgroep"),"")</f>
        <v/>
      </c>
      <c r="O393" s="41" t="str">
        <f>IF(AND($N393&lt;&gt;"", $N393&lt;&gt;"geen normgroep", G393&lt;&gt;"", J393&lt;&gt;""),
_xlfn.IFNA(
(G393-J393)/
VLOOKUP($N393&amp;"|"&amp;O$3,calc!$K$1:$L$300,2,0),
""),"")</f>
        <v/>
      </c>
      <c r="P393" s="42" t="str">
        <f>IF(AND($N393&lt;&gt;"", $N393&lt;&gt;"geen normgroep", H393&lt;&gt;"", K393&lt;&gt;""),
_xlfn.IFNA(
(H393-K393)/
VLOOKUP($N393&amp;"|"&amp;P$3,calc!$K$1:$L$300,2,0),
""),"")</f>
        <v/>
      </c>
      <c r="Q393" s="40" t="str">
        <f>IF(AND($N393&lt;&gt;"", $N393&lt;&gt;"geen normgroep", I393&lt;&gt;"", L393&lt;&gt;""),
_xlfn.IFNA(
(I393-L393)/
VLOOKUP($N393&amp;"|"&amp;Q$3,calc!$K$1:$L$300,2,0),
""),"")</f>
        <v/>
      </c>
      <c r="R393" s="43" t="str">
        <f t="shared" si="26"/>
        <v/>
      </c>
      <c r="S393" s="42" t="str">
        <f t="shared" si="27"/>
        <v/>
      </c>
      <c r="T393" s="44" t="str">
        <f t="shared" si="28"/>
        <v/>
      </c>
      <c r="U393" s="45"/>
      <c r="V393" s="46"/>
      <c r="W393" s="47"/>
      <c r="X393" s="48"/>
      <c r="Y393" s="48"/>
      <c r="Z393" s="48"/>
      <c r="AA393" s="48"/>
      <c r="AB393" s="31"/>
      <c r="AC393" s="31"/>
      <c r="AD393" s="31"/>
      <c r="AE393" s="31"/>
      <c r="AF393" s="31"/>
      <c r="AG393" s="31"/>
      <c r="AH393" s="49"/>
      <c r="AI393" s="49"/>
      <c r="AK393" s="49"/>
      <c r="AL393" s="49"/>
      <c r="AM393" s="49"/>
      <c r="AQ393" s="49"/>
      <c r="AR393" s="49"/>
      <c r="AS393" s="49"/>
      <c r="AT393" s="49"/>
      <c r="AU393" s="49"/>
      <c r="AV393" s="49"/>
      <c r="AW393" s="49"/>
      <c r="AX393" s="49"/>
      <c r="AY393" s="49"/>
      <c r="AZ393" s="49"/>
      <c r="BA393" s="49"/>
      <c r="BB393" s="49"/>
      <c r="BC393" s="49"/>
      <c r="BD393" s="49"/>
      <c r="BE393" s="49"/>
      <c r="BF393" s="49"/>
      <c r="BG393" s="49"/>
      <c r="BI393" s="49"/>
      <c r="BJ393" s="49"/>
      <c r="BK393" s="49"/>
      <c r="BL393" s="49"/>
    </row>
    <row r="394" spans="1:64" s="50" customFormat="1" ht="15">
      <c r="A394" s="32" t="str">
        <f>calc!$A$2</f>
        <v>CBCL 1,5-5</v>
      </c>
      <c r="B394" s="33"/>
      <c r="C394" s="73"/>
      <c r="D394" s="33"/>
      <c r="E394" s="34"/>
      <c r="F394" s="35"/>
      <c r="G394" s="36"/>
      <c r="H394" s="37"/>
      <c r="I394" s="38"/>
      <c r="J394" s="36"/>
      <c r="K394" s="37"/>
      <c r="L394" s="37"/>
      <c r="M394" s="39" t="str">
        <f t="shared" si="25"/>
        <v/>
      </c>
      <c r="N394" s="40" t="str">
        <f>IF(AND($C394&lt;&gt;"", $M394&lt;&gt;""),
_xlfn.IFNA(VLOOKUP($C394&amp;$M394,calc!$C$2:$D$100,2,FALSE),"geen normgroep"),"")</f>
        <v/>
      </c>
      <c r="O394" s="41" t="str">
        <f>IF(AND($N394&lt;&gt;"", $N394&lt;&gt;"geen normgroep", G394&lt;&gt;"", J394&lt;&gt;""),
_xlfn.IFNA(
(G394-J394)/
VLOOKUP($N394&amp;"|"&amp;O$3,calc!$K$1:$L$300,2,0),
""),"")</f>
        <v/>
      </c>
      <c r="P394" s="42" t="str">
        <f>IF(AND($N394&lt;&gt;"", $N394&lt;&gt;"geen normgroep", H394&lt;&gt;"", K394&lt;&gt;""),
_xlfn.IFNA(
(H394-K394)/
VLOOKUP($N394&amp;"|"&amp;P$3,calc!$K$1:$L$300,2,0),
""),"")</f>
        <v/>
      </c>
      <c r="Q394" s="40" t="str">
        <f>IF(AND($N394&lt;&gt;"", $N394&lt;&gt;"geen normgroep", I394&lt;&gt;"", L394&lt;&gt;""),
_xlfn.IFNA(
(I394-L394)/
VLOOKUP($N394&amp;"|"&amp;Q$3,calc!$K$1:$L$300,2,0),
""),"")</f>
        <v/>
      </c>
      <c r="R394" s="43" t="str">
        <f t="shared" si="26"/>
        <v/>
      </c>
      <c r="S394" s="42" t="str">
        <f t="shared" si="27"/>
        <v/>
      </c>
      <c r="T394" s="44" t="str">
        <f t="shared" si="28"/>
        <v/>
      </c>
      <c r="U394" s="45"/>
      <c r="V394" s="46"/>
      <c r="W394" s="47"/>
      <c r="X394" s="48"/>
      <c r="Y394" s="48"/>
      <c r="Z394" s="48"/>
      <c r="AA394" s="48"/>
      <c r="AB394" s="31"/>
      <c r="AC394" s="31"/>
      <c r="AD394" s="31"/>
      <c r="AE394" s="31"/>
      <c r="AF394" s="31"/>
      <c r="AG394" s="31"/>
      <c r="AH394" s="49"/>
      <c r="AI394" s="49"/>
      <c r="AK394" s="49"/>
      <c r="AL394" s="49"/>
      <c r="AM394" s="49"/>
      <c r="AQ394" s="49"/>
      <c r="AR394" s="49"/>
      <c r="AS394" s="49"/>
      <c r="AT394" s="49"/>
      <c r="AU394" s="49"/>
      <c r="AV394" s="49"/>
      <c r="AW394" s="49"/>
      <c r="AX394" s="49"/>
      <c r="AY394" s="49"/>
      <c r="AZ394" s="49"/>
      <c r="BA394" s="49"/>
      <c r="BB394" s="49"/>
      <c r="BC394" s="49"/>
      <c r="BD394" s="49"/>
      <c r="BE394" s="49"/>
      <c r="BF394" s="49"/>
      <c r="BG394" s="49"/>
      <c r="BI394" s="49"/>
      <c r="BJ394" s="49"/>
      <c r="BK394" s="49"/>
      <c r="BL394" s="49"/>
    </row>
    <row r="395" spans="1:64" s="50" customFormat="1" ht="15">
      <c r="A395" s="32" t="str">
        <f>calc!$A$2</f>
        <v>CBCL 1,5-5</v>
      </c>
      <c r="B395" s="33"/>
      <c r="C395" s="73"/>
      <c r="D395" s="33"/>
      <c r="E395" s="34"/>
      <c r="F395" s="35"/>
      <c r="G395" s="36"/>
      <c r="H395" s="37"/>
      <c r="I395" s="38"/>
      <c r="J395" s="36"/>
      <c r="K395" s="37"/>
      <c r="L395" s="37"/>
      <c r="M395" s="39" t="str">
        <f t="shared" si="25"/>
        <v/>
      </c>
      <c r="N395" s="40" t="str">
        <f>IF(AND($C395&lt;&gt;"", $M395&lt;&gt;""),
_xlfn.IFNA(VLOOKUP($C395&amp;$M395,calc!$C$2:$D$100,2,FALSE),"geen normgroep"),"")</f>
        <v/>
      </c>
      <c r="O395" s="41" t="str">
        <f>IF(AND($N395&lt;&gt;"", $N395&lt;&gt;"geen normgroep", G395&lt;&gt;"", J395&lt;&gt;""),
_xlfn.IFNA(
(G395-J395)/
VLOOKUP($N395&amp;"|"&amp;O$3,calc!$K$1:$L$300,2,0),
""),"")</f>
        <v/>
      </c>
      <c r="P395" s="42" t="str">
        <f>IF(AND($N395&lt;&gt;"", $N395&lt;&gt;"geen normgroep", H395&lt;&gt;"", K395&lt;&gt;""),
_xlfn.IFNA(
(H395-K395)/
VLOOKUP($N395&amp;"|"&amp;P$3,calc!$K$1:$L$300,2,0),
""),"")</f>
        <v/>
      </c>
      <c r="Q395" s="40" t="str">
        <f>IF(AND($N395&lt;&gt;"", $N395&lt;&gt;"geen normgroep", I395&lt;&gt;"", L395&lt;&gt;""),
_xlfn.IFNA(
(I395-L395)/
VLOOKUP($N395&amp;"|"&amp;Q$3,calc!$K$1:$L$300,2,0),
""),"")</f>
        <v/>
      </c>
      <c r="R395" s="43" t="str">
        <f t="shared" si="26"/>
        <v/>
      </c>
      <c r="S395" s="42" t="str">
        <f t="shared" si="27"/>
        <v/>
      </c>
      <c r="T395" s="44" t="str">
        <f t="shared" si="28"/>
        <v/>
      </c>
      <c r="U395" s="45"/>
      <c r="V395" s="46"/>
      <c r="W395" s="47"/>
      <c r="X395" s="48"/>
      <c r="Y395" s="48"/>
      <c r="Z395" s="48"/>
      <c r="AA395" s="48"/>
      <c r="AB395" s="31"/>
      <c r="AC395" s="31"/>
      <c r="AD395" s="31"/>
      <c r="AE395" s="31"/>
      <c r="AF395" s="31"/>
      <c r="AG395" s="31"/>
      <c r="AH395" s="49"/>
      <c r="AI395" s="49"/>
      <c r="AK395" s="49"/>
      <c r="AL395" s="49"/>
      <c r="AM395" s="49"/>
      <c r="AQ395" s="49"/>
      <c r="AR395" s="49"/>
      <c r="AS395" s="49"/>
      <c r="AT395" s="49"/>
      <c r="AU395" s="49"/>
      <c r="AV395" s="49"/>
      <c r="AW395" s="49"/>
      <c r="AX395" s="49"/>
      <c r="AY395" s="49"/>
      <c r="AZ395" s="49"/>
      <c r="BA395" s="49"/>
      <c r="BB395" s="49"/>
      <c r="BC395" s="49"/>
      <c r="BD395" s="49"/>
      <c r="BE395" s="49"/>
      <c r="BF395" s="49"/>
      <c r="BG395" s="49"/>
      <c r="BI395" s="49"/>
      <c r="BJ395" s="49"/>
      <c r="BK395" s="49"/>
      <c r="BL395" s="49"/>
    </row>
    <row r="396" spans="1:64" s="50" customFormat="1" ht="15">
      <c r="A396" s="32" t="str">
        <f>calc!$A$2</f>
        <v>CBCL 1,5-5</v>
      </c>
      <c r="B396" s="33"/>
      <c r="C396" s="73"/>
      <c r="D396" s="33"/>
      <c r="E396" s="34"/>
      <c r="F396" s="35"/>
      <c r="G396" s="36"/>
      <c r="H396" s="37"/>
      <c r="I396" s="38"/>
      <c r="J396" s="36"/>
      <c r="K396" s="37"/>
      <c r="L396" s="37"/>
      <c r="M396" s="39" t="str">
        <f t="shared" si="25"/>
        <v/>
      </c>
      <c r="N396" s="40" t="str">
        <f>IF(AND($C396&lt;&gt;"", $M396&lt;&gt;""),
_xlfn.IFNA(VLOOKUP($C396&amp;$M396,calc!$C$2:$D$100,2,FALSE),"geen normgroep"),"")</f>
        <v/>
      </c>
      <c r="O396" s="41" t="str">
        <f>IF(AND($N396&lt;&gt;"", $N396&lt;&gt;"geen normgroep", G396&lt;&gt;"", J396&lt;&gt;""),
_xlfn.IFNA(
(G396-J396)/
VLOOKUP($N396&amp;"|"&amp;O$3,calc!$K$1:$L$300,2,0),
""),"")</f>
        <v/>
      </c>
      <c r="P396" s="42" t="str">
        <f>IF(AND($N396&lt;&gt;"", $N396&lt;&gt;"geen normgroep", H396&lt;&gt;"", K396&lt;&gt;""),
_xlfn.IFNA(
(H396-K396)/
VLOOKUP($N396&amp;"|"&amp;P$3,calc!$K$1:$L$300,2,0),
""),"")</f>
        <v/>
      </c>
      <c r="Q396" s="40" t="str">
        <f>IF(AND($N396&lt;&gt;"", $N396&lt;&gt;"geen normgroep", I396&lt;&gt;"", L396&lt;&gt;""),
_xlfn.IFNA(
(I396-L396)/
VLOOKUP($N396&amp;"|"&amp;Q$3,calc!$K$1:$L$300,2,0),
""),"")</f>
        <v/>
      </c>
      <c r="R396" s="43" t="str">
        <f t="shared" si="26"/>
        <v/>
      </c>
      <c r="S396" s="42" t="str">
        <f t="shared" si="27"/>
        <v/>
      </c>
      <c r="T396" s="44" t="str">
        <f t="shared" si="28"/>
        <v/>
      </c>
      <c r="U396" s="45"/>
      <c r="V396" s="46"/>
      <c r="W396" s="47"/>
      <c r="X396" s="48"/>
      <c r="Y396" s="48"/>
      <c r="Z396" s="48"/>
      <c r="AA396" s="48"/>
      <c r="AB396" s="31"/>
      <c r="AC396" s="31"/>
      <c r="AD396" s="31"/>
      <c r="AE396" s="31"/>
      <c r="AF396" s="31"/>
      <c r="AG396" s="31"/>
      <c r="AH396" s="49"/>
      <c r="AI396" s="49"/>
      <c r="AK396" s="49"/>
      <c r="AL396" s="49"/>
      <c r="AM396" s="49"/>
      <c r="AQ396" s="49"/>
      <c r="AR396" s="49"/>
      <c r="AS396" s="49"/>
      <c r="AT396" s="49"/>
      <c r="AU396" s="49"/>
      <c r="AV396" s="49"/>
      <c r="AW396" s="49"/>
      <c r="AX396" s="49"/>
      <c r="AY396" s="49"/>
      <c r="AZ396" s="49"/>
      <c r="BA396" s="49"/>
      <c r="BB396" s="49"/>
      <c r="BC396" s="49"/>
      <c r="BD396" s="49"/>
      <c r="BE396" s="49"/>
      <c r="BF396" s="49"/>
      <c r="BG396" s="49"/>
      <c r="BI396" s="49"/>
      <c r="BJ396" s="49"/>
      <c r="BK396" s="49"/>
      <c r="BL396" s="49"/>
    </row>
    <row r="397" spans="1:64" s="50" customFormat="1" ht="15">
      <c r="A397" s="32" t="str">
        <f>calc!$A$2</f>
        <v>CBCL 1,5-5</v>
      </c>
      <c r="B397" s="33"/>
      <c r="C397" s="73"/>
      <c r="D397" s="33"/>
      <c r="E397" s="34"/>
      <c r="F397" s="35"/>
      <c r="G397" s="36"/>
      <c r="H397" s="37"/>
      <c r="I397" s="38"/>
      <c r="J397" s="36"/>
      <c r="K397" s="37"/>
      <c r="L397" s="37"/>
      <c r="M397" s="39" t="str">
        <f t="shared" si="25"/>
        <v/>
      </c>
      <c r="N397" s="40" t="str">
        <f>IF(AND($C397&lt;&gt;"", $M397&lt;&gt;""),
_xlfn.IFNA(VLOOKUP($C397&amp;$M397,calc!$C$2:$D$100,2,FALSE),"geen normgroep"),"")</f>
        <v/>
      </c>
      <c r="O397" s="41" t="str">
        <f>IF(AND($N397&lt;&gt;"", $N397&lt;&gt;"geen normgroep", G397&lt;&gt;"", J397&lt;&gt;""),
_xlfn.IFNA(
(G397-J397)/
VLOOKUP($N397&amp;"|"&amp;O$3,calc!$K$1:$L$300,2,0),
""),"")</f>
        <v/>
      </c>
      <c r="P397" s="42" t="str">
        <f>IF(AND($N397&lt;&gt;"", $N397&lt;&gt;"geen normgroep", H397&lt;&gt;"", K397&lt;&gt;""),
_xlfn.IFNA(
(H397-K397)/
VLOOKUP($N397&amp;"|"&amp;P$3,calc!$K$1:$L$300,2,0),
""),"")</f>
        <v/>
      </c>
      <c r="Q397" s="40" t="str">
        <f>IF(AND($N397&lt;&gt;"", $N397&lt;&gt;"geen normgroep", I397&lt;&gt;"", L397&lt;&gt;""),
_xlfn.IFNA(
(I397-L397)/
VLOOKUP($N397&amp;"|"&amp;Q$3,calc!$K$1:$L$300,2,0),
""),"")</f>
        <v/>
      </c>
      <c r="R397" s="43" t="str">
        <f t="shared" si="26"/>
        <v/>
      </c>
      <c r="S397" s="42" t="str">
        <f t="shared" si="27"/>
        <v/>
      </c>
      <c r="T397" s="44" t="str">
        <f t="shared" si="28"/>
        <v/>
      </c>
      <c r="U397" s="45"/>
      <c r="V397" s="46"/>
      <c r="W397" s="47"/>
      <c r="X397" s="48"/>
      <c r="Y397" s="48"/>
      <c r="Z397" s="48"/>
      <c r="AA397" s="48"/>
      <c r="AB397" s="31"/>
      <c r="AC397" s="31"/>
      <c r="AD397" s="31"/>
      <c r="AE397" s="31"/>
      <c r="AF397" s="31"/>
      <c r="AG397" s="31"/>
      <c r="AH397" s="49"/>
      <c r="AI397" s="49"/>
      <c r="AK397" s="49"/>
      <c r="AL397" s="49"/>
      <c r="AM397" s="49"/>
      <c r="AQ397" s="49"/>
      <c r="AR397" s="49"/>
      <c r="AS397" s="49"/>
      <c r="AT397" s="49"/>
      <c r="AU397" s="49"/>
      <c r="AV397" s="49"/>
      <c r="AW397" s="49"/>
      <c r="AX397" s="49"/>
      <c r="AY397" s="49"/>
      <c r="AZ397" s="49"/>
      <c r="BA397" s="49"/>
      <c r="BB397" s="49"/>
      <c r="BC397" s="49"/>
      <c r="BD397" s="49"/>
      <c r="BE397" s="49"/>
      <c r="BF397" s="49"/>
      <c r="BG397" s="49"/>
      <c r="BI397" s="49"/>
      <c r="BJ397" s="49"/>
      <c r="BK397" s="49"/>
      <c r="BL397" s="49"/>
    </row>
    <row r="398" spans="1:64" s="50" customFormat="1" ht="15">
      <c r="A398" s="32" t="str">
        <f>calc!$A$2</f>
        <v>CBCL 1,5-5</v>
      </c>
      <c r="B398" s="33"/>
      <c r="C398" s="73"/>
      <c r="D398" s="33"/>
      <c r="E398" s="34"/>
      <c r="F398" s="35"/>
      <c r="G398" s="36"/>
      <c r="H398" s="37"/>
      <c r="I398" s="38"/>
      <c r="J398" s="36"/>
      <c r="K398" s="37"/>
      <c r="L398" s="37"/>
      <c r="M398" s="39" t="str">
        <f t="shared" si="25"/>
        <v/>
      </c>
      <c r="N398" s="40" t="str">
        <f>IF(AND($C398&lt;&gt;"", $M398&lt;&gt;""),
_xlfn.IFNA(VLOOKUP($C398&amp;$M398,calc!$C$2:$D$100,2,FALSE),"geen normgroep"),"")</f>
        <v/>
      </c>
      <c r="O398" s="41" t="str">
        <f>IF(AND($N398&lt;&gt;"", $N398&lt;&gt;"geen normgroep", G398&lt;&gt;"", J398&lt;&gt;""),
_xlfn.IFNA(
(G398-J398)/
VLOOKUP($N398&amp;"|"&amp;O$3,calc!$K$1:$L$300,2,0),
""),"")</f>
        <v/>
      </c>
      <c r="P398" s="42" t="str">
        <f>IF(AND($N398&lt;&gt;"", $N398&lt;&gt;"geen normgroep", H398&lt;&gt;"", K398&lt;&gt;""),
_xlfn.IFNA(
(H398-K398)/
VLOOKUP($N398&amp;"|"&amp;P$3,calc!$K$1:$L$300,2,0),
""),"")</f>
        <v/>
      </c>
      <c r="Q398" s="40" t="str">
        <f>IF(AND($N398&lt;&gt;"", $N398&lt;&gt;"geen normgroep", I398&lt;&gt;"", L398&lt;&gt;""),
_xlfn.IFNA(
(I398-L398)/
VLOOKUP($N398&amp;"|"&amp;Q$3,calc!$K$1:$L$300,2,0),
""),"")</f>
        <v/>
      </c>
      <c r="R398" s="43" t="str">
        <f t="shared" si="26"/>
        <v/>
      </c>
      <c r="S398" s="42" t="str">
        <f t="shared" si="27"/>
        <v/>
      </c>
      <c r="T398" s="44" t="str">
        <f t="shared" si="28"/>
        <v/>
      </c>
      <c r="U398" s="45"/>
      <c r="V398" s="46"/>
      <c r="W398" s="47"/>
      <c r="X398" s="48"/>
      <c r="Y398" s="48"/>
      <c r="Z398" s="48"/>
      <c r="AA398" s="48"/>
      <c r="AB398" s="31"/>
      <c r="AC398" s="31"/>
      <c r="AD398" s="31"/>
      <c r="AE398" s="31"/>
      <c r="AF398" s="31"/>
      <c r="AG398" s="31"/>
      <c r="AH398" s="49"/>
      <c r="AI398" s="49"/>
      <c r="AK398" s="49"/>
      <c r="AL398" s="49"/>
      <c r="AM398" s="49"/>
      <c r="AQ398" s="49"/>
      <c r="AR398" s="49"/>
      <c r="AS398" s="49"/>
      <c r="AT398" s="49"/>
      <c r="AU398" s="49"/>
      <c r="AV398" s="49"/>
      <c r="AW398" s="49"/>
      <c r="AX398" s="49"/>
      <c r="AY398" s="49"/>
      <c r="AZ398" s="49"/>
      <c r="BA398" s="49"/>
      <c r="BB398" s="49"/>
      <c r="BC398" s="49"/>
      <c r="BD398" s="49"/>
      <c r="BE398" s="49"/>
      <c r="BF398" s="49"/>
      <c r="BG398" s="49"/>
      <c r="BI398" s="49"/>
      <c r="BJ398" s="49"/>
      <c r="BK398" s="49"/>
      <c r="BL398" s="49"/>
    </row>
    <row r="399" spans="1:64" s="50" customFormat="1" ht="15">
      <c r="A399" s="32" t="str">
        <f>calc!$A$2</f>
        <v>CBCL 1,5-5</v>
      </c>
      <c r="B399" s="33"/>
      <c r="C399" s="73"/>
      <c r="D399" s="33"/>
      <c r="E399" s="34"/>
      <c r="F399" s="35"/>
      <c r="G399" s="36"/>
      <c r="H399" s="37"/>
      <c r="I399" s="38"/>
      <c r="J399" s="36"/>
      <c r="K399" s="37"/>
      <c r="L399" s="37"/>
      <c r="M399" s="39" t="str">
        <f t="shared" si="25"/>
        <v/>
      </c>
      <c r="N399" s="40" t="str">
        <f>IF(AND($C399&lt;&gt;"", $M399&lt;&gt;""),
_xlfn.IFNA(VLOOKUP($C399&amp;$M399,calc!$C$2:$D$100,2,FALSE),"geen normgroep"),"")</f>
        <v/>
      </c>
      <c r="O399" s="41" t="str">
        <f>IF(AND($N399&lt;&gt;"", $N399&lt;&gt;"geen normgroep", G399&lt;&gt;"", J399&lt;&gt;""),
_xlfn.IFNA(
(G399-J399)/
VLOOKUP($N399&amp;"|"&amp;O$3,calc!$K$1:$L$300,2,0),
""),"")</f>
        <v/>
      </c>
      <c r="P399" s="42" t="str">
        <f>IF(AND($N399&lt;&gt;"", $N399&lt;&gt;"geen normgroep", H399&lt;&gt;"", K399&lt;&gt;""),
_xlfn.IFNA(
(H399-K399)/
VLOOKUP($N399&amp;"|"&amp;P$3,calc!$K$1:$L$300,2,0),
""),"")</f>
        <v/>
      </c>
      <c r="Q399" s="40" t="str">
        <f>IF(AND($N399&lt;&gt;"", $N399&lt;&gt;"geen normgroep", I399&lt;&gt;"", L399&lt;&gt;""),
_xlfn.IFNA(
(I399-L399)/
VLOOKUP($N399&amp;"|"&amp;Q$3,calc!$K$1:$L$300,2,0),
""),"")</f>
        <v/>
      </c>
      <c r="R399" s="43" t="str">
        <f t="shared" si="26"/>
        <v/>
      </c>
      <c r="S399" s="42" t="str">
        <f t="shared" si="27"/>
        <v/>
      </c>
      <c r="T399" s="44" t="str">
        <f t="shared" si="28"/>
        <v/>
      </c>
      <c r="U399" s="45"/>
      <c r="V399" s="46"/>
      <c r="W399" s="47"/>
      <c r="X399" s="48"/>
      <c r="Y399" s="48"/>
      <c r="Z399" s="48"/>
      <c r="AA399" s="48"/>
      <c r="AB399" s="31"/>
      <c r="AC399" s="31"/>
      <c r="AD399" s="31"/>
      <c r="AE399" s="31"/>
      <c r="AF399" s="31"/>
      <c r="AG399" s="31"/>
      <c r="AH399" s="49"/>
      <c r="AI399" s="49"/>
      <c r="AK399" s="49"/>
      <c r="AL399" s="49"/>
      <c r="AM399" s="49"/>
      <c r="AQ399" s="49"/>
      <c r="AR399" s="49"/>
      <c r="AS399" s="49"/>
      <c r="AT399" s="49"/>
      <c r="AU399" s="49"/>
      <c r="AV399" s="49"/>
      <c r="AW399" s="49"/>
      <c r="AX399" s="49"/>
      <c r="AY399" s="49"/>
      <c r="AZ399" s="49"/>
      <c r="BA399" s="49"/>
      <c r="BB399" s="49"/>
      <c r="BC399" s="49"/>
      <c r="BD399" s="49"/>
      <c r="BE399" s="49"/>
      <c r="BF399" s="49"/>
      <c r="BG399" s="49"/>
      <c r="BI399" s="49"/>
      <c r="BJ399" s="49"/>
      <c r="BK399" s="49"/>
      <c r="BL399" s="49"/>
    </row>
    <row r="400" spans="1:64" s="50" customFormat="1" ht="15">
      <c r="A400" s="32" t="str">
        <f>calc!$A$2</f>
        <v>CBCL 1,5-5</v>
      </c>
      <c r="B400" s="33"/>
      <c r="C400" s="73"/>
      <c r="D400" s="33"/>
      <c r="E400" s="34"/>
      <c r="F400" s="35"/>
      <c r="G400" s="36"/>
      <c r="H400" s="37"/>
      <c r="I400" s="38"/>
      <c r="J400" s="36"/>
      <c r="K400" s="37"/>
      <c r="L400" s="37"/>
      <c r="M400" s="39" t="str">
        <f t="shared" si="25"/>
        <v/>
      </c>
      <c r="N400" s="40" t="str">
        <f>IF(AND($C400&lt;&gt;"", $M400&lt;&gt;""),
_xlfn.IFNA(VLOOKUP($C400&amp;$M400,calc!$C$2:$D$100,2,FALSE),"geen normgroep"),"")</f>
        <v/>
      </c>
      <c r="O400" s="41" t="str">
        <f>IF(AND($N400&lt;&gt;"", $N400&lt;&gt;"geen normgroep", G400&lt;&gt;"", J400&lt;&gt;""),
_xlfn.IFNA(
(G400-J400)/
VLOOKUP($N400&amp;"|"&amp;O$3,calc!$K$1:$L$300,2,0),
""),"")</f>
        <v/>
      </c>
      <c r="P400" s="42" t="str">
        <f>IF(AND($N400&lt;&gt;"", $N400&lt;&gt;"geen normgroep", H400&lt;&gt;"", K400&lt;&gt;""),
_xlfn.IFNA(
(H400-K400)/
VLOOKUP($N400&amp;"|"&amp;P$3,calc!$K$1:$L$300,2,0),
""),"")</f>
        <v/>
      </c>
      <c r="Q400" s="40" t="str">
        <f>IF(AND($N400&lt;&gt;"", $N400&lt;&gt;"geen normgroep", I400&lt;&gt;"", L400&lt;&gt;""),
_xlfn.IFNA(
(I400-L400)/
VLOOKUP($N400&amp;"|"&amp;Q$3,calc!$K$1:$L$300,2,0),
""),"")</f>
        <v/>
      </c>
      <c r="R400" s="43" t="str">
        <f t="shared" si="26"/>
        <v/>
      </c>
      <c r="S400" s="42" t="str">
        <f t="shared" si="27"/>
        <v/>
      </c>
      <c r="T400" s="44" t="str">
        <f t="shared" si="28"/>
        <v/>
      </c>
      <c r="U400" s="45"/>
      <c r="V400" s="46"/>
      <c r="W400" s="47"/>
      <c r="X400" s="48"/>
      <c r="Y400" s="48"/>
      <c r="Z400" s="48"/>
      <c r="AA400" s="48"/>
      <c r="AB400" s="31"/>
      <c r="AC400" s="31"/>
      <c r="AD400" s="31"/>
      <c r="AE400" s="31"/>
      <c r="AF400" s="31"/>
      <c r="AG400" s="31"/>
      <c r="AH400" s="49"/>
      <c r="AI400" s="49"/>
      <c r="AK400" s="49"/>
      <c r="AL400" s="49"/>
      <c r="AM400" s="49"/>
      <c r="AQ400" s="49"/>
      <c r="AR400" s="49"/>
      <c r="AS400" s="49"/>
      <c r="AT400" s="49"/>
      <c r="AU400" s="49"/>
      <c r="AV400" s="49"/>
      <c r="AW400" s="49"/>
      <c r="AX400" s="49"/>
      <c r="AY400" s="49"/>
      <c r="AZ400" s="49"/>
      <c r="BA400" s="49"/>
      <c r="BB400" s="49"/>
      <c r="BC400" s="49"/>
      <c r="BD400" s="49"/>
      <c r="BE400" s="49"/>
      <c r="BF400" s="49"/>
      <c r="BG400" s="49"/>
      <c r="BI400" s="49"/>
      <c r="BJ400" s="49"/>
      <c r="BK400" s="49"/>
      <c r="BL400" s="49"/>
    </row>
    <row r="401" spans="1:64" s="50" customFormat="1" ht="15">
      <c r="A401" s="32" t="str">
        <f>calc!$A$2</f>
        <v>CBCL 1,5-5</v>
      </c>
      <c r="B401" s="33"/>
      <c r="C401" s="73"/>
      <c r="D401" s="33"/>
      <c r="E401" s="34"/>
      <c r="F401" s="35"/>
      <c r="G401" s="36"/>
      <c r="H401" s="37"/>
      <c r="I401" s="38"/>
      <c r="J401" s="36"/>
      <c r="K401" s="37"/>
      <c r="L401" s="37"/>
      <c r="M401" s="39" t="str">
        <f t="shared" si="25"/>
        <v/>
      </c>
      <c r="N401" s="40" t="str">
        <f>IF(AND($C401&lt;&gt;"", $M401&lt;&gt;""),
_xlfn.IFNA(VLOOKUP($C401&amp;$M401,calc!$C$2:$D$100,2,FALSE),"geen normgroep"),"")</f>
        <v/>
      </c>
      <c r="O401" s="41" t="str">
        <f>IF(AND($N401&lt;&gt;"", $N401&lt;&gt;"geen normgroep", G401&lt;&gt;"", J401&lt;&gt;""),
_xlfn.IFNA(
(G401-J401)/
VLOOKUP($N401&amp;"|"&amp;O$3,calc!$K$1:$L$300,2,0),
""),"")</f>
        <v/>
      </c>
      <c r="P401" s="42" t="str">
        <f>IF(AND($N401&lt;&gt;"", $N401&lt;&gt;"geen normgroep", H401&lt;&gt;"", K401&lt;&gt;""),
_xlfn.IFNA(
(H401-K401)/
VLOOKUP($N401&amp;"|"&amp;P$3,calc!$K$1:$L$300,2,0),
""),"")</f>
        <v/>
      </c>
      <c r="Q401" s="40" t="str">
        <f>IF(AND($N401&lt;&gt;"", $N401&lt;&gt;"geen normgroep", I401&lt;&gt;"", L401&lt;&gt;""),
_xlfn.IFNA(
(I401-L401)/
VLOOKUP($N401&amp;"|"&amp;Q$3,calc!$K$1:$L$300,2,0),
""),"")</f>
        <v/>
      </c>
      <c r="R401" s="43" t="str">
        <f t="shared" si="26"/>
        <v/>
      </c>
      <c r="S401" s="42" t="str">
        <f t="shared" si="27"/>
        <v/>
      </c>
      <c r="T401" s="44" t="str">
        <f t="shared" si="28"/>
        <v/>
      </c>
      <c r="U401" s="45"/>
      <c r="V401" s="46"/>
      <c r="W401" s="47"/>
      <c r="X401" s="48"/>
      <c r="Y401" s="48"/>
      <c r="Z401" s="48"/>
      <c r="AA401" s="48"/>
      <c r="AB401" s="31"/>
      <c r="AC401" s="31"/>
      <c r="AD401" s="31"/>
      <c r="AE401" s="31"/>
      <c r="AF401" s="31"/>
      <c r="AG401" s="31"/>
      <c r="AH401" s="49"/>
      <c r="AI401" s="49"/>
      <c r="AK401" s="49"/>
      <c r="AL401" s="49"/>
      <c r="AM401" s="49"/>
      <c r="AQ401" s="49"/>
      <c r="AR401" s="49"/>
      <c r="AS401" s="49"/>
      <c r="AT401" s="49"/>
      <c r="AU401" s="49"/>
      <c r="AV401" s="49"/>
      <c r="AW401" s="49"/>
      <c r="AX401" s="49"/>
      <c r="AY401" s="49"/>
      <c r="AZ401" s="49"/>
      <c r="BA401" s="49"/>
      <c r="BB401" s="49"/>
      <c r="BC401" s="49"/>
      <c r="BD401" s="49"/>
      <c r="BE401" s="49"/>
      <c r="BF401" s="49"/>
      <c r="BG401" s="49"/>
      <c r="BI401" s="49"/>
      <c r="BJ401" s="49"/>
      <c r="BK401" s="49"/>
      <c r="BL401" s="49"/>
    </row>
    <row r="402" spans="1:64" s="50" customFormat="1" ht="15">
      <c r="A402" s="32" t="str">
        <f>calc!$A$2</f>
        <v>CBCL 1,5-5</v>
      </c>
      <c r="B402" s="33"/>
      <c r="C402" s="73"/>
      <c r="D402" s="33"/>
      <c r="E402" s="34"/>
      <c r="F402" s="35"/>
      <c r="G402" s="36"/>
      <c r="H402" s="37"/>
      <c r="I402" s="38"/>
      <c r="J402" s="36"/>
      <c r="K402" s="37"/>
      <c r="L402" s="37"/>
      <c r="M402" s="39" t="str">
        <f t="shared" si="25"/>
        <v/>
      </c>
      <c r="N402" s="40" t="str">
        <f>IF(AND($C402&lt;&gt;"", $M402&lt;&gt;""),
_xlfn.IFNA(VLOOKUP($C402&amp;$M402,calc!$C$2:$D$100,2,FALSE),"geen normgroep"),"")</f>
        <v/>
      </c>
      <c r="O402" s="41" t="str">
        <f>IF(AND($N402&lt;&gt;"", $N402&lt;&gt;"geen normgroep", G402&lt;&gt;"", J402&lt;&gt;""),
_xlfn.IFNA(
(G402-J402)/
VLOOKUP($N402&amp;"|"&amp;O$3,calc!$K$1:$L$300,2,0),
""),"")</f>
        <v/>
      </c>
      <c r="P402" s="42" t="str">
        <f>IF(AND($N402&lt;&gt;"", $N402&lt;&gt;"geen normgroep", H402&lt;&gt;"", K402&lt;&gt;""),
_xlfn.IFNA(
(H402-K402)/
VLOOKUP($N402&amp;"|"&amp;P$3,calc!$K$1:$L$300,2,0),
""),"")</f>
        <v/>
      </c>
      <c r="Q402" s="40" t="str">
        <f>IF(AND($N402&lt;&gt;"", $N402&lt;&gt;"geen normgroep", I402&lt;&gt;"", L402&lt;&gt;""),
_xlfn.IFNA(
(I402-L402)/
VLOOKUP($N402&amp;"|"&amp;Q$3,calc!$K$1:$L$300,2,0),
""),"")</f>
        <v/>
      </c>
      <c r="R402" s="43" t="str">
        <f t="shared" si="26"/>
        <v/>
      </c>
      <c r="S402" s="42" t="str">
        <f t="shared" si="27"/>
        <v/>
      </c>
      <c r="T402" s="44" t="str">
        <f t="shared" si="28"/>
        <v/>
      </c>
      <c r="U402" s="45"/>
      <c r="V402" s="46"/>
      <c r="W402" s="47"/>
      <c r="X402" s="48"/>
      <c r="Y402" s="48"/>
      <c r="Z402" s="48"/>
      <c r="AA402" s="48"/>
      <c r="AB402" s="31"/>
      <c r="AC402" s="31"/>
      <c r="AD402" s="31"/>
      <c r="AE402" s="31"/>
      <c r="AF402" s="31"/>
      <c r="AG402" s="31"/>
      <c r="AH402" s="49"/>
      <c r="AI402" s="49"/>
      <c r="AK402" s="49"/>
      <c r="AL402" s="49"/>
      <c r="AM402" s="49"/>
      <c r="AQ402" s="49"/>
      <c r="AR402" s="49"/>
      <c r="AS402" s="49"/>
      <c r="AT402" s="49"/>
      <c r="AU402" s="49"/>
      <c r="AV402" s="49"/>
      <c r="AW402" s="49"/>
      <c r="AX402" s="49"/>
      <c r="AY402" s="49"/>
      <c r="AZ402" s="49"/>
      <c r="BA402" s="49"/>
      <c r="BB402" s="49"/>
      <c r="BC402" s="49"/>
      <c r="BD402" s="49"/>
      <c r="BE402" s="49"/>
      <c r="BF402" s="49"/>
      <c r="BG402" s="49"/>
      <c r="BI402" s="49"/>
      <c r="BJ402" s="49"/>
      <c r="BK402" s="49"/>
      <c r="BL402" s="49"/>
    </row>
    <row r="403" spans="1:64" s="50" customFormat="1" ht="15">
      <c r="A403" s="32" t="str">
        <f>calc!$A$2</f>
        <v>CBCL 1,5-5</v>
      </c>
      <c r="B403" s="33"/>
      <c r="C403" s="73"/>
      <c r="D403" s="33"/>
      <c r="E403" s="34"/>
      <c r="F403" s="35"/>
      <c r="G403" s="36"/>
      <c r="H403" s="37"/>
      <c r="I403" s="38"/>
      <c r="J403" s="36"/>
      <c r="K403" s="37"/>
      <c r="L403" s="37"/>
      <c r="M403" s="39" t="str">
        <f t="shared" si="25"/>
        <v/>
      </c>
      <c r="N403" s="40" t="str">
        <f>IF(AND($C403&lt;&gt;"", $M403&lt;&gt;""),
_xlfn.IFNA(VLOOKUP($C403&amp;$M403,calc!$C$2:$D$100,2,FALSE),"geen normgroep"),"")</f>
        <v/>
      </c>
      <c r="O403" s="41" t="str">
        <f>IF(AND($N403&lt;&gt;"", $N403&lt;&gt;"geen normgroep", G403&lt;&gt;"", J403&lt;&gt;""),
_xlfn.IFNA(
(G403-J403)/
VLOOKUP($N403&amp;"|"&amp;O$3,calc!$K$1:$L$300,2,0),
""),"")</f>
        <v/>
      </c>
      <c r="P403" s="42" t="str">
        <f>IF(AND($N403&lt;&gt;"", $N403&lt;&gt;"geen normgroep", H403&lt;&gt;"", K403&lt;&gt;""),
_xlfn.IFNA(
(H403-K403)/
VLOOKUP($N403&amp;"|"&amp;P$3,calc!$K$1:$L$300,2,0),
""),"")</f>
        <v/>
      </c>
      <c r="Q403" s="40" t="str">
        <f>IF(AND($N403&lt;&gt;"", $N403&lt;&gt;"geen normgroep", I403&lt;&gt;"", L403&lt;&gt;""),
_xlfn.IFNA(
(I403-L403)/
VLOOKUP($N403&amp;"|"&amp;Q$3,calc!$K$1:$L$300,2,0),
""),"")</f>
        <v/>
      </c>
      <c r="R403" s="43" t="str">
        <f t="shared" si="26"/>
        <v/>
      </c>
      <c r="S403" s="42" t="str">
        <f t="shared" si="27"/>
        <v/>
      </c>
      <c r="T403" s="44" t="str">
        <f t="shared" si="28"/>
        <v/>
      </c>
      <c r="U403" s="45"/>
      <c r="V403" s="46"/>
      <c r="W403" s="47"/>
      <c r="X403" s="48"/>
      <c r="Y403" s="48"/>
      <c r="Z403" s="48"/>
      <c r="AA403" s="48"/>
      <c r="AB403" s="31"/>
      <c r="AC403" s="31"/>
      <c r="AD403" s="31"/>
      <c r="AE403" s="31"/>
      <c r="AF403" s="31"/>
      <c r="AG403" s="31"/>
      <c r="AH403" s="49"/>
      <c r="AI403" s="49"/>
      <c r="AK403" s="49"/>
      <c r="AL403" s="49"/>
      <c r="AM403" s="49"/>
      <c r="AQ403" s="49"/>
      <c r="AR403" s="49"/>
      <c r="AS403" s="49"/>
      <c r="AT403" s="49"/>
      <c r="AU403" s="49"/>
      <c r="AV403" s="49"/>
      <c r="AW403" s="49"/>
      <c r="AX403" s="49"/>
      <c r="AY403" s="49"/>
      <c r="AZ403" s="49"/>
      <c r="BA403" s="49"/>
      <c r="BB403" s="49"/>
      <c r="BC403" s="49"/>
      <c r="BD403" s="49"/>
      <c r="BE403" s="49"/>
      <c r="BF403" s="49"/>
      <c r="BG403" s="49"/>
      <c r="BI403" s="49"/>
      <c r="BJ403" s="49"/>
      <c r="BK403" s="49"/>
      <c r="BL403" s="49"/>
    </row>
    <row r="404" spans="1:64" s="50" customFormat="1" ht="15">
      <c r="A404" s="32" t="str">
        <f>calc!$A$2</f>
        <v>CBCL 1,5-5</v>
      </c>
      <c r="B404" s="33"/>
      <c r="C404" s="73"/>
      <c r="D404" s="33"/>
      <c r="E404" s="34"/>
      <c r="F404" s="35"/>
      <c r="G404" s="36"/>
      <c r="H404" s="37"/>
      <c r="I404" s="38"/>
      <c r="J404" s="36"/>
      <c r="K404" s="37"/>
      <c r="L404" s="37"/>
      <c r="M404" s="39" t="str">
        <f t="shared" si="25"/>
        <v/>
      </c>
      <c r="N404" s="40" t="str">
        <f>IF(AND($C404&lt;&gt;"", $M404&lt;&gt;""),
_xlfn.IFNA(VLOOKUP($C404&amp;$M404,calc!$C$2:$D$100,2,FALSE),"geen normgroep"),"")</f>
        <v/>
      </c>
      <c r="O404" s="41" t="str">
        <f>IF(AND($N404&lt;&gt;"", $N404&lt;&gt;"geen normgroep", G404&lt;&gt;"", J404&lt;&gt;""),
_xlfn.IFNA(
(G404-J404)/
VLOOKUP($N404&amp;"|"&amp;O$3,calc!$K$1:$L$300,2,0),
""),"")</f>
        <v/>
      </c>
      <c r="P404" s="42" t="str">
        <f>IF(AND($N404&lt;&gt;"", $N404&lt;&gt;"geen normgroep", H404&lt;&gt;"", K404&lt;&gt;""),
_xlfn.IFNA(
(H404-K404)/
VLOOKUP($N404&amp;"|"&amp;P$3,calc!$K$1:$L$300,2,0),
""),"")</f>
        <v/>
      </c>
      <c r="Q404" s="40" t="str">
        <f>IF(AND($N404&lt;&gt;"", $N404&lt;&gt;"geen normgroep", I404&lt;&gt;"", L404&lt;&gt;""),
_xlfn.IFNA(
(I404-L404)/
VLOOKUP($N404&amp;"|"&amp;Q$3,calc!$K$1:$L$300,2,0),
""),"")</f>
        <v/>
      </c>
      <c r="R404" s="43" t="str">
        <f t="shared" si="26"/>
        <v/>
      </c>
      <c r="S404" s="42" t="str">
        <f t="shared" si="27"/>
        <v/>
      </c>
      <c r="T404" s="44" t="str">
        <f t="shared" si="28"/>
        <v/>
      </c>
      <c r="U404" s="45"/>
      <c r="V404" s="46"/>
      <c r="W404" s="47"/>
      <c r="X404" s="48"/>
      <c r="Y404" s="48"/>
      <c r="Z404" s="48"/>
      <c r="AA404" s="48"/>
      <c r="AB404" s="31"/>
      <c r="AC404" s="31"/>
      <c r="AD404" s="31"/>
      <c r="AE404" s="31"/>
      <c r="AF404" s="31"/>
      <c r="AG404" s="31"/>
      <c r="AH404" s="49"/>
      <c r="AI404" s="49"/>
      <c r="AK404" s="49"/>
      <c r="AL404" s="49"/>
      <c r="AM404" s="49"/>
      <c r="AQ404" s="49"/>
      <c r="AR404" s="49"/>
      <c r="AS404" s="49"/>
      <c r="AT404" s="49"/>
      <c r="AU404" s="49"/>
      <c r="AV404" s="49"/>
      <c r="AW404" s="49"/>
      <c r="AX404" s="49"/>
      <c r="AY404" s="49"/>
      <c r="AZ404" s="49"/>
      <c r="BA404" s="49"/>
      <c r="BB404" s="49"/>
      <c r="BC404" s="49"/>
      <c r="BD404" s="49"/>
      <c r="BE404" s="49"/>
      <c r="BF404" s="49"/>
      <c r="BG404" s="49"/>
      <c r="BI404" s="49"/>
      <c r="BJ404" s="49"/>
      <c r="BK404" s="49"/>
      <c r="BL404" s="49"/>
    </row>
    <row r="405" spans="1:64" s="50" customFormat="1" ht="15">
      <c r="A405" s="32" t="str">
        <f>calc!$A$2</f>
        <v>CBCL 1,5-5</v>
      </c>
      <c r="B405" s="33"/>
      <c r="C405" s="73"/>
      <c r="D405" s="33"/>
      <c r="E405" s="34"/>
      <c r="F405" s="35"/>
      <c r="G405" s="36"/>
      <c r="H405" s="37"/>
      <c r="I405" s="38"/>
      <c r="J405" s="36"/>
      <c r="K405" s="37"/>
      <c r="L405" s="37"/>
      <c r="M405" s="39" t="str">
        <f t="shared" si="25"/>
        <v/>
      </c>
      <c r="N405" s="40" t="str">
        <f>IF(AND($C405&lt;&gt;"", $M405&lt;&gt;""),
_xlfn.IFNA(VLOOKUP($C405&amp;$M405,calc!$C$2:$D$100,2,FALSE),"geen normgroep"),"")</f>
        <v/>
      </c>
      <c r="O405" s="41" t="str">
        <f>IF(AND($N405&lt;&gt;"", $N405&lt;&gt;"geen normgroep", G405&lt;&gt;"", J405&lt;&gt;""),
_xlfn.IFNA(
(G405-J405)/
VLOOKUP($N405&amp;"|"&amp;O$3,calc!$K$1:$L$300,2,0),
""),"")</f>
        <v/>
      </c>
      <c r="P405" s="42" t="str">
        <f>IF(AND($N405&lt;&gt;"", $N405&lt;&gt;"geen normgroep", H405&lt;&gt;"", K405&lt;&gt;""),
_xlfn.IFNA(
(H405-K405)/
VLOOKUP($N405&amp;"|"&amp;P$3,calc!$K$1:$L$300,2,0),
""),"")</f>
        <v/>
      </c>
      <c r="Q405" s="40" t="str">
        <f>IF(AND($N405&lt;&gt;"", $N405&lt;&gt;"geen normgroep", I405&lt;&gt;"", L405&lt;&gt;""),
_xlfn.IFNA(
(I405-L405)/
VLOOKUP($N405&amp;"|"&amp;Q$3,calc!$K$1:$L$300,2,0),
""),"")</f>
        <v/>
      </c>
      <c r="R405" s="43" t="str">
        <f t="shared" si="26"/>
        <v/>
      </c>
      <c r="S405" s="42" t="str">
        <f t="shared" si="27"/>
        <v/>
      </c>
      <c r="T405" s="44" t="str">
        <f t="shared" si="28"/>
        <v/>
      </c>
      <c r="U405" s="45"/>
      <c r="V405" s="46"/>
      <c r="W405" s="47"/>
      <c r="X405" s="48"/>
      <c r="Y405" s="48"/>
      <c r="Z405" s="48"/>
      <c r="AA405" s="48"/>
      <c r="AB405" s="31"/>
      <c r="AC405" s="31"/>
      <c r="AD405" s="31"/>
      <c r="AE405" s="31"/>
      <c r="AF405" s="31"/>
      <c r="AG405" s="31"/>
      <c r="AH405" s="49"/>
      <c r="AI405" s="49"/>
      <c r="AK405" s="49"/>
      <c r="AL405" s="49"/>
      <c r="AM405" s="49"/>
      <c r="AQ405" s="49"/>
      <c r="AR405" s="49"/>
      <c r="AS405" s="49"/>
      <c r="AT405" s="49"/>
      <c r="AU405" s="49"/>
      <c r="AV405" s="49"/>
      <c r="AW405" s="49"/>
      <c r="AX405" s="49"/>
      <c r="AY405" s="49"/>
      <c r="AZ405" s="49"/>
      <c r="BA405" s="49"/>
      <c r="BB405" s="49"/>
      <c r="BC405" s="49"/>
      <c r="BD405" s="49"/>
      <c r="BE405" s="49"/>
      <c r="BF405" s="49"/>
      <c r="BG405" s="49"/>
      <c r="BI405" s="49"/>
      <c r="BJ405" s="49"/>
      <c r="BK405" s="49"/>
      <c r="BL405" s="49"/>
    </row>
    <row r="406" spans="1:64" s="50" customFormat="1" ht="15">
      <c r="A406" s="32" t="str">
        <f>calc!$A$2</f>
        <v>CBCL 1,5-5</v>
      </c>
      <c r="B406" s="33"/>
      <c r="C406" s="73"/>
      <c r="D406" s="33"/>
      <c r="E406" s="34"/>
      <c r="F406" s="35"/>
      <c r="G406" s="36"/>
      <c r="H406" s="37"/>
      <c r="I406" s="38"/>
      <c r="J406" s="36"/>
      <c r="K406" s="37"/>
      <c r="L406" s="37"/>
      <c r="M406" s="39" t="str">
        <f t="shared" si="25"/>
        <v/>
      </c>
      <c r="N406" s="40" t="str">
        <f>IF(AND($C406&lt;&gt;"", $M406&lt;&gt;""),
_xlfn.IFNA(VLOOKUP($C406&amp;$M406,calc!$C$2:$D$100,2,FALSE),"geen normgroep"),"")</f>
        <v/>
      </c>
      <c r="O406" s="41" t="str">
        <f>IF(AND($N406&lt;&gt;"", $N406&lt;&gt;"geen normgroep", G406&lt;&gt;"", J406&lt;&gt;""),
_xlfn.IFNA(
(G406-J406)/
VLOOKUP($N406&amp;"|"&amp;O$3,calc!$K$1:$L$300,2,0),
""),"")</f>
        <v/>
      </c>
      <c r="P406" s="42" t="str">
        <f>IF(AND($N406&lt;&gt;"", $N406&lt;&gt;"geen normgroep", H406&lt;&gt;"", K406&lt;&gt;""),
_xlfn.IFNA(
(H406-K406)/
VLOOKUP($N406&amp;"|"&amp;P$3,calc!$K$1:$L$300,2,0),
""),"")</f>
        <v/>
      </c>
      <c r="Q406" s="40" t="str">
        <f>IF(AND($N406&lt;&gt;"", $N406&lt;&gt;"geen normgroep", I406&lt;&gt;"", L406&lt;&gt;""),
_xlfn.IFNA(
(I406-L406)/
VLOOKUP($N406&amp;"|"&amp;Q$3,calc!$K$1:$L$300,2,0),
""),"")</f>
        <v/>
      </c>
      <c r="R406" s="43" t="str">
        <f t="shared" si="26"/>
        <v/>
      </c>
      <c r="S406" s="42" t="str">
        <f t="shared" si="27"/>
        <v/>
      </c>
      <c r="T406" s="44" t="str">
        <f t="shared" si="28"/>
        <v/>
      </c>
      <c r="U406" s="45"/>
      <c r="V406" s="46"/>
      <c r="W406" s="47"/>
      <c r="X406" s="48"/>
      <c r="Y406" s="48"/>
      <c r="Z406" s="48"/>
      <c r="AA406" s="48"/>
      <c r="AB406" s="31"/>
      <c r="AC406" s="31"/>
      <c r="AD406" s="31"/>
      <c r="AE406" s="31"/>
      <c r="AF406" s="31"/>
      <c r="AG406" s="31"/>
      <c r="AH406" s="49"/>
      <c r="AI406" s="49"/>
      <c r="AK406" s="49"/>
      <c r="AL406" s="49"/>
      <c r="AM406" s="49"/>
      <c r="AQ406" s="49"/>
      <c r="AR406" s="49"/>
      <c r="AS406" s="49"/>
      <c r="AT406" s="49"/>
      <c r="AU406" s="49"/>
      <c r="AV406" s="49"/>
      <c r="AW406" s="49"/>
      <c r="AX406" s="49"/>
      <c r="AY406" s="49"/>
      <c r="AZ406" s="49"/>
      <c r="BA406" s="49"/>
      <c r="BB406" s="49"/>
      <c r="BC406" s="49"/>
      <c r="BD406" s="49"/>
      <c r="BE406" s="49"/>
      <c r="BF406" s="49"/>
      <c r="BG406" s="49"/>
      <c r="BI406" s="49"/>
      <c r="BJ406" s="49"/>
      <c r="BK406" s="49"/>
      <c r="BL406" s="49"/>
    </row>
    <row r="407" spans="1:64" s="50" customFormat="1" ht="15">
      <c r="A407" s="32" t="str">
        <f>calc!$A$2</f>
        <v>CBCL 1,5-5</v>
      </c>
      <c r="B407" s="33"/>
      <c r="C407" s="73"/>
      <c r="D407" s="33"/>
      <c r="E407" s="34"/>
      <c r="F407" s="35"/>
      <c r="G407" s="36"/>
      <c r="H407" s="37"/>
      <c r="I407" s="38"/>
      <c r="J407" s="36"/>
      <c r="K407" s="37"/>
      <c r="L407" s="37"/>
      <c r="M407" s="39" t="str">
        <f t="shared" si="25"/>
        <v/>
      </c>
      <c r="N407" s="40" t="str">
        <f>IF(AND($C407&lt;&gt;"", $M407&lt;&gt;""),
_xlfn.IFNA(VLOOKUP($C407&amp;$M407,calc!$C$2:$D$100,2,FALSE),"geen normgroep"),"")</f>
        <v/>
      </c>
      <c r="O407" s="41" t="str">
        <f>IF(AND($N407&lt;&gt;"", $N407&lt;&gt;"geen normgroep", G407&lt;&gt;"", J407&lt;&gt;""),
_xlfn.IFNA(
(G407-J407)/
VLOOKUP($N407&amp;"|"&amp;O$3,calc!$K$1:$L$300,2,0),
""),"")</f>
        <v/>
      </c>
      <c r="P407" s="42" t="str">
        <f>IF(AND($N407&lt;&gt;"", $N407&lt;&gt;"geen normgroep", H407&lt;&gt;"", K407&lt;&gt;""),
_xlfn.IFNA(
(H407-K407)/
VLOOKUP($N407&amp;"|"&amp;P$3,calc!$K$1:$L$300,2,0),
""),"")</f>
        <v/>
      </c>
      <c r="Q407" s="40" t="str">
        <f>IF(AND($N407&lt;&gt;"", $N407&lt;&gt;"geen normgroep", I407&lt;&gt;"", L407&lt;&gt;""),
_xlfn.IFNA(
(I407-L407)/
VLOOKUP($N407&amp;"|"&amp;Q$3,calc!$K$1:$L$300,2,0),
""),"")</f>
        <v/>
      </c>
      <c r="R407" s="43" t="str">
        <f t="shared" si="26"/>
        <v/>
      </c>
      <c r="S407" s="42" t="str">
        <f t="shared" si="27"/>
        <v/>
      </c>
      <c r="T407" s="44" t="str">
        <f t="shared" si="28"/>
        <v/>
      </c>
      <c r="U407" s="45"/>
      <c r="V407" s="46"/>
      <c r="W407" s="47"/>
      <c r="X407" s="48"/>
      <c r="Y407" s="48"/>
      <c r="Z407" s="48"/>
      <c r="AA407" s="48"/>
      <c r="AB407" s="31"/>
      <c r="AC407" s="31"/>
      <c r="AD407" s="31"/>
      <c r="AE407" s="31"/>
      <c r="AF407" s="31"/>
      <c r="AG407" s="31"/>
      <c r="AH407" s="49"/>
      <c r="AI407" s="49"/>
      <c r="AK407" s="49"/>
      <c r="AL407" s="49"/>
      <c r="AM407" s="49"/>
      <c r="AQ407" s="49"/>
      <c r="AR407" s="49"/>
      <c r="AS407" s="49"/>
      <c r="AT407" s="49"/>
      <c r="AU407" s="49"/>
      <c r="AV407" s="49"/>
      <c r="AW407" s="49"/>
      <c r="AX407" s="49"/>
      <c r="AY407" s="49"/>
      <c r="AZ407" s="49"/>
      <c r="BA407" s="49"/>
      <c r="BB407" s="49"/>
      <c r="BC407" s="49"/>
      <c r="BD407" s="49"/>
      <c r="BE407" s="49"/>
      <c r="BF407" s="49"/>
      <c r="BG407" s="49"/>
      <c r="BI407" s="49"/>
      <c r="BJ407" s="49"/>
      <c r="BK407" s="49"/>
      <c r="BL407" s="49"/>
    </row>
    <row r="408" spans="1:64" s="50" customFormat="1" ht="15">
      <c r="A408" s="32" t="str">
        <f>calc!$A$2</f>
        <v>CBCL 1,5-5</v>
      </c>
      <c r="B408" s="33"/>
      <c r="C408" s="73"/>
      <c r="D408" s="33"/>
      <c r="E408" s="34"/>
      <c r="F408" s="35"/>
      <c r="G408" s="36"/>
      <c r="H408" s="37"/>
      <c r="I408" s="38"/>
      <c r="J408" s="36"/>
      <c r="K408" s="37"/>
      <c r="L408" s="37"/>
      <c r="M408" s="39" t="str">
        <f t="shared" si="25"/>
        <v/>
      </c>
      <c r="N408" s="40" t="str">
        <f>IF(AND($C408&lt;&gt;"", $M408&lt;&gt;""),
_xlfn.IFNA(VLOOKUP($C408&amp;$M408,calc!$C$2:$D$100,2,FALSE),"geen normgroep"),"")</f>
        <v/>
      </c>
      <c r="O408" s="41" t="str">
        <f>IF(AND($N408&lt;&gt;"", $N408&lt;&gt;"geen normgroep", G408&lt;&gt;"", J408&lt;&gt;""),
_xlfn.IFNA(
(G408-J408)/
VLOOKUP($N408&amp;"|"&amp;O$3,calc!$K$1:$L$300,2,0),
""),"")</f>
        <v/>
      </c>
      <c r="P408" s="42" t="str">
        <f>IF(AND($N408&lt;&gt;"", $N408&lt;&gt;"geen normgroep", H408&lt;&gt;"", K408&lt;&gt;""),
_xlfn.IFNA(
(H408-K408)/
VLOOKUP($N408&amp;"|"&amp;P$3,calc!$K$1:$L$300,2,0),
""),"")</f>
        <v/>
      </c>
      <c r="Q408" s="40" t="str">
        <f>IF(AND($N408&lt;&gt;"", $N408&lt;&gt;"geen normgroep", I408&lt;&gt;"", L408&lt;&gt;""),
_xlfn.IFNA(
(I408-L408)/
VLOOKUP($N408&amp;"|"&amp;Q$3,calc!$K$1:$L$300,2,0),
""),"")</f>
        <v/>
      </c>
      <c r="R408" s="43" t="str">
        <f t="shared" si="26"/>
        <v/>
      </c>
      <c r="S408" s="42" t="str">
        <f t="shared" si="27"/>
        <v/>
      </c>
      <c r="T408" s="44" t="str">
        <f t="shared" si="28"/>
        <v/>
      </c>
      <c r="U408" s="45"/>
      <c r="V408" s="46"/>
      <c r="W408" s="47"/>
      <c r="X408" s="48"/>
      <c r="Y408" s="48"/>
      <c r="Z408" s="48"/>
      <c r="AA408" s="48"/>
      <c r="AB408" s="31"/>
      <c r="AC408" s="31"/>
      <c r="AD408" s="31"/>
      <c r="AE408" s="31"/>
      <c r="AF408" s="31"/>
      <c r="AG408" s="31"/>
      <c r="AH408" s="49"/>
      <c r="AI408" s="49"/>
      <c r="AK408" s="49"/>
      <c r="AL408" s="49"/>
      <c r="AM408" s="49"/>
      <c r="AQ408" s="49"/>
      <c r="AR408" s="49"/>
      <c r="AS408" s="49"/>
      <c r="AT408" s="49"/>
      <c r="AU408" s="49"/>
      <c r="AV408" s="49"/>
      <c r="AW408" s="49"/>
      <c r="AX408" s="49"/>
      <c r="AY408" s="49"/>
      <c r="AZ408" s="49"/>
      <c r="BA408" s="49"/>
      <c r="BB408" s="49"/>
      <c r="BC408" s="49"/>
      <c r="BD408" s="49"/>
      <c r="BE408" s="49"/>
      <c r="BF408" s="49"/>
      <c r="BG408" s="49"/>
      <c r="BI408" s="49"/>
      <c r="BJ408" s="49"/>
      <c r="BK408" s="49"/>
      <c r="BL408" s="49"/>
    </row>
    <row r="409" spans="1:64" s="50" customFormat="1" ht="15">
      <c r="A409" s="32" t="str">
        <f>calc!$A$2</f>
        <v>CBCL 1,5-5</v>
      </c>
      <c r="B409" s="33"/>
      <c r="C409" s="73"/>
      <c r="D409" s="33"/>
      <c r="E409" s="34"/>
      <c r="F409" s="35"/>
      <c r="G409" s="36"/>
      <c r="H409" s="37"/>
      <c r="I409" s="38"/>
      <c r="J409" s="36"/>
      <c r="K409" s="37"/>
      <c r="L409" s="37"/>
      <c r="M409" s="39" t="str">
        <f t="shared" si="25"/>
        <v/>
      </c>
      <c r="N409" s="40" t="str">
        <f>IF(AND($C409&lt;&gt;"", $M409&lt;&gt;""),
_xlfn.IFNA(VLOOKUP($C409&amp;$M409,calc!$C$2:$D$100,2,FALSE),"geen normgroep"),"")</f>
        <v/>
      </c>
      <c r="O409" s="41" t="str">
        <f>IF(AND($N409&lt;&gt;"", $N409&lt;&gt;"geen normgroep", G409&lt;&gt;"", J409&lt;&gt;""),
_xlfn.IFNA(
(G409-J409)/
VLOOKUP($N409&amp;"|"&amp;O$3,calc!$K$1:$L$300,2,0),
""),"")</f>
        <v/>
      </c>
      <c r="P409" s="42" t="str">
        <f>IF(AND($N409&lt;&gt;"", $N409&lt;&gt;"geen normgroep", H409&lt;&gt;"", K409&lt;&gt;""),
_xlfn.IFNA(
(H409-K409)/
VLOOKUP($N409&amp;"|"&amp;P$3,calc!$K$1:$L$300,2,0),
""),"")</f>
        <v/>
      </c>
      <c r="Q409" s="40" t="str">
        <f>IF(AND($N409&lt;&gt;"", $N409&lt;&gt;"geen normgroep", I409&lt;&gt;"", L409&lt;&gt;""),
_xlfn.IFNA(
(I409-L409)/
VLOOKUP($N409&amp;"|"&amp;Q$3,calc!$K$1:$L$300,2,0),
""),"")</f>
        <v/>
      </c>
      <c r="R409" s="43" t="str">
        <f t="shared" si="26"/>
        <v/>
      </c>
      <c r="S409" s="42" t="str">
        <f t="shared" si="27"/>
        <v/>
      </c>
      <c r="T409" s="44" t="str">
        <f t="shared" si="28"/>
        <v/>
      </c>
      <c r="U409" s="45"/>
      <c r="V409" s="46"/>
      <c r="W409" s="47"/>
      <c r="X409" s="48"/>
      <c r="Y409" s="48"/>
      <c r="Z409" s="48"/>
      <c r="AA409" s="48"/>
      <c r="AB409" s="31"/>
      <c r="AC409" s="31"/>
      <c r="AD409" s="31"/>
      <c r="AE409" s="31"/>
      <c r="AF409" s="31"/>
      <c r="AG409" s="31"/>
      <c r="AH409" s="49"/>
      <c r="AI409" s="49"/>
      <c r="AK409" s="49"/>
      <c r="AL409" s="49"/>
      <c r="AM409" s="49"/>
      <c r="AQ409" s="49"/>
      <c r="AR409" s="49"/>
      <c r="AS409" s="49"/>
      <c r="AT409" s="49"/>
      <c r="AU409" s="49"/>
      <c r="AV409" s="49"/>
      <c r="AW409" s="49"/>
      <c r="AX409" s="49"/>
      <c r="AY409" s="49"/>
      <c r="AZ409" s="49"/>
      <c r="BA409" s="49"/>
      <c r="BB409" s="49"/>
      <c r="BC409" s="49"/>
      <c r="BD409" s="49"/>
      <c r="BE409" s="49"/>
      <c r="BF409" s="49"/>
      <c r="BG409" s="49"/>
      <c r="BI409" s="49"/>
      <c r="BJ409" s="49"/>
      <c r="BK409" s="49"/>
      <c r="BL409" s="49"/>
    </row>
    <row r="410" spans="1:64" s="50" customFormat="1" ht="15">
      <c r="A410" s="32" t="str">
        <f>calc!$A$2</f>
        <v>CBCL 1,5-5</v>
      </c>
      <c r="B410" s="33"/>
      <c r="C410" s="73"/>
      <c r="D410" s="33"/>
      <c r="E410" s="34"/>
      <c r="F410" s="35"/>
      <c r="G410" s="36"/>
      <c r="H410" s="37"/>
      <c r="I410" s="38"/>
      <c r="J410" s="36"/>
      <c r="K410" s="37"/>
      <c r="L410" s="37"/>
      <c r="M410" s="39" t="str">
        <f t="shared" si="25"/>
        <v/>
      </c>
      <c r="N410" s="40" t="str">
        <f>IF(AND($C410&lt;&gt;"", $M410&lt;&gt;""),
_xlfn.IFNA(VLOOKUP($C410&amp;$M410,calc!$C$2:$D$100,2,FALSE),"geen normgroep"),"")</f>
        <v/>
      </c>
      <c r="O410" s="41" t="str">
        <f>IF(AND($N410&lt;&gt;"", $N410&lt;&gt;"geen normgroep", G410&lt;&gt;"", J410&lt;&gt;""),
_xlfn.IFNA(
(G410-J410)/
VLOOKUP($N410&amp;"|"&amp;O$3,calc!$K$1:$L$300,2,0),
""),"")</f>
        <v/>
      </c>
      <c r="P410" s="42" t="str">
        <f>IF(AND($N410&lt;&gt;"", $N410&lt;&gt;"geen normgroep", H410&lt;&gt;"", K410&lt;&gt;""),
_xlfn.IFNA(
(H410-K410)/
VLOOKUP($N410&amp;"|"&amp;P$3,calc!$K$1:$L$300,2,0),
""),"")</f>
        <v/>
      </c>
      <c r="Q410" s="40" t="str">
        <f>IF(AND($N410&lt;&gt;"", $N410&lt;&gt;"geen normgroep", I410&lt;&gt;"", L410&lt;&gt;""),
_xlfn.IFNA(
(I410-L410)/
VLOOKUP($N410&amp;"|"&amp;Q$3,calc!$K$1:$L$300,2,0),
""),"")</f>
        <v/>
      </c>
      <c r="R410" s="43" t="str">
        <f t="shared" si="26"/>
        <v/>
      </c>
      <c r="S410" s="42" t="str">
        <f t="shared" si="27"/>
        <v/>
      </c>
      <c r="T410" s="44" t="str">
        <f t="shared" si="28"/>
        <v/>
      </c>
      <c r="U410" s="45"/>
      <c r="V410" s="46"/>
      <c r="W410" s="47"/>
      <c r="X410" s="48"/>
      <c r="Y410" s="48"/>
      <c r="Z410" s="48"/>
      <c r="AA410" s="48"/>
      <c r="AB410" s="31"/>
      <c r="AC410" s="31"/>
      <c r="AD410" s="31"/>
      <c r="AE410" s="31"/>
      <c r="AF410" s="31"/>
      <c r="AG410" s="31"/>
      <c r="AH410" s="49"/>
      <c r="AI410" s="49"/>
      <c r="AK410" s="49"/>
      <c r="AL410" s="49"/>
      <c r="AM410" s="49"/>
      <c r="AQ410" s="49"/>
      <c r="AR410" s="49"/>
      <c r="AS410" s="49"/>
      <c r="AT410" s="49"/>
      <c r="AU410" s="49"/>
      <c r="AV410" s="49"/>
      <c r="AW410" s="49"/>
      <c r="AX410" s="49"/>
      <c r="AY410" s="49"/>
      <c r="AZ410" s="49"/>
      <c r="BA410" s="49"/>
      <c r="BB410" s="49"/>
      <c r="BC410" s="49"/>
      <c r="BD410" s="49"/>
      <c r="BE410" s="49"/>
      <c r="BF410" s="49"/>
      <c r="BG410" s="49"/>
      <c r="BI410" s="49"/>
      <c r="BJ410" s="49"/>
      <c r="BK410" s="49"/>
      <c r="BL410" s="49"/>
    </row>
    <row r="411" spans="1:64" s="50" customFormat="1" ht="15">
      <c r="A411" s="32" t="str">
        <f>calc!$A$2</f>
        <v>CBCL 1,5-5</v>
      </c>
      <c r="B411" s="33"/>
      <c r="C411" s="73"/>
      <c r="D411" s="33"/>
      <c r="E411" s="34"/>
      <c r="F411" s="35"/>
      <c r="G411" s="36"/>
      <c r="H411" s="37"/>
      <c r="I411" s="38"/>
      <c r="J411" s="36"/>
      <c r="K411" s="37"/>
      <c r="L411" s="37"/>
      <c r="M411" s="39" t="str">
        <f t="shared" si="25"/>
        <v/>
      </c>
      <c r="N411" s="40" t="str">
        <f>IF(AND($C411&lt;&gt;"", $M411&lt;&gt;""),
_xlfn.IFNA(VLOOKUP($C411&amp;$M411,calc!$C$2:$D$100,2,FALSE),"geen normgroep"),"")</f>
        <v/>
      </c>
      <c r="O411" s="41" t="str">
        <f>IF(AND($N411&lt;&gt;"", $N411&lt;&gt;"geen normgroep", G411&lt;&gt;"", J411&lt;&gt;""),
_xlfn.IFNA(
(G411-J411)/
VLOOKUP($N411&amp;"|"&amp;O$3,calc!$K$1:$L$300,2,0),
""),"")</f>
        <v/>
      </c>
      <c r="P411" s="42" t="str">
        <f>IF(AND($N411&lt;&gt;"", $N411&lt;&gt;"geen normgroep", H411&lt;&gt;"", K411&lt;&gt;""),
_xlfn.IFNA(
(H411-K411)/
VLOOKUP($N411&amp;"|"&amp;P$3,calc!$K$1:$L$300,2,0),
""),"")</f>
        <v/>
      </c>
      <c r="Q411" s="40" t="str">
        <f>IF(AND($N411&lt;&gt;"", $N411&lt;&gt;"geen normgroep", I411&lt;&gt;"", L411&lt;&gt;""),
_xlfn.IFNA(
(I411-L411)/
VLOOKUP($N411&amp;"|"&amp;Q$3,calc!$K$1:$L$300,2,0),
""),"")</f>
        <v/>
      </c>
      <c r="R411" s="43" t="str">
        <f t="shared" si="26"/>
        <v/>
      </c>
      <c r="S411" s="42" t="str">
        <f t="shared" si="27"/>
        <v/>
      </c>
      <c r="T411" s="44" t="str">
        <f t="shared" si="28"/>
        <v/>
      </c>
      <c r="U411" s="45"/>
      <c r="V411" s="46"/>
      <c r="W411" s="47"/>
      <c r="X411" s="48"/>
      <c r="Y411" s="48"/>
      <c r="Z411" s="48"/>
      <c r="AA411" s="48"/>
      <c r="AB411" s="31"/>
      <c r="AC411" s="31"/>
      <c r="AD411" s="31"/>
      <c r="AE411" s="31"/>
      <c r="AF411" s="31"/>
      <c r="AG411" s="31"/>
      <c r="AH411" s="49"/>
      <c r="AI411" s="49"/>
      <c r="AK411" s="49"/>
      <c r="AL411" s="49"/>
      <c r="AM411" s="49"/>
      <c r="AQ411" s="49"/>
      <c r="AR411" s="49"/>
      <c r="AS411" s="49"/>
      <c r="AT411" s="49"/>
      <c r="AU411" s="49"/>
      <c r="AV411" s="49"/>
      <c r="AW411" s="49"/>
      <c r="AX411" s="49"/>
      <c r="AY411" s="49"/>
      <c r="AZ411" s="49"/>
      <c r="BA411" s="49"/>
      <c r="BB411" s="49"/>
      <c r="BC411" s="49"/>
      <c r="BD411" s="49"/>
      <c r="BE411" s="49"/>
      <c r="BF411" s="49"/>
      <c r="BG411" s="49"/>
      <c r="BI411" s="49"/>
      <c r="BJ411" s="49"/>
      <c r="BK411" s="49"/>
      <c r="BL411" s="49"/>
    </row>
    <row r="412" spans="1:64" s="50" customFormat="1" ht="15">
      <c r="A412" s="32" t="str">
        <f>calc!$A$2</f>
        <v>CBCL 1,5-5</v>
      </c>
      <c r="B412" s="33"/>
      <c r="C412" s="73"/>
      <c r="D412" s="33"/>
      <c r="E412" s="34"/>
      <c r="F412" s="35"/>
      <c r="G412" s="36"/>
      <c r="H412" s="37"/>
      <c r="I412" s="38"/>
      <c r="J412" s="36"/>
      <c r="K412" s="37"/>
      <c r="L412" s="37"/>
      <c r="M412" s="39" t="str">
        <f t="shared" si="25"/>
        <v/>
      </c>
      <c r="N412" s="40" t="str">
        <f>IF(AND($C412&lt;&gt;"", $M412&lt;&gt;""),
_xlfn.IFNA(VLOOKUP($C412&amp;$M412,calc!$C$2:$D$100,2,FALSE),"geen normgroep"),"")</f>
        <v/>
      </c>
      <c r="O412" s="41" t="str">
        <f>IF(AND($N412&lt;&gt;"", $N412&lt;&gt;"geen normgroep", G412&lt;&gt;"", J412&lt;&gt;""),
_xlfn.IFNA(
(G412-J412)/
VLOOKUP($N412&amp;"|"&amp;O$3,calc!$K$1:$L$300,2,0),
""),"")</f>
        <v/>
      </c>
      <c r="P412" s="42" t="str">
        <f>IF(AND($N412&lt;&gt;"", $N412&lt;&gt;"geen normgroep", H412&lt;&gt;"", K412&lt;&gt;""),
_xlfn.IFNA(
(H412-K412)/
VLOOKUP($N412&amp;"|"&amp;P$3,calc!$K$1:$L$300,2,0),
""),"")</f>
        <v/>
      </c>
      <c r="Q412" s="40" t="str">
        <f>IF(AND($N412&lt;&gt;"", $N412&lt;&gt;"geen normgroep", I412&lt;&gt;"", L412&lt;&gt;""),
_xlfn.IFNA(
(I412-L412)/
VLOOKUP($N412&amp;"|"&amp;Q$3,calc!$K$1:$L$300,2,0),
""),"")</f>
        <v/>
      </c>
      <c r="R412" s="43" t="str">
        <f t="shared" si="26"/>
        <v/>
      </c>
      <c r="S412" s="42" t="str">
        <f t="shared" si="27"/>
        <v/>
      </c>
      <c r="T412" s="44" t="str">
        <f t="shared" si="28"/>
        <v/>
      </c>
      <c r="U412" s="45"/>
      <c r="V412" s="46"/>
      <c r="W412" s="47"/>
      <c r="X412" s="48"/>
      <c r="Y412" s="48"/>
      <c r="Z412" s="48"/>
      <c r="AA412" s="48"/>
      <c r="AB412" s="31"/>
      <c r="AC412" s="31"/>
      <c r="AD412" s="31"/>
      <c r="AE412" s="31"/>
      <c r="AF412" s="31"/>
      <c r="AG412" s="31"/>
      <c r="AH412" s="49"/>
      <c r="AI412" s="49"/>
      <c r="AK412" s="49"/>
      <c r="AL412" s="49"/>
      <c r="AM412" s="49"/>
      <c r="AQ412" s="49"/>
      <c r="AR412" s="49"/>
      <c r="AS412" s="49"/>
      <c r="AT412" s="49"/>
      <c r="AU412" s="49"/>
      <c r="AV412" s="49"/>
      <c r="AW412" s="49"/>
      <c r="AX412" s="49"/>
      <c r="AY412" s="49"/>
      <c r="AZ412" s="49"/>
      <c r="BA412" s="49"/>
      <c r="BB412" s="49"/>
      <c r="BC412" s="49"/>
      <c r="BD412" s="49"/>
      <c r="BE412" s="49"/>
      <c r="BF412" s="49"/>
      <c r="BG412" s="49"/>
      <c r="BI412" s="49"/>
      <c r="BJ412" s="49"/>
      <c r="BK412" s="49"/>
      <c r="BL412" s="49"/>
    </row>
    <row r="413" spans="1:64" s="50" customFormat="1" ht="15">
      <c r="A413" s="32" t="str">
        <f>calc!$A$2</f>
        <v>CBCL 1,5-5</v>
      </c>
      <c r="B413" s="33"/>
      <c r="C413" s="73"/>
      <c r="D413" s="33"/>
      <c r="E413" s="34"/>
      <c r="F413" s="35"/>
      <c r="G413" s="36"/>
      <c r="H413" s="37"/>
      <c r="I413" s="38"/>
      <c r="J413" s="36"/>
      <c r="K413" s="37"/>
      <c r="L413" s="37"/>
      <c r="M413" s="39" t="str">
        <f t="shared" si="25"/>
        <v/>
      </c>
      <c r="N413" s="40" t="str">
        <f>IF(AND($C413&lt;&gt;"", $M413&lt;&gt;""),
_xlfn.IFNA(VLOOKUP($C413&amp;$M413,calc!$C$2:$D$100,2,FALSE),"geen normgroep"),"")</f>
        <v/>
      </c>
      <c r="O413" s="41" t="str">
        <f>IF(AND($N413&lt;&gt;"", $N413&lt;&gt;"geen normgroep", G413&lt;&gt;"", J413&lt;&gt;""),
_xlfn.IFNA(
(G413-J413)/
VLOOKUP($N413&amp;"|"&amp;O$3,calc!$K$1:$L$300,2,0),
""),"")</f>
        <v/>
      </c>
      <c r="P413" s="42" t="str">
        <f>IF(AND($N413&lt;&gt;"", $N413&lt;&gt;"geen normgroep", H413&lt;&gt;"", K413&lt;&gt;""),
_xlfn.IFNA(
(H413-K413)/
VLOOKUP($N413&amp;"|"&amp;P$3,calc!$K$1:$L$300,2,0),
""),"")</f>
        <v/>
      </c>
      <c r="Q413" s="40" t="str">
        <f>IF(AND($N413&lt;&gt;"", $N413&lt;&gt;"geen normgroep", I413&lt;&gt;"", L413&lt;&gt;""),
_xlfn.IFNA(
(I413-L413)/
VLOOKUP($N413&amp;"|"&amp;Q$3,calc!$K$1:$L$300,2,0),
""),"")</f>
        <v/>
      </c>
      <c r="R413" s="43" t="str">
        <f t="shared" si="26"/>
        <v/>
      </c>
      <c r="S413" s="42" t="str">
        <f t="shared" si="27"/>
        <v/>
      </c>
      <c r="T413" s="44" t="str">
        <f t="shared" si="28"/>
        <v/>
      </c>
      <c r="U413" s="45"/>
      <c r="V413" s="46"/>
      <c r="W413" s="47"/>
      <c r="X413" s="48"/>
      <c r="Y413" s="48"/>
      <c r="Z413" s="48"/>
      <c r="AA413" s="48"/>
      <c r="AB413" s="31"/>
      <c r="AC413" s="31"/>
      <c r="AD413" s="31"/>
      <c r="AE413" s="31"/>
      <c r="AF413" s="31"/>
      <c r="AG413" s="31"/>
      <c r="AH413" s="49"/>
      <c r="AI413" s="49"/>
      <c r="AK413" s="49"/>
      <c r="AL413" s="49"/>
      <c r="AM413" s="49"/>
      <c r="AQ413" s="49"/>
      <c r="AR413" s="49"/>
      <c r="AS413" s="49"/>
      <c r="AT413" s="49"/>
      <c r="AU413" s="49"/>
      <c r="AV413" s="49"/>
      <c r="AW413" s="49"/>
      <c r="AX413" s="49"/>
      <c r="AY413" s="49"/>
      <c r="AZ413" s="49"/>
      <c r="BA413" s="49"/>
      <c r="BB413" s="49"/>
      <c r="BC413" s="49"/>
      <c r="BD413" s="49"/>
      <c r="BE413" s="49"/>
      <c r="BF413" s="49"/>
      <c r="BG413" s="49"/>
      <c r="BI413" s="49"/>
      <c r="BJ413" s="49"/>
      <c r="BK413" s="49"/>
      <c r="BL413" s="49"/>
    </row>
    <row r="414" spans="1:64" s="50" customFormat="1" ht="15">
      <c r="A414" s="32" t="str">
        <f>calc!$A$2</f>
        <v>CBCL 1,5-5</v>
      </c>
      <c r="B414" s="33"/>
      <c r="C414" s="73"/>
      <c r="D414" s="33"/>
      <c r="E414" s="34"/>
      <c r="F414" s="35"/>
      <c r="G414" s="36"/>
      <c r="H414" s="37"/>
      <c r="I414" s="38"/>
      <c r="J414" s="36"/>
      <c r="K414" s="37"/>
      <c r="L414" s="37"/>
      <c r="M414" s="39" t="str">
        <f t="shared" si="25"/>
        <v/>
      </c>
      <c r="N414" s="40" t="str">
        <f>IF(AND($C414&lt;&gt;"", $M414&lt;&gt;""),
_xlfn.IFNA(VLOOKUP($C414&amp;$M414,calc!$C$2:$D$100,2,FALSE),"geen normgroep"),"")</f>
        <v/>
      </c>
      <c r="O414" s="41" t="str">
        <f>IF(AND($N414&lt;&gt;"", $N414&lt;&gt;"geen normgroep", G414&lt;&gt;"", J414&lt;&gt;""),
_xlfn.IFNA(
(G414-J414)/
VLOOKUP($N414&amp;"|"&amp;O$3,calc!$K$1:$L$300,2,0),
""),"")</f>
        <v/>
      </c>
      <c r="P414" s="42" t="str">
        <f>IF(AND($N414&lt;&gt;"", $N414&lt;&gt;"geen normgroep", H414&lt;&gt;"", K414&lt;&gt;""),
_xlfn.IFNA(
(H414-K414)/
VLOOKUP($N414&amp;"|"&amp;P$3,calc!$K$1:$L$300,2,0),
""),"")</f>
        <v/>
      </c>
      <c r="Q414" s="40" t="str">
        <f>IF(AND($N414&lt;&gt;"", $N414&lt;&gt;"geen normgroep", I414&lt;&gt;"", L414&lt;&gt;""),
_xlfn.IFNA(
(I414-L414)/
VLOOKUP($N414&amp;"|"&amp;Q$3,calc!$K$1:$L$300,2,0),
""),"")</f>
        <v/>
      </c>
      <c r="R414" s="43" t="str">
        <f t="shared" si="26"/>
        <v/>
      </c>
      <c r="S414" s="42" t="str">
        <f t="shared" si="27"/>
        <v/>
      </c>
      <c r="T414" s="44" t="str">
        <f t="shared" si="28"/>
        <v/>
      </c>
      <c r="U414" s="45"/>
      <c r="V414" s="46"/>
      <c r="W414" s="47"/>
      <c r="X414" s="48"/>
      <c r="Y414" s="48"/>
      <c r="Z414" s="48"/>
      <c r="AA414" s="48"/>
      <c r="AB414" s="31"/>
      <c r="AC414" s="31"/>
      <c r="AD414" s="31"/>
      <c r="AE414" s="31"/>
      <c r="AF414" s="31"/>
      <c r="AG414" s="31"/>
      <c r="AH414" s="49"/>
      <c r="AI414" s="49"/>
      <c r="AK414" s="49"/>
      <c r="AL414" s="49"/>
      <c r="AM414" s="49"/>
      <c r="AQ414" s="49"/>
      <c r="AR414" s="49"/>
      <c r="AS414" s="49"/>
      <c r="AT414" s="49"/>
      <c r="AU414" s="49"/>
      <c r="AV414" s="49"/>
      <c r="AW414" s="49"/>
      <c r="AX414" s="49"/>
      <c r="AY414" s="49"/>
      <c r="AZ414" s="49"/>
      <c r="BA414" s="49"/>
      <c r="BB414" s="49"/>
      <c r="BC414" s="49"/>
      <c r="BD414" s="49"/>
      <c r="BE414" s="49"/>
      <c r="BF414" s="49"/>
      <c r="BG414" s="49"/>
      <c r="BI414" s="49"/>
      <c r="BJ414" s="49"/>
      <c r="BK414" s="49"/>
      <c r="BL414" s="49"/>
    </row>
    <row r="415" spans="1:64" s="50" customFormat="1" ht="15">
      <c r="A415" s="32" t="str">
        <f>calc!$A$2</f>
        <v>CBCL 1,5-5</v>
      </c>
      <c r="B415" s="33"/>
      <c r="C415" s="73"/>
      <c r="D415" s="33"/>
      <c r="E415" s="34"/>
      <c r="F415" s="35"/>
      <c r="G415" s="36"/>
      <c r="H415" s="37"/>
      <c r="I415" s="38"/>
      <c r="J415" s="36"/>
      <c r="K415" s="37"/>
      <c r="L415" s="37"/>
      <c r="M415" s="39" t="str">
        <f t="shared" si="25"/>
        <v/>
      </c>
      <c r="N415" s="40" t="str">
        <f>IF(AND($C415&lt;&gt;"", $M415&lt;&gt;""),
_xlfn.IFNA(VLOOKUP($C415&amp;$M415,calc!$C$2:$D$100,2,FALSE),"geen normgroep"),"")</f>
        <v/>
      </c>
      <c r="O415" s="41" t="str">
        <f>IF(AND($N415&lt;&gt;"", $N415&lt;&gt;"geen normgroep", G415&lt;&gt;"", J415&lt;&gt;""),
_xlfn.IFNA(
(G415-J415)/
VLOOKUP($N415&amp;"|"&amp;O$3,calc!$K$1:$L$300,2,0),
""),"")</f>
        <v/>
      </c>
      <c r="P415" s="42" t="str">
        <f>IF(AND($N415&lt;&gt;"", $N415&lt;&gt;"geen normgroep", H415&lt;&gt;"", K415&lt;&gt;""),
_xlfn.IFNA(
(H415-K415)/
VLOOKUP($N415&amp;"|"&amp;P$3,calc!$K$1:$L$300,2,0),
""),"")</f>
        <v/>
      </c>
      <c r="Q415" s="40" t="str">
        <f>IF(AND($N415&lt;&gt;"", $N415&lt;&gt;"geen normgroep", I415&lt;&gt;"", L415&lt;&gt;""),
_xlfn.IFNA(
(I415-L415)/
VLOOKUP($N415&amp;"|"&amp;Q$3,calc!$K$1:$L$300,2,0),
""),"")</f>
        <v/>
      </c>
      <c r="R415" s="43" t="str">
        <f t="shared" si="26"/>
        <v/>
      </c>
      <c r="S415" s="42" t="str">
        <f t="shared" si="27"/>
        <v/>
      </c>
      <c r="T415" s="44" t="str">
        <f t="shared" si="28"/>
        <v/>
      </c>
      <c r="U415" s="45"/>
      <c r="V415" s="46"/>
      <c r="W415" s="47"/>
      <c r="X415" s="48"/>
      <c r="Y415" s="48"/>
      <c r="Z415" s="48"/>
      <c r="AA415" s="48"/>
      <c r="AB415" s="31"/>
      <c r="AC415" s="31"/>
      <c r="AD415" s="31"/>
      <c r="AE415" s="31"/>
      <c r="AF415" s="31"/>
      <c r="AG415" s="31"/>
      <c r="AH415" s="49"/>
      <c r="AI415" s="49"/>
      <c r="AK415" s="49"/>
      <c r="AL415" s="49"/>
      <c r="AM415" s="49"/>
      <c r="AQ415" s="49"/>
      <c r="AR415" s="49"/>
      <c r="AS415" s="49"/>
      <c r="AT415" s="49"/>
      <c r="AU415" s="49"/>
      <c r="AV415" s="49"/>
      <c r="AW415" s="49"/>
      <c r="AX415" s="49"/>
      <c r="AY415" s="49"/>
      <c r="AZ415" s="49"/>
      <c r="BA415" s="49"/>
      <c r="BB415" s="49"/>
      <c r="BC415" s="49"/>
      <c r="BD415" s="49"/>
      <c r="BE415" s="49"/>
      <c r="BF415" s="49"/>
      <c r="BG415" s="49"/>
      <c r="BI415" s="49"/>
      <c r="BJ415" s="49"/>
      <c r="BK415" s="49"/>
      <c r="BL415" s="49"/>
    </row>
    <row r="416" spans="1:64" s="50" customFormat="1" ht="15">
      <c r="A416" s="32" t="str">
        <f>calc!$A$2</f>
        <v>CBCL 1,5-5</v>
      </c>
      <c r="B416" s="33"/>
      <c r="C416" s="73"/>
      <c r="D416" s="33"/>
      <c r="E416" s="34"/>
      <c r="F416" s="35"/>
      <c r="G416" s="36"/>
      <c r="H416" s="37"/>
      <c r="I416" s="38"/>
      <c r="J416" s="36"/>
      <c r="K416" s="37"/>
      <c r="L416" s="37"/>
      <c r="M416" s="39" t="str">
        <f t="shared" si="25"/>
        <v/>
      </c>
      <c r="N416" s="40" t="str">
        <f>IF(AND($C416&lt;&gt;"", $M416&lt;&gt;""),
_xlfn.IFNA(VLOOKUP($C416&amp;$M416,calc!$C$2:$D$100,2,FALSE),"geen normgroep"),"")</f>
        <v/>
      </c>
      <c r="O416" s="41" t="str">
        <f>IF(AND($N416&lt;&gt;"", $N416&lt;&gt;"geen normgroep", G416&lt;&gt;"", J416&lt;&gt;""),
_xlfn.IFNA(
(G416-J416)/
VLOOKUP($N416&amp;"|"&amp;O$3,calc!$K$1:$L$300,2,0),
""),"")</f>
        <v/>
      </c>
      <c r="P416" s="42" t="str">
        <f>IF(AND($N416&lt;&gt;"", $N416&lt;&gt;"geen normgroep", H416&lt;&gt;"", K416&lt;&gt;""),
_xlfn.IFNA(
(H416-K416)/
VLOOKUP($N416&amp;"|"&amp;P$3,calc!$K$1:$L$300,2,0),
""),"")</f>
        <v/>
      </c>
      <c r="Q416" s="40" t="str">
        <f>IF(AND($N416&lt;&gt;"", $N416&lt;&gt;"geen normgroep", I416&lt;&gt;"", L416&lt;&gt;""),
_xlfn.IFNA(
(I416-L416)/
VLOOKUP($N416&amp;"|"&amp;Q$3,calc!$K$1:$L$300,2,0),
""),"")</f>
        <v/>
      </c>
      <c r="R416" s="43" t="str">
        <f t="shared" si="26"/>
        <v/>
      </c>
      <c r="S416" s="42" t="str">
        <f t="shared" si="27"/>
        <v/>
      </c>
      <c r="T416" s="44" t="str">
        <f t="shared" si="28"/>
        <v/>
      </c>
      <c r="U416" s="45"/>
      <c r="V416" s="46"/>
      <c r="W416" s="47"/>
      <c r="X416" s="48"/>
      <c r="Y416" s="48"/>
      <c r="Z416" s="48"/>
      <c r="AA416" s="48"/>
      <c r="AB416" s="31"/>
      <c r="AC416" s="31"/>
      <c r="AD416" s="31"/>
      <c r="AE416" s="31"/>
      <c r="AF416" s="31"/>
      <c r="AG416" s="31"/>
      <c r="AH416" s="49"/>
      <c r="AI416" s="49"/>
      <c r="AK416" s="49"/>
      <c r="AL416" s="49"/>
      <c r="AM416" s="49"/>
      <c r="AQ416" s="49"/>
      <c r="AR416" s="49"/>
      <c r="AS416" s="49"/>
      <c r="AT416" s="49"/>
      <c r="AU416" s="49"/>
      <c r="AV416" s="49"/>
      <c r="AW416" s="49"/>
      <c r="AX416" s="49"/>
      <c r="AY416" s="49"/>
      <c r="AZ416" s="49"/>
      <c r="BA416" s="49"/>
      <c r="BB416" s="49"/>
      <c r="BC416" s="49"/>
      <c r="BD416" s="49"/>
      <c r="BE416" s="49"/>
      <c r="BF416" s="49"/>
      <c r="BG416" s="49"/>
      <c r="BI416" s="49"/>
      <c r="BJ416" s="49"/>
      <c r="BK416" s="49"/>
      <c r="BL416" s="49"/>
    </row>
    <row r="417" spans="1:64" s="50" customFormat="1" ht="15">
      <c r="A417" s="32" t="str">
        <f>calc!$A$2</f>
        <v>CBCL 1,5-5</v>
      </c>
      <c r="B417" s="33"/>
      <c r="C417" s="73"/>
      <c r="D417" s="33"/>
      <c r="E417" s="34"/>
      <c r="F417" s="35"/>
      <c r="G417" s="36"/>
      <c r="H417" s="37"/>
      <c r="I417" s="38"/>
      <c r="J417" s="36"/>
      <c r="K417" s="37"/>
      <c r="L417" s="37"/>
      <c r="M417" s="39" t="str">
        <f t="shared" si="25"/>
        <v/>
      </c>
      <c r="N417" s="40" t="str">
        <f>IF(AND($C417&lt;&gt;"", $M417&lt;&gt;""),
_xlfn.IFNA(VLOOKUP($C417&amp;$M417,calc!$C$2:$D$100,2,FALSE),"geen normgroep"),"")</f>
        <v/>
      </c>
      <c r="O417" s="41" t="str">
        <f>IF(AND($N417&lt;&gt;"", $N417&lt;&gt;"geen normgroep", G417&lt;&gt;"", J417&lt;&gt;""),
_xlfn.IFNA(
(G417-J417)/
VLOOKUP($N417&amp;"|"&amp;O$3,calc!$K$1:$L$300,2,0),
""),"")</f>
        <v/>
      </c>
      <c r="P417" s="42" t="str">
        <f>IF(AND($N417&lt;&gt;"", $N417&lt;&gt;"geen normgroep", H417&lt;&gt;"", K417&lt;&gt;""),
_xlfn.IFNA(
(H417-K417)/
VLOOKUP($N417&amp;"|"&amp;P$3,calc!$K$1:$L$300,2,0),
""),"")</f>
        <v/>
      </c>
      <c r="Q417" s="40" t="str">
        <f>IF(AND($N417&lt;&gt;"", $N417&lt;&gt;"geen normgroep", I417&lt;&gt;"", L417&lt;&gt;""),
_xlfn.IFNA(
(I417-L417)/
VLOOKUP($N417&amp;"|"&amp;Q$3,calc!$K$1:$L$300,2,0),
""),"")</f>
        <v/>
      </c>
      <c r="R417" s="43" t="str">
        <f t="shared" si="26"/>
        <v/>
      </c>
      <c r="S417" s="42" t="str">
        <f t="shared" si="27"/>
        <v/>
      </c>
      <c r="T417" s="44" t="str">
        <f t="shared" si="28"/>
        <v/>
      </c>
      <c r="U417" s="45"/>
      <c r="V417" s="46"/>
      <c r="W417" s="47"/>
      <c r="X417" s="48"/>
      <c r="Y417" s="48"/>
      <c r="Z417" s="48"/>
      <c r="AA417" s="48"/>
      <c r="AB417" s="31"/>
      <c r="AC417" s="31"/>
      <c r="AD417" s="31"/>
      <c r="AE417" s="31"/>
      <c r="AF417" s="31"/>
      <c r="AG417" s="31"/>
      <c r="AH417" s="49"/>
      <c r="AI417" s="49"/>
      <c r="AK417" s="49"/>
      <c r="AL417" s="49"/>
      <c r="AM417" s="49"/>
      <c r="AQ417" s="49"/>
      <c r="AR417" s="49"/>
      <c r="AS417" s="49"/>
      <c r="AT417" s="49"/>
      <c r="AU417" s="49"/>
      <c r="AV417" s="49"/>
      <c r="AW417" s="49"/>
      <c r="AX417" s="49"/>
      <c r="AY417" s="49"/>
      <c r="AZ417" s="49"/>
      <c r="BA417" s="49"/>
      <c r="BB417" s="49"/>
      <c r="BC417" s="49"/>
      <c r="BD417" s="49"/>
      <c r="BE417" s="49"/>
      <c r="BF417" s="49"/>
      <c r="BG417" s="49"/>
      <c r="BI417" s="49"/>
      <c r="BJ417" s="49"/>
      <c r="BK417" s="49"/>
      <c r="BL417" s="49"/>
    </row>
    <row r="418" spans="1:64" s="50" customFormat="1" ht="15">
      <c r="A418" s="32" t="str">
        <f>calc!$A$2</f>
        <v>CBCL 1,5-5</v>
      </c>
      <c r="B418" s="33"/>
      <c r="C418" s="73"/>
      <c r="D418" s="33"/>
      <c r="E418" s="34"/>
      <c r="F418" s="35"/>
      <c r="G418" s="36"/>
      <c r="H418" s="37"/>
      <c r="I418" s="38"/>
      <c r="J418" s="36"/>
      <c r="K418" s="37"/>
      <c r="L418" s="37"/>
      <c r="M418" s="39" t="str">
        <f t="shared" si="25"/>
        <v/>
      </c>
      <c r="N418" s="40" t="str">
        <f>IF(AND($C418&lt;&gt;"", $M418&lt;&gt;""),
_xlfn.IFNA(VLOOKUP($C418&amp;$M418,calc!$C$2:$D$100,2,FALSE),"geen normgroep"),"")</f>
        <v/>
      </c>
      <c r="O418" s="41" t="str">
        <f>IF(AND($N418&lt;&gt;"", $N418&lt;&gt;"geen normgroep", G418&lt;&gt;"", J418&lt;&gt;""),
_xlfn.IFNA(
(G418-J418)/
VLOOKUP($N418&amp;"|"&amp;O$3,calc!$K$1:$L$300,2,0),
""),"")</f>
        <v/>
      </c>
      <c r="P418" s="42" t="str">
        <f>IF(AND($N418&lt;&gt;"", $N418&lt;&gt;"geen normgroep", H418&lt;&gt;"", K418&lt;&gt;""),
_xlfn.IFNA(
(H418-K418)/
VLOOKUP($N418&amp;"|"&amp;P$3,calc!$K$1:$L$300,2,0),
""),"")</f>
        <v/>
      </c>
      <c r="Q418" s="40" t="str">
        <f>IF(AND($N418&lt;&gt;"", $N418&lt;&gt;"geen normgroep", I418&lt;&gt;"", L418&lt;&gt;""),
_xlfn.IFNA(
(I418-L418)/
VLOOKUP($N418&amp;"|"&amp;Q$3,calc!$K$1:$L$300,2,0),
""),"")</f>
        <v/>
      </c>
      <c r="R418" s="43" t="str">
        <f t="shared" si="26"/>
        <v/>
      </c>
      <c r="S418" s="42" t="str">
        <f t="shared" si="27"/>
        <v/>
      </c>
      <c r="T418" s="44" t="str">
        <f t="shared" si="28"/>
        <v/>
      </c>
      <c r="U418" s="45"/>
      <c r="V418" s="46"/>
      <c r="W418" s="47"/>
      <c r="X418" s="48"/>
      <c r="Y418" s="48"/>
      <c r="Z418" s="48"/>
      <c r="AA418" s="48"/>
      <c r="AB418" s="31"/>
      <c r="AC418" s="31"/>
      <c r="AD418" s="31"/>
      <c r="AE418" s="31"/>
      <c r="AF418" s="31"/>
      <c r="AG418" s="31"/>
      <c r="AH418" s="49"/>
      <c r="AI418" s="49"/>
      <c r="AK418" s="49"/>
      <c r="AL418" s="49"/>
      <c r="AM418" s="49"/>
      <c r="AQ418" s="49"/>
      <c r="AR418" s="49"/>
      <c r="AS418" s="49"/>
      <c r="AT418" s="49"/>
      <c r="AU418" s="49"/>
      <c r="AV418" s="49"/>
      <c r="AW418" s="49"/>
      <c r="AX418" s="49"/>
      <c r="AY418" s="49"/>
      <c r="AZ418" s="49"/>
      <c r="BA418" s="49"/>
      <c r="BB418" s="49"/>
      <c r="BC418" s="49"/>
      <c r="BD418" s="49"/>
      <c r="BE418" s="49"/>
      <c r="BF418" s="49"/>
      <c r="BG418" s="49"/>
      <c r="BI418" s="49"/>
      <c r="BJ418" s="49"/>
      <c r="BK418" s="49"/>
      <c r="BL418" s="49"/>
    </row>
    <row r="419" spans="1:64" s="50" customFormat="1" ht="15">
      <c r="A419" s="32" t="str">
        <f>calc!$A$2</f>
        <v>CBCL 1,5-5</v>
      </c>
      <c r="B419" s="33"/>
      <c r="C419" s="73"/>
      <c r="D419" s="33"/>
      <c r="E419" s="34"/>
      <c r="F419" s="35"/>
      <c r="G419" s="36"/>
      <c r="H419" s="37"/>
      <c r="I419" s="38"/>
      <c r="J419" s="36"/>
      <c r="K419" s="37"/>
      <c r="L419" s="37"/>
      <c r="M419" s="39" t="str">
        <f t="shared" si="25"/>
        <v/>
      </c>
      <c r="N419" s="40" t="str">
        <f>IF(AND($C419&lt;&gt;"", $M419&lt;&gt;""),
_xlfn.IFNA(VLOOKUP($C419&amp;$M419,calc!$C$2:$D$100,2,FALSE),"geen normgroep"),"")</f>
        <v/>
      </c>
      <c r="O419" s="41" t="str">
        <f>IF(AND($N419&lt;&gt;"", $N419&lt;&gt;"geen normgroep", G419&lt;&gt;"", J419&lt;&gt;""),
_xlfn.IFNA(
(G419-J419)/
VLOOKUP($N419&amp;"|"&amp;O$3,calc!$K$1:$L$300,2,0),
""),"")</f>
        <v/>
      </c>
      <c r="P419" s="42" t="str">
        <f>IF(AND($N419&lt;&gt;"", $N419&lt;&gt;"geen normgroep", H419&lt;&gt;"", K419&lt;&gt;""),
_xlfn.IFNA(
(H419-K419)/
VLOOKUP($N419&amp;"|"&amp;P$3,calc!$K$1:$L$300,2,0),
""),"")</f>
        <v/>
      </c>
      <c r="Q419" s="40" t="str">
        <f>IF(AND($N419&lt;&gt;"", $N419&lt;&gt;"geen normgroep", I419&lt;&gt;"", L419&lt;&gt;""),
_xlfn.IFNA(
(I419-L419)/
VLOOKUP($N419&amp;"|"&amp;Q$3,calc!$K$1:$L$300,2,0),
""),"")</f>
        <v/>
      </c>
      <c r="R419" s="43" t="str">
        <f t="shared" si="26"/>
        <v/>
      </c>
      <c r="S419" s="42" t="str">
        <f t="shared" si="27"/>
        <v/>
      </c>
      <c r="T419" s="44" t="str">
        <f t="shared" si="28"/>
        <v/>
      </c>
      <c r="U419" s="45"/>
      <c r="V419" s="46"/>
      <c r="W419" s="47"/>
      <c r="X419" s="48"/>
      <c r="Y419" s="48"/>
      <c r="Z419" s="48"/>
      <c r="AA419" s="48"/>
      <c r="AB419" s="31"/>
      <c r="AC419" s="31"/>
      <c r="AD419" s="31"/>
      <c r="AE419" s="31"/>
      <c r="AF419" s="31"/>
      <c r="AG419" s="31"/>
      <c r="AH419" s="49"/>
      <c r="AI419" s="49"/>
      <c r="AK419" s="49"/>
      <c r="AL419" s="49"/>
      <c r="AM419" s="49"/>
      <c r="AQ419" s="49"/>
      <c r="AR419" s="49"/>
      <c r="AS419" s="49"/>
      <c r="AT419" s="49"/>
      <c r="AU419" s="49"/>
      <c r="AV419" s="49"/>
      <c r="AW419" s="49"/>
      <c r="AX419" s="49"/>
      <c r="AY419" s="49"/>
      <c r="AZ419" s="49"/>
      <c r="BA419" s="49"/>
      <c r="BB419" s="49"/>
      <c r="BC419" s="49"/>
      <c r="BD419" s="49"/>
      <c r="BE419" s="49"/>
      <c r="BF419" s="49"/>
      <c r="BG419" s="49"/>
      <c r="BI419" s="49"/>
      <c r="BJ419" s="49"/>
      <c r="BK419" s="49"/>
      <c r="BL419" s="49"/>
    </row>
    <row r="420" spans="1:64" s="50" customFormat="1" ht="15">
      <c r="A420" s="32" t="str">
        <f>calc!$A$2</f>
        <v>CBCL 1,5-5</v>
      </c>
      <c r="B420" s="33"/>
      <c r="C420" s="73"/>
      <c r="D420" s="33"/>
      <c r="E420" s="34"/>
      <c r="F420" s="35"/>
      <c r="G420" s="36"/>
      <c r="H420" s="37"/>
      <c r="I420" s="38"/>
      <c r="J420" s="36"/>
      <c r="K420" s="37"/>
      <c r="L420" s="37"/>
      <c r="M420" s="39" t="str">
        <f t="shared" si="25"/>
        <v/>
      </c>
      <c r="N420" s="40" t="str">
        <f>IF(AND($C420&lt;&gt;"", $M420&lt;&gt;""),
_xlfn.IFNA(VLOOKUP($C420&amp;$M420,calc!$C$2:$D$100,2,FALSE),"geen normgroep"),"")</f>
        <v/>
      </c>
      <c r="O420" s="41" t="str">
        <f>IF(AND($N420&lt;&gt;"", $N420&lt;&gt;"geen normgroep", G420&lt;&gt;"", J420&lt;&gt;""),
_xlfn.IFNA(
(G420-J420)/
VLOOKUP($N420&amp;"|"&amp;O$3,calc!$K$1:$L$300,2,0),
""),"")</f>
        <v/>
      </c>
      <c r="P420" s="42" t="str">
        <f>IF(AND($N420&lt;&gt;"", $N420&lt;&gt;"geen normgroep", H420&lt;&gt;"", K420&lt;&gt;""),
_xlfn.IFNA(
(H420-K420)/
VLOOKUP($N420&amp;"|"&amp;P$3,calc!$K$1:$L$300,2,0),
""),"")</f>
        <v/>
      </c>
      <c r="Q420" s="40" t="str">
        <f>IF(AND($N420&lt;&gt;"", $N420&lt;&gt;"geen normgroep", I420&lt;&gt;"", L420&lt;&gt;""),
_xlfn.IFNA(
(I420-L420)/
VLOOKUP($N420&amp;"|"&amp;Q$3,calc!$K$1:$L$300,2,0),
""),"")</f>
        <v/>
      </c>
      <c r="R420" s="43" t="str">
        <f t="shared" si="26"/>
        <v/>
      </c>
      <c r="S420" s="42" t="str">
        <f t="shared" si="27"/>
        <v/>
      </c>
      <c r="T420" s="44" t="str">
        <f t="shared" si="28"/>
        <v/>
      </c>
      <c r="U420" s="45"/>
      <c r="V420" s="46"/>
      <c r="W420" s="47"/>
      <c r="X420" s="48"/>
      <c r="Y420" s="48"/>
      <c r="Z420" s="48"/>
      <c r="AA420" s="48"/>
      <c r="AB420" s="31"/>
      <c r="AC420" s="31"/>
      <c r="AD420" s="31"/>
      <c r="AE420" s="31"/>
      <c r="AF420" s="31"/>
      <c r="AG420" s="31"/>
      <c r="AH420" s="49"/>
      <c r="AI420" s="49"/>
      <c r="AK420" s="49"/>
      <c r="AL420" s="49"/>
      <c r="AM420" s="49"/>
      <c r="AQ420" s="49"/>
      <c r="AR420" s="49"/>
      <c r="AS420" s="49"/>
      <c r="AT420" s="49"/>
      <c r="AU420" s="49"/>
      <c r="AV420" s="49"/>
      <c r="AW420" s="49"/>
      <c r="AX420" s="49"/>
      <c r="AY420" s="49"/>
      <c r="AZ420" s="49"/>
      <c r="BA420" s="49"/>
      <c r="BB420" s="49"/>
      <c r="BC420" s="49"/>
      <c r="BD420" s="49"/>
      <c r="BE420" s="49"/>
      <c r="BF420" s="49"/>
      <c r="BG420" s="49"/>
      <c r="BI420" s="49"/>
      <c r="BJ420" s="49"/>
      <c r="BK420" s="49"/>
      <c r="BL420" s="49"/>
    </row>
    <row r="421" spans="1:64" s="50" customFormat="1" ht="15">
      <c r="A421" s="32" t="str">
        <f>calc!$A$2</f>
        <v>CBCL 1,5-5</v>
      </c>
      <c r="B421" s="33"/>
      <c r="C421" s="73"/>
      <c r="D421" s="33"/>
      <c r="E421" s="34"/>
      <c r="F421" s="35"/>
      <c r="G421" s="36"/>
      <c r="H421" s="37"/>
      <c r="I421" s="38"/>
      <c r="J421" s="36"/>
      <c r="K421" s="37"/>
      <c r="L421" s="37"/>
      <c r="M421" s="39" t="str">
        <f t="shared" si="25"/>
        <v/>
      </c>
      <c r="N421" s="40" t="str">
        <f>IF(AND($C421&lt;&gt;"", $M421&lt;&gt;""),
_xlfn.IFNA(VLOOKUP($C421&amp;$M421,calc!$C$2:$D$100,2,FALSE),"geen normgroep"),"")</f>
        <v/>
      </c>
      <c r="O421" s="41" t="str">
        <f>IF(AND($N421&lt;&gt;"", $N421&lt;&gt;"geen normgroep", G421&lt;&gt;"", J421&lt;&gt;""),
_xlfn.IFNA(
(G421-J421)/
VLOOKUP($N421&amp;"|"&amp;O$3,calc!$K$1:$L$300,2,0),
""),"")</f>
        <v/>
      </c>
      <c r="P421" s="42" t="str">
        <f>IF(AND($N421&lt;&gt;"", $N421&lt;&gt;"geen normgroep", H421&lt;&gt;"", K421&lt;&gt;""),
_xlfn.IFNA(
(H421-K421)/
VLOOKUP($N421&amp;"|"&amp;P$3,calc!$K$1:$L$300,2,0),
""),"")</f>
        <v/>
      </c>
      <c r="Q421" s="40" t="str">
        <f>IF(AND($N421&lt;&gt;"", $N421&lt;&gt;"geen normgroep", I421&lt;&gt;"", L421&lt;&gt;""),
_xlfn.IFNA(
(I421-L421)/
VLOOKUP($N421&amp;"|"&amp;Q$3,calc!$K$1:$L$300,2,0),
""),"")</f>
        <v/>
      </c>
      <c r="R421" s="43" t="str">
        <f t="shared" si="26"/>
        <v/>
      </c>
      <c r="S421" s="42" t="str">
        <f t="shared" si="27"/>
        <v/>
      </c>
      <c r="T421" s="44" t="str">
        <f t="shared" si="28"/>
        <v/>
      </c>
      <c r="U421" s="45"/>
      <c r="V421" s="46"/>
      <c r="W421" s="47"/>
      <c r="X421" s="48"/>
      <c r="Y421" s="48"/>
      <c r="Z421" s="48"/>
      <c r="AA421" s="48"/>
      <c r="AB421" s="31"/>
      <c r="AC421" s="31"/>
      <c r="AD421" s="31"/>
      <c r="AE421" s="31"/>
      <c r="AF421" s="31"/>
      <c r="AG421" s="31"/>
      <c r="AH421" s="49"/>
      <c r="AI421" s="49"/>
      <c r="AK421" s="49"/>
      <c r="AL421" s="49"/>
      <c r="AM421" s="49"/>
      <c r="AQ421" s="49"/>
      <c r="AR421" s="49"/>
      <c r="AS421" s="49"/>
      <c r="AT421" s="49"/>
      <c r="AU421" s="49"/>
      <c r="AV421" s="49"/>
      <c r="AW421" s="49"/>
      <c r="AX421" s="49"/>
      <c r="AY421" s="49"/>
      <c r="AZ421" s="49"/>
      <c r="BA421" s="49"/>
      <c r="BB421" s="49"/>
      <c r="BC421" s="49"/>
      <c r="BD421" s="49"/>
      <c r="BE421" s="49"/>
      <c r="BF421" s="49"/>
      <c r="BG421" s="49"/>
      <c r="BI421" s="49"/>
      <c r="BJ421" s="49"/>
      <c r="BK421" s="49"/>
      <c r="BL421" s="49"/>
    </row>
    <row r="422" spans="1:64" s="50" customFormat="1" ht="15">
      <c r="A422" s="32" t="str">
        <f>calc!$A$2</f>
        <v>CBCL 1,5-5</v>
      </c>
      <c r="B422" s="33"/>
      <c r="C422" s="73"/>
      <c r="D422" s="33"/>
      <c r="E422" s="34"/>
      <c r="F422" s="35"/>
      <c r="G422" s="36"/>
      <c r="H422" s="37"/>
      <c r="I422" s="38"/>
      <c r="J422" s="36"/>
      <c r="K422" s="37"/>
      <c r="L422" s="37"/>
      <c r="M422" s="39" t="str">
        <f t="shared" si="25"/>
        <v/>
      </c>
      <c r="N422" s="40" t="str">
        <f>IF(AND($C422&lt;&gt;"", $M422&lt;&gt;""),
_xlfn.IFNA(VLOOKUP($C422&amp;$M422,calc!$C$2:$D$100,2,FALSE),"geen normgroep"),"")</f>
        <v/>
      </c>
      <c r="O422" s="41" t="str">
        <f>IF(AND($N422&lt;&gt;"", $N422&lt;&gt;"geen normgroep", G422&lt;&gt;"", J422&lt;&gt;""),
_xlfn.IFNA(
(G422-J422)/
VLOOKUP($N422&amp;"|"&amp;O$3,calc!$K$1:$L$300,2,0),
""),"")</f>
        <v/>
      </c>
      <c r="P422" s="42" t="str">
        <f>IF(AND($N422&lt;&gt;"", $N422&lt;&gt;"geen normgroep", H422&lt;&gt;"", K422&lt;&gt;""),
_xlfn.IFNA(
(H422-K422)/
VLOOKUP($N422&amp;"|"&amp;P$3,calc!$K$1:$L$300,2,0),
""),"")</f>
        <v/>
      </c>
      <c r="Q422" s="40" t="str">
        <f>IF(AND($N422&lt;&gt;"", $N422&lt;&gt;"geen normgroep", I422&lt;&gt;"", L422&lt;&gt;""),
_xlfn.IFNA(
(I422-L422)/
VLOOKUP($N422&amp;"|"&amp;Q$3,calc!$K$1:$L$300,2,0),
""),"")</f>
        <v/>
      </c>
      <c r="R422" s="43" t="str">
        <f t="shared" si="26"/>
        <v/>
      </c>
      <c r="S422" s="42" t="str">
        <f t="shared" si="27"/>
        <v/>
      </c>
      <c r="T422" s="44" t="str">
        <f t="shared" si="28"/>
        <v/>
      </c>
      <c r="U422" s="45"/>
      <c r="V422" s="46"/>
      <c r="W422" s="47"/>
      <c r="X422" s="48"/>
      <c r="Y422" s="48"/>
      <c r="Z422" s="48"/>
      <c r="AA422" s="48"/>
      <c r="AB422" s="31"/>
      <c r="AC422" s="31"/>
      <c r="AD422" s="31"/>
      <c r="AE422" s="31"/>
      <c r="AF422" s="31"/>
      <c r="AG422" s="31"/>
      <c r="AH422" s="49"/>
      <c r="AI422" s="49"/>
      <c r="AK422" s="49"/>
      <c r="AL422" s="49"/>
      <c r="AM422" s="49"/>
      <c r="AQ422" s="49"/>
      <c r="AR422" s="49"/>
      <c r="AS422" s="49"/>
      <c r="AT422" s="49"/>
      <c r="AU422" s="49"/>
      <c r="AV422" s="49"/>
      <c r="AW422" s="49"/>
      <c r="AX422" s="49"/>
      <c r="AY422" s="49"/>
      <c r="AZ422" s="49"/>
      <c r="BA422" s="49"/>
      <c r="BB422" s="49"/>
      <c r="BC422" s="49"/>
      <c r="BD422" s="49"/>
      <c r="BE422" s="49"/>
      <c r="BF422" s="49"/>
      <c r="BG422" s="49"/>
      <c r="BI422" s="49"/>
      <c r="BJ422" s="49"/>
      <c r="BK422" s="49"/>
      <c r="BL422" s="49"/>
    </row>
    <row r="423" spans="1:64" s="50" customFormat="1" ht="15">
      <c r="A423" s="32" t="str">
        <f>calc!$A$2</f>
        <v>CBCL 1,5-5</v>
      </c>
      <c r="B423" s="33"/>
      <c r="C423" s="73"/>
      <c r="D423" s="33"/>
      <c r="E423" s="34"/>
      <c r="F423" s="35"/>
      <c r="G423" s="36"/>
      <c r="H423" s="37"/>
      <c r="I423" s="38"/>
      <c r="J423" s="36"/>
      <c r="K423" s="37"/>
      <c r="L423" s="37"/>
      <c r="M423" s="39" t="str">
        <f t="shared" si="25"/>
        <v/>
      </c>
      <c r="N423" s="40" t="str">
        <f>IF(AND($C423&lt;&gt;"", $M423&lt;&gt;""),
_xlfn.IFNA(VLOOKUP($C423&amp;$M423,calc!$C$2:$D$100,2,FALSE),"geen normgroep"),"")</f>
        <v/>
      </c>
      <c r="O423" s="41" t="str">
        <f>IF(AND($N423&lt;&gt;"", $N423&lt;&gt;"geen normgroep", G423&lt;&gt;"", J423&lt;&gt;""),
_xlfn.IFNA(
(G423-J423)/
VLOOKUP($N423&amp;"|"&amp;O$3,calc!$K$1:$L$300,2,0),
""),"")</f>
        <v/>
      </c>
      <c r="P423" s="42" t="str">
        <f>IF(AND($N423&lt;&gt;"", $N423&lt;&gt;"geen normgroep", H423&lt;&gt;"", K423&lt;&gt;""),
_xlfn.IFNA(
(H423-K423)/
VLOOKUP($N423&amp;"|"&amp;P$3,calc!$K$1:$L$300,2,0),
""),"")</f>
        <v/>
      </c>
      <c r="Q423" s="40" t="str">
        <f>IF(AND($N423&lt;&gt;"", $N423&lt;&gt;"geen normgroep", I423&lt;&gt;"", L423&lt;&gt;""),
_xlfn.IFNA(
(I423-L423)/
VLOOKUP($N423&amp;"|"&amp;Q$3,calc!$K$1:$L$300,2,0),
""),"")</f>
        <v/>
      </c>
      <c r="R423" s="43" t="str">
        <f t="shared" si="26"/>
        <v/>
      </c>
      <c r="S423" s="42" t="str">
        <f t="shared" si="27"/>
        <v/>
      </c>
      <c r="T423" s="44" t="str">
        <f t="shared" si="28"/>
        <v/>
      </c>
      <c r="U423" s="45"/>
      <c r="V423" s="46"/>
      <c r="W423" s="47"/>
      <c r="X423" s="48"/>
      <c r="Y423" s="48"/>
      <c r="Z423" s="48"/>
      <c r="AA423" s="48"/>
      <c r="AB423" s="31"/>
      <c r="AC423" s="31"/>
      <c r="AD423" s="31"/>
      <c r="AE423" s="31"/>
      <c r="AF423" s="31"/>
      <c r="AG423" s="31"/>
      <c r="AH423" s="49"/>
      <c r="AI423" s="49"/>
      <c r="AK423" s="49"/>
      <c r="AL423" s="49"/>
      <c r="AM423" s="49"/>
      <c r="AQ423" s="49"/>
      <c r="AR423" s="49"/>
      <c r="AS423" s="49"/>
      <c r="AT423" s="49"/>
      <c r="AU423" s="49"/>
      <c r="AV423" s="49"/>
      <c r="AW423" s="49"/>
      <c r="AX423" s="49"/>
      <c r="AY423" s="49"/>
      <c r="AZ423" s="49"/>
      <c r="BA423" s="49"/>
      <c r="BB423" s="49"/>
      <c r="BC423" s="49"/>
      <c r="BD423" s="49"/>
      <c r="BE423" s="49"/>
      <c r="BF423" s="49"/>
      <c r="BG423" s="49"/>
      <c r="BI423" s="49"/>
      <c r="BJ423" s="49"/>
      <c r="BK423" s="49"/>
      <c r="BL423" s="49"/>
    </row>
    <row r="424" spans="1:64" s="50" customFormat="1" ht="15">
      <c r="A424" s="32" t="str">
        <f>calc!$A$2</f>
        <v>CBCL 1,5-5</v>
      </c>
      <c r="B424" s="33"/>
      <c r="C424" s="73"/>
      <c r="D424" s="33"/>
      <c r="E424" s="34"/>
      <c r="F424" s="35"/>
      <c r="G424" s="36"/>
      <c r="H424" s="37"/>
      <c r="I424" s="38"/>
      <c r="J424" s="36"/>
      <c r="K424" s="37"/>
      <c r="L424" s="37"/>
      <c r="M424" s="39" t="str">
        <f t="shared" si="25"/>
        <v/>
      </c>
      <c r="N424" s="40" t="str">
        <f>IF(AND($C424&lt;&gt;"", $M424&lt;&gt;""),
_xlfn.IFNA(VLOOKUP($C424&amp;$M424,calc!$C$2:$D$100,2,FALSE),"geen normgroep"),"")</f>
        <v/>
      </c>
      <c r="O424" s="41" t="str">
        <f>IF(AND($N424&lt;&gt;"", $N424&lt;&gt;"geen normgroep", G424&lt;&gt;"", J424&lt;&gt;""),
_xlfn.IFNA(
(G424-J424)/
VLOOKUP($N424&amp;"|"&amp;O$3,calc!$K$1:$L$300,2,0),
""),"")</f>
        <v/>
      </c>
      <c r="P424" s="42" t="str">
        <f>IF(AND($N424&lt;&gt;"", $N424&lt;&gt;"geen normgroep", H424&lt;&gt;"", K424&lt;&gt;""),
_xlfn.IFNA(
(H424-K424)/
VLOOKUP($N424&amp;"|"&amp;P$3,calc!$K$1:$L$300,2,0),
""),"")</f>
        <v/>
      </c>
      <c r="Q424" s="40" t="str">
        <f>IF(AND($N424&lt;&gt;"", $N424&lt;&gt;"geen normgroep", I424&lt;&gt;"", L424&lt;&gt;""),
_xlfn.IFNA(
(I424-L424)/
VLOOKUP($N424&amp;"|"&amp;Q$3,calc!$K$1:$L$300,2,0),
""),"")</f>
        <v/>
      </c>
      <c r="R424" s="43" t="str">
        <f t="shared" si="26"/>
        <v/>
      </c>
      <c r="S424" s="42" t="str">
        <f t="shared" si="27"/>
        <v/>
      </c>
      <c r="T424" s="44" t="str">
        <f t="shared" si="28"/>
        <v/>
      </c>
      <c r="U424" s="45"/>
      <c r="V424" s="46"/>
      <c r="W424" s="47"/>
      <c r="X424" s="48"/>
      <c r="Y424" s="48"/>
      <c r="Z424" s="48"/>
      <c r="AA424" s="48"/>
      <c r="AB424" s="31"/>
      <c r="AC424" s="31"/>
      <c r="AD424" s="31"/>
      <c r="AE424" s="31"/>
      <c r="AF424" s="31"/>
      <c r="AG424" s="31"/>
      <c r="AH424" s="49"/>
      <c r="AI424" s="49"/>
      <c r="AK424" s="49"/>
      <c r="AL424" s="49"/>
      <c r="AM424" s="49"/>
      <c r="AQ424" s="49"/>
      <c r="AR424" s="49"/>
      <c r="AS424" s="49"/>
      <c r="AT424" s="49"/>
      <c r="AU424" s="49"/>
      <c r="AV424" s="49"/>
      <c r="AW424" s="49"/>
      <c r="AX424" s="49"/>
      <c r="AY424" s="49"/>
      <c r="AZ424" s="49"/>
      <c r="BA424" s="49"/>
      <c r="BB424" s="49"/>
      <c r="BC424" s="49"/>
      <c r="BD424" s="49"/>
      <c r="BE424" s="49"/>
      <c r="BF424" s="49"/>
      <c r="BG424" s="49"/>
      <c r="BI424" s="49"/>
      <c r="BJ424" s="49"/>
      <c r="BK424" s="49"/>
      <c r="BL424" s="49"/>
    </row>
    <row r="425" spans="1:64" s="50" customFormat="1" ht="15">
      <c r="A425" s="32" t="str">
        <f>calc!$A$2</f>
        <v>CBCL 1,5-5</v>
      </c>
      <c r="B425" s="33"/>
      <c r="C425" s="73"/>
      <c r="D425" s="33"/>
      <c r="E425" s="34"/>
      <c r="F425" s="35"/>
      <c r="G425" s="36"/>
      <c r="H425" s="37"/>
      <c r="I425" s="38"/>
      <c r="J425" s="36"/>
      <c r="K425" s="37"/>
      <c r="L425" s="37"/>
      <c r="M425" s="39" t="str">
        <f t="shared" si="25"/>
        <v/>
      </c>
      <c r="N425" s="40" t="str">
        <f>IF(AND($C425&lt;&gt;"", $M425&lt;&gt;""),
_xlfn.IFNA(VLOOKUP($C425&amp;$M425,calc!$C$2:$D$100,2,FALSE),"geen normgroep"),"")</f>
        <v/>
      </c>
      <c r="O425" s="41" t="str">
        <f>IF(AND($N425&lt;&gt;"", $N425&lt;&gt;"geen normgroep", G425&lt;&gt;"", J425&lt;&gt;""),
_xlfn.IFNA(
(G425-J425)/
VLOOKUP($N425&amp;"|"&amp;O$3,calc!$K$1:$L$300,2,0),
""),"")</f>
        <v/>
      </c>
      <c r="P425" s="42" t="str">
        <f>IF(AND($N425&lt;&gt;"", $N425&lt;&gt;"geen normgroep", H425&lt;&gt;"", K425&lt;&gt;""),
_xlfn.IFNA(
(H425-K425)/
VLOOKUP($N425&amp;"|"&amp;P$3,calc!$K$1:$L$300,2,0),
""),"")</f>
        <v/>
      </c>
      <c r="Q425" s="40" t="str">
        <f>IF(AND($N425&lt;&gt;"", $N425&lt;&gt;"geen normgroep", I425&lt;&gt;"", L425&lt;&gt;""),
_xlfn.IFNA(
(I425-L425)/
VLOOKUP($N425&amp;"|"&amp;Q$3,calc!$K$1:$L$300,2,0),
""),"")</f>
        <v/>
      </c>
      <c r="R425" s="43" t="str">
        <f t="shared" si="26"/>
        <v/>
      </c>
      <c r="S425" s="42" t="str">
        <f t="shared" si="27"/>
        <v/>
      </c>
      <c r="T425" s="44" t="str">
        <f t="shared" si="28"/>
        <v/>
      </c>
      <c r="U425" s="45"/>
      <c r="V425" s="46"/>
      <c r="W425" s="47"/>
      <c r="X425" s="48"/>
      <c r="Y425" s="48"/>
      <c r="Z425" s="48"/>
      <c r="AA425" s="48"/>
      <c r="AB425" s="31"/>
      <c r="AC425" s="31"/>
      <c r="AD425" s="31"/>
      <c r="AE425" s="31"/>
      <c r="AF425" s="31"/>
      <c r="AG425" s="31"/>
      <c r="AH425" s="49"/>
      <c r="AI425" s="49"/>
      <c r="AK425" s="49"/>
      <c r="AL425" s="49"/>
      <c r="AM425" s="49"/>
      <c r="AQ425" s="49"/>
      <c r="AR425" s="49"/>
      <c r="AS425" s="49"/>
      <c r="AT425" s="49"/>
      <c r="AU425" s="49"/>
      <c r="AV425" s="49"/>
      <c r="AW425" s="49"/>
      <c r="AX425" s="49"/>
      <c r="AY425" s="49"/>
      <c r="AZ425" s="49"/>
      <c r="BA425" s="49"/>
      <c r="BB425" s="49"/>
      <c r="BC425" s="49"/>
      <c r="BD425" s="49"/>
      <c r="BE425" s="49"/>
      <c r="BF425" s="49"/>
      <c r="BG425" s="49"/>
      <c r="BI425" s="49"/>
      <c r="BJ425" s="49"/>
      <c r="BK425" s="49"/>
      <c r="BL425" s="49"/>
    </row>
    <row r="426" spans="1:64" s="50" customFormat="1" ht="15">
      <c r="A426" s="32" t="str">
        <f>calc!$A$2</f>
        <v>CBCL 1,5-5</v>
      </c>
      <c r="B426" s="33"/>
      <c r="C426" s="73"/>
      <c r="D426" s="33"/>
      <c r="E426" s="34"/>
      <c r="F426" s="35"/>
      <c r="G426" s="36"/>
      <c r="H426" s="37"/>
      <c r="I426" s="38"/>
      <c r="J426" s="36"/>
      <c r="K426" s="37"/>
      <c r="L426" s="37"/>
      <c r="M426" s="39" t="str">
        <f t="shared" si="25"/>
        <v/>
      </c>
      <c r="N426" s="40" t="str">
        <f>IF(AND($C426&lt;&gt;"", $M426&lt;&gt;""),
_xlfn.IFNA(VLOOKUP($C426&amp;$M426,calc!$C$2:$D$100,2,FALSE),"geen normgroep"),"")</f>
        <v/>
      </c>
      <c r="O426" s="41" t="str">
        <f>IF(AND($N426&lt;&gt;"", $N426&lt;&gt;"geen normgroep", G426&lt;&gt;"", J426&lt;&gt;""),
_xlfn.IFNA(
(G426-J426)/
VLOOKUP($N426&amp;"|"&amp;O$3,calc!$K$1:$L$300,2,0),
""),"")</f>
        <v/>
      </c>
      <c r="P426" s="42" t="str">
        <f>IF(AND($N426&lt;&gt;"", $N426&lt;&gt;"geen normgroep", H426&lt;&gt;"", K426&lt;&gt;""),
_xlfn.IFNA(
(H426-K426)/
VLOOKUP($N426&amp;"|"&amp;P$3,calc!$K$1:$L$300,2,0),
""),"")</f>
        <v/>
      </c>
      <c r="Q426" s="40" t="str">
        <f>IF(AND($N426&lt;&gt;"", $N426&lt;&gt;"geen normgroep", I426&lt;&gt;"", L426&lt;&gt;""),
_xlfn.IFNA(
(I426-L426)/
VLOOKUP($N426&amp;"|"&amp;Q$3,calc!$K$1:$L$300,2,0),
""),"")</f>
        <v/>
      </c>
      <c r="R426" s="43" t="str">
        <f t="shared" si="26"/>
        <v/>
      </c>
      <c r="S426" s="42" t="str">
        <f t="shared" si="27"/>
        <v/>
      </c>
      <c r="T426" s="44" t="str">
        <f t="shared" si="28"/>
        <v/>
      </c>
      <c r="U426" s="45"/>
      <c r="V426" s="46"/>
      <c r="W426" s="47"/>
      <c r="X426" s="48"/>
      <c r="Y426" s="48"/>
      <c r="Z426" s="48"/>
      <c r="AA426" s="48"/>
      <c r="AB426" s="31"/>
      <c r="AC426" s="31"/>
      <c r="AD426" s="31"/>
      <c r="AE426" s="31"/>
      <c r="AF426" s="31"/>
      <c r="AG426" s="31"/>
      <c r="AH426" s="49"/>
      <c r="AI426" s="49"/>
      <c r="AK426" s="49"/>
      <c r="AL426" s="49"/>
      <c r="AM426" s="49"/>
      <c r="AQ426" s="49"/>
      <c r="AR426" s="49"/>
      <c r="AS426" s="49"/>
      <c r="AT426" s="49"/>
      <c r="AU426" s="49"/>
      <c r="AV426" s="49"/>
      <c r="AW426" s="49"/>
      <c r="AX426" s="49"/>
      <c r="AY426" s="49"/>
      <c r="AZ426" s="49"/>
      <c r="BA426" s="49"/>
      <c r="BB426" s="49"/>
      <c r="BC426" s="49"/>
      <c r="BD426" s="49"/>
      <c r="BE426" s="49"/>
      <c r="BF426" s="49"/>
      <c r="BG426" s="49"/>
      <c r="BI426" s="49"/>
      <c r="BJ426" s="49"/>
      <c r="BK426" s="49"/>
      <c r="BL426" s="49"/>
    </row>
    <row r="427" spans="1:64" s="50" customFormat="1" ht="15">
      <c r="A427" s="32" t="str">
        <f>calc!$A$2</f>
        <v>CBCL 1,5-5</v>
      </c>
      <c r="B427" s="33"/>
      <c r="C427" s="73"/>
      <c r="D427" s="33"/>
      <c r="E427" s="34"/>
      <c r="F427" s="35"/>
      <c r="G427" s="36"/>
      <c r="H427" s="37"/>
      <c r="I427" s="38"/>
      <c r="J427" s="36"/>
      <c r="K427" s="37"/>
      <c r="L427" s="37"/>
      <c r="M427" s="39" t="str">
        <f t="shared" si="25"/>
        <v/>
      </c>
      <c r="N427" s="40" t="str">
        <f>IF(AND($C427&lt;&gt;"", $M427&lt;&gt;""),
_xlfn.IFNA(VLOOKUP($C427&amp;$M427,calc!$C$2:$D$100,2,FALSE),"geen normgroep"),"")</f>
        <v/>
      </c>
      <c r="O427" s="41" t="str">
        <f>IF(AND($N427&lt;&gt;"", $N427&lt;&gt;"geen normgroep", G427&lt;&gt;"", J427&lt;&gt;""),
_xlfn.IFNA(
(G427-J427)/
VLOOKUP($N427&amp;"|"&amp;O$3,calc!$K$1:$L$300,2,0),
""),"")</f>
        <v/>
      </c>
      <c r="P427" s="42" t="str">
        <f>IF(AND($N427&lt;&gt;"", $N427&lt;&gt;"geen normgroep", H427&lt;&gt;"", K427&lt;&gt;""),
_xlfn.IFNA(
(H427-K427)/
VLOOKUP($N427&amp;"|"&amp;P$3,calc!$K$1:$L$300,2,0),
""),"")</f>
        <v/>
      </c>
      <c r="Q427" s="40" t="str">
        <f>IF(AND($N427&lt;&gt;"", $N427&lt;&gt;"geen normgroep", I427&lt;&gt;"", L427&lt;&gt;""),
_xlfn.IFNA(
(I427-L427)/
VLOOKUP($N427&amp;"|"&amp;Q$3,calc!$K$1:$L$300,2,0),
""),"")</f>
        <v/>
      </c>
      <c r="R427" s="43" t="str">
        <f t="shared" si="26"/>
        <v/>
      </c>
      <c r="S427" s="42" t="str">
        <f t="shared" si="27"/>
        <v/>
      </c>
      <c r="T427" s="44" t="str">
        <f t="shared" si="28"/>
        <v/>
      </c>
      <c r="U427" s="45"/>
      <c r="V427" s="46"/>
      <c r="W427" s="47"/>
      <c r="X427" s="48"/>
      <c r="Y427" s="48"/>
      <c r="Z427" s="48"/>
      <c r="AA427" s="48"/>
      <c r="AB427" s="31"/>
      <c r="AC427" s="31"/>
      <c r="AD427" s="31"/>
      <c r="AE427" s="31"/>
      <c r="AF427" s="31"/>
      <c r="AG427" s="31"/>
      <c r="AH427" s="49"/>
      <c r="AI427" s="49"/>
      <c r="AK427" s="49"/>
      <c r="AL427" s="49"/>
      <c r="AM427" s="49"/>
      <c r="AQ427" s="49"/>
      <c r="AR427" s="49"/>
      <c r="AS427" s="49"/>
      <c r="AT427" s="49"/>
      <c r="AU427" s="49"/>
      <c r="AV427" s="49"/>
      <c r="AW427" s="49"/>
      <c r="AX427" s="49"/>
      <c r="AY427" s="49"/>
      <c r="AZ427" s="49"/>
      <c r="BA427" s="49"/>
      <c r="BB427" s="49"/>
      <c r="BC427" s="49"/>
      <c r="BD427" s="49"/>
      <c r="BE427" s="49"/>
      <c r="BF427" s="49"/>
      <c r="BG427" s="49"/>
      <c r="BI427" s="49"/>
      <c r="BJ427" s="49"/>
      <c r="BK427" s="49"/>
      <c r="BL427" s="49"/>
    </row>
    <row r="428" spans="1:64" s="50" customFormat="1" ht="15">
      <c r="A428" s="32" t="str">
        <f>calc!$A$2</f>
        <v>CBCL 1,5-5</v>
      </c>
      <c r="B428" s="33"/>
      <c r="C428" s="73"/>
      <c r="D428" s="33"/>
      <c r="E428" s="34"/>
      <c r="F428" s="35"/>
      <c r="G428" s="36"/>
      <c r="H428" s="37"/>
      <c r="I428" s="38"/>
      <c r="J428" s="36"/>
      <c r="K428" s="37"/>
      <c r="L428" s="37"/>
      <c r="M428" s="39" t="str">
        <f t="shared" si="25"/>
        <v/>
      </c>
      <c r="N428" s="40" t="str">
        <f>IF(AND($C428&lt;&gt;"", $M428&lt;&gt;""),
_xlfn.IFNA(VLOOKUP($C428&amp;$M428,calc!$C$2:$D$100,2,FALSE),"geen normgroep"),"")</f>
        <v/>
      </c>
      <c r="O428" s="41" t="str">
        <f>IF(AND($N428&lt;&gt;"", $N428&lt;&gt;"geen normgroep", G428&lt;&gt;"", J428&lt;&gt;""),
_xlfn.IFNA(
(G428-J428)/
VLOOKUP($N428&amp;"|"&amp;O$3,calc!$K$1:$L$300,2,0),
""),"")</f>
        <v/>
      </c>
      <c r="P428" s="42" t="str">
        <f>IF(AND($N428&lt;&gt;"", $N428&lt;&gt;"geen normgroep", H428&lt;&gt;"", K428&lt;&gt;""),
_xlfn.IFNA(
(H428-K428)/
VLOOKUP($N428&amp;"|"&amp;P$3,calc!$K$1:$L$300,2,0),
""),"")</f>
        <v/>
      </c>
      <c r="Q428" s="40" t="str">
        <f>IF(AND($N428&lt;&gt;"", $N428&lt;&gt;"geen normgroep", I428&lt;&gt;"", L428&lt;&gt;""),
_xlfn.IFNA(
(I428-L428)/
VLOOKUP($N428&amp;"|"&amp;Q$3,calc!$K$1:$L$300,2,0),
""),"")</f>
        <v/>
      </c>
      <c r="R428" s="43" t="str">
        <f t="shared" si="26"/>
        <v/>
      </c>
      <c r="S428" s="42" t="str">
        <f t="shared" si="27"/>
        <v/>
      </c>
      <c r="T428" s="44" t="str">
        <f t="shared" si="28"/>
        <v/>
      </c>
      <c r="U428" s="45"/>
      <c r="V428" s="46"/>
      <c r="W428" s="47"/>
      <c r="X428" s="48"/>
      <c r="Y428" s="48"/>
      <c r="Z428" s="48"/>
      <c r="AA428" s="48"/>
      <c r="AB428" s="31"/>
      <c r="AC428" s="31"/>
      <c r="AD428" s="31"/>
      <c r="AE428" s="31"/>
      <c r="AF428" s="31"/>
      <c r="AG428" s="31"/>
      <c r="AH428" s="49"/>
      <c r="AI428" s="49"/>
      <c r="AK428" s="49"/>
      <c r="AL428" s="49"/>
      <c r="AM428" s="49"/>
      <c r="AQ428" s="49"/>
      <c r="AR428" s="49"/>
      <c r="AS428" s="49"/>
      <c r="AT428" s="49"/>
      <c r="AU428" s="49"/>
      <c r="AV428" s="49"/>
      <c r="AW428" s="49"/>
      <c r="AX428" s="49"/>
      <c r="AY428" s="49"/>
      <c r="AZ428" s="49"/>
      <c r="BA428" s="49"/>
      <c r="BB428" s="49"/>
      <c r="BC428" s="49"/>
      <c r="BD428" s="49"/>
      <c r="BE428" s="49"/>
      <c r="BF428" s="49"/>
      <c r="BG428" s="49"/>
      <c r="BI428" s="49"/>
      <c r="BJ428" s="49"/>
      <c r="BK428" s="49"/>
      <c r="BL428" s="49"/>
    </row>
    <row r="429" spans="1:64" s="50" customFormat="1" ht="15">
      <c r="A429" s="32" t="str">
        <f>calc!$A$2</f>
        <v>CBCL 1,5-5</v>
      </c>
      <c r="B429" s="33"/>
      <c r="C429" s="73"/>
      <c r="D429" s="33"/>
      <c r="E429" s="34"/>
      <c r="F429" s="35"/>
      <c r="G429" s="36"/>
      <c r="H429" s="37"/>
      <c r="I429" s="38"/>
      <c r="J429" s="36"/>
      <c r="K429" s="37"/>
      <c r="L429" s="37"/>
      <c r="M429" s="39" t="str">
        <f t="shared" si="25"/>
        <v/>
      </c>
      <c r="N429" s="40" t="str">
        <f>IF(AND($C429&lt;&gt;"", $M429&lt;&gt;""),
_xlfn.IFNA(VLOOKUP($C429&amp;$M429,calc!$C$2:$D$100,2,FALSE),"geen normgroep"),"")</f>
        <v/>
      </c>
      <c r="O429" s="41" t="str">
        <f>IF(AND($N429&lt;&gt;"", $N429&lt;&gt;"geen normgroep", G429&lt;&gt;"", J429&lt;&gt;""),
_xlfn.IFNA(
(G429-J429)/
VLOOKUP($N429&amp;"|"&amp;O$3,calc!$K$1:$L$300,2,0),
""),"")</f>
        <v/>
      </c>
      <c r="P429" s="42" t="str">
        <f>IF(AND($N429&lt;&gt;"", $N429&lt;&gt;"geen normgroep", H429&lt;&gt;"", K429&lt;&gt;""),
_xlfn.IFNA(
(H429-K429)/
VLOOKUP($N429&amp;"|"&amp;P$3,calc!$K$1:$L$300,2,0),
""),"")</f>
        <v/>
      </c>
      <c r="Q429" s="40" t="str">
        <f>IF(AND($N429&lt;&gt;"", $N429&lt;&gt;"geen normgroep", I429&lt;&gt;"", L429&lt;&gt;""),
_xlfn.IFNA(
(I429-L429)/
VLOOKUP($N429&amp;"|"&amp;Q$3,calc!$K$1:$L$300,2,0),
""),"")</f>
        <v/>
      </c>
      <c r="R429" s="43" t="str">
        <f t="shared" si="26"/>
        <v/>
      </c>
      <c r="S429" s="42" t="str">
        <f t="shared" si="27"/>
        <v/>
      </c>
      <c r="T429" s="44" t="str">
        <f t="shared" si="28"/>
        <v/>
      </c>
      <c r="U429" s="45"/>
      <c r="V429" s="46"/>
      <c r="W429" s="47"/>
      <c r="X429" s="48"/>
      <c r="Y429" s="48"/>
      <c r="Z429" s="48"/>
      <c r="AA429" s="48"/>
      <c r="AB429" s="31"/>
      <c r="AC429" s="31"/>
      <c r="AD429" s="31"/>
      <c r="AE429" s="31"/>
      <c r="AF429" s="31"/>
      <c r="AG429" s="31"/>
      <c r="AH429" s="49"/>
      <c r="AI429" s="49"/>
      <c r="AK429" s="49"/>
      <c r="AL429" s="49"/>
      <c r="AM429" s="49"/>
      <c r="AQ429" s="49"/>
      <c r="AR429" s="49"/>
      <c r="AS429" s="49"/>
      <c r="AT429" s="49"/>
      <c r="AU429" s="49"/>
      <c r="AV429" s="49"/>
      <c r="AW429" s="49"/>
      <c r="AX429" s="49"/>
      <c r="AY429" s="49"/>
      <c r="AZ429" s="49"/>
      <c r="BA429" s="49"/>
      <c r="BB429" s="49"/>
      <c r="BC429" s="49"/>
      <c r="BD429" s="49"/>
      <c r="BE429" s="49"/>
      <c r="BF429" s="49"/>
      <c r="BG429" s="49"/>
      <c r="BI429" s="49"/>
      <c r="BJ429" s="49"/>
      <c r="BK429" s="49"/>
      <c r="BL429" s="49"/>
    </row>
    <row r="430" spans="1:64" s="50" customFormat="1" ht="15">
      <c r="A430" s="32" t="str">
        <f>calc!$A$2</f>
        <v>CBCL 1,5-5</v>
      </c>
      <c r="B430" s="33"/>
      <c r="C430" s="73"/>
      <c r="D430" s="33"/>
      <c r="E430" s="34"/>
      <c r="F430" s="35"/>
      <c r="G430" s="36"/>
      <c r="H430" s="37"/>
      <c r="I430" s="38"/>
      <c r="J430" s="36"/>
      <c r="K430" s="37"/>
      <c r="L430" s="37"/>
      <c r="M430" s="39" t="str">
        <f t="shared" si="25"/>
        <v/>
      </c>
      <c r="N430" s="40" t="str">
        <f>IF(AND($C430&lt;&gt;"", $M430&lt;&gt;""),
_xlfn.IFNA(VLOOKUP($C430&amp;$M430,calc!$C$2:$D$100,2,FALSE),"geen normgroep"),"")</f>
        <v/>
      </c>
      <c r="O430" s="41" t="str">
        <f>IF(AND($N430&lt;&gt;"", $N430&lt;&gt;"geen normgroep", G430&lt;&gt;"", J430&lt;&gt;""),
_xlfn.IFNA(
(G430-J430)/
VLOOKUP($N430&amp;"|"&amp;O$3,calc!$K$1:$L$300,2,0),
""),"")</f>
        <v/>
      </c>
      <c r="P430" s="42" t="str">
        <f>IF(AND($N430&lt;&gt;"", $N430&lt;&gt;"geen normgroep", H430&lt;&gt;"", K430&lt;&gt;""),
_xlfn.IFNA(
(H430-K430)/
VLOOKUP($N430&amp;"|"&amp;P$3,calc!$K$1:$L$300,2,0),
""),"")</f>
        <v/>
      </c>
      <c r="Q430" s="40" t="str">
        <f>IF(AND($N430&lt;&gt;"", $N430&lt;&gt;"geen normgroep", I430&lt;&gt;"", L430&lt;&gt;""),
_xlfn.IFNA(
(I430-L430)/
VLOOKUP($N430&amp;"|"&amp;Q$3,calc!$K$1:$L$300,2,0),
""),"")</f>
        <v/>
      </c>
      <c r="R430" s="43" t="str">
        <f t="shared" si="26"/>
        <v/>
      </c>
      <c r="S430" s="42" t="str">
        <f t="shared" si="27"/>
        <v/>
      </c>
      <c r="T430" s="44" t="str">
        <f t="shared" si="28"/>
        <v/>
      </c>
      <c r="U430" s="45"/>
      <c r="V430" s="46"/>
      <c r="W430" s="47"/>
      <c r="X430" s="48"/>
      <c r="Y430" s="48"/>
      <c r="Z430" s="48"/>
      <c r="AA430" s="48"/>
      <c r="AB430" s="31"/>
      <c r="AC430" s="31"/>
      <c r="AD430" s="31"/>
      <c r="AE430" s="31"/>
      <c r="AF430" s="31"/>
      <c r="AG430" s="31"/>
      <c r="AH430" s="49"/>
      <c r="AI430" s="49"/>
      <c r="AK430" s="49"/>
      <c r="AL430" s="49"/>
      <c r="AM430" s="49"/>
      <c r="AQ430" s="49"/>
      <c r="AR430" s="49"/>
      <c r="AS430" s="49"/>
      <c r="AT430" s="49"/>
      <c r="AU430" s="49"/>
      <c r="AV430" s="49"/>
      <c r="AW430" s="49"/>
      <c r="AX430" s="49"/>
      <c r="AY430" s="49"/>
      <c r="AZ430" s="49"/>
      <c r="BA430" s="49"/>
      <c r="BB430" s="49"/>
      <c r="BC430" s="49"/>
      <c r="BD430" s="49"/>
      <c r="BE430" s="49"/>
      <c r="BF430" s="49"/>
      <c r="BG430" s="49"/>
      <c r="BI430" s="49"/>
      <c r="BJ430" s="49"/>
      <c r="BK430" s="49"/>
      <c r="BL430" s="49"/>
    </row>
    <row r="431" spans="1:64" s="50" customFormat="1" ht="15">
      <c r="A431" s="32" t="str">
        <f>calc!$A$2</f>
        <v>CBCL 1,5-5</v>
      </c>
      <c r="B431" s="33"/>
      <c r="C431" s="73"/>
      <c r="D431" s="33"/>
      <c r="E431" s="34"/>
      <c r="F431" s="35"/>
      <c r="G431" s="36"/>
      <c r="H431" s="37"/>
      <c r="I431" s="38"/>
      <c r="J431" s="36"/>
      <c r="K431" s="37"/>
      <c r="L431" s="37"/>
      <c r="M431" s="39" t="str">
        <f t="shared" si="25"/>
        <v/>
      </c>
      <c r="N431" s="40" t="str">
        <f>IF(AND($C431&lt;&gt;"", $M431&lt;&gt;""),
_xlfn.IFNA(VLOOKUP($C431&amp;$M431,calc!$C$2:$D$100,2,FALSE),"geen normgroep"),"")</f>
        <v/>
      </c>
      <c r="O431" s="41" t="str">
        <f>IF(AND($N431&lt;&gt;"", $N431&lt;&gt;"geen normgroep", G431&lt;&gt;"", J431&lt;&gt;""),
_xlfn.IFNA(
(G431-J431)/
VLOOKUP($N431&amp;"|"&amp;O$3,calc!$K$1:$L$300,2,0),
""),"")</f>
        <v/>
      </c>
      <c r="P431" s="42" t="str">
        <f>IF(AND($N431&lt;&gt;"", $N431&lt;&gt;"geen normgroep", H431&lt;&gt;"", K431&lt;&gt;""),
_xlfn.IFNA(
(H431-K431)/
VLOOKUP($N431&amp;"|"&amp;P$3,calc!$K$1:$L$300,2,0),
""),"")</f>
        <v/>
      </c>
      <c r="Q431" s="40" t="str">
        <f>IF(AND($N431&lt;&gt;"", $N431&lt;&gt;"geen normgroep", I431&lt;&gt;"", L431&lt;&gt;""),
_xlfn.IFNA(
(I431-L431)/
VLOOKUP($N431&amp;"|"&amp;Q$3,calc!$K$1:$L$300,2,0),
""),"")</f>
        <v/>
      </c>
      <c r="R431" s="43" t="str">
        <f t="shared" si="26"/>
        <v/>
      </c>
      <c r="S431" s="42" t="str">
        <f t="shared" si="27"/>
        <v/>
      </c>
      <c r="T431" s="44" t="str">
        <f t="shared" si="28"/>
        <v/>
      </c>
      <c r="U431" s="45"/>
      <c r="V431" s="46"/>
      <c r="W431" s="47"/>
      <c r="X431" s="48"/>
      <c r="Y431" s="48"/>
      <c r="Z431" s="48"/>
      <c r="AA431" s="48"/>
      <c r="AB431" s="31"/>
      <c r="AC431" s="31"/>
      <c r="AD431" s="31"/>
      <c r="AE431" s="31"/>
      <c r="AF431" s="31"/>
      <c r="AG431" s="31"/>
      <c r="AH431" s="49"/>
      <c r="AI431" s="49"/>
      <c r="AK431" s="49"/>
      <c r="AL431" s="49"/>
      <c r="AM431" s="49"/>
      <c r="AQ431" s="49"/>
      <c r="AR431" s="49"/>
      <c r="AS431" s="49"/>
      <c r="AT431" s="49"/>
      <c r="AU431" s="49"/>
      <c r="AV431" s="49"/>
      <c r="AW431" s="49"/>
      <c r="AX431" s="49"/>
      <c r="AY431" s="49"/>
      <c r="AZ431" s="49"/>
      <c r="BA431" s="49"/>
      <c r="BB431" s="49"/>
      <c r="BC431" s="49"/>
      <c r="BD431" s="49"/>
      <c r="BE431" s="49"/>
      <c r="BF431" s="49"/>
      <c r="BG431" s="49"/>
      <c r="BI431" s="49"/>
      <c r="BJ431" s="49"/>
      <c r="BK431" s="49"/>
      <c r="BL431" s="49"/>
    </row>
    <row r="432" spans="1:64" s="50" customFormat="1" ht="15">
      <c r="A432" s="32" t="str">
        <f>calc!$A$2</f>
        <v>CBCL 1,5-5</v>
      </c>
      <c r="B432" s="33"/>
      <c r="C432" s="73"/>
      <c r="D432" s="33"/>
      <c r="E432" s="34"/>
      <c r="F432" s="35"/>
      <c r="G432" s="36"/>
      <c r="H432" s="37"/>
      <c r="I432" s="38"/>
      <c r="J432" s="36"/>
      <c r="K432" s="37"/>
      <c r="L432" s="37"/>
      <c r="M432" s="39" t="str">
        <f t="shared" si="25"/>
        <v/>
      </c>
      <c r="N432" s="40" t="str">
        <f>IF(AND($C432&lt;&gt;"", $M432&lt;&gt;""),
_xlfn.IFNA(VLOOKUP($C432&amp;$M432,calc!$C$2:$D$100,2,FALSE),"geen normgroep"),"")</f>
        <v/>
      </c>
      <c r="O432" s="41" t="str">
        <f>IF(AND($N432&lt;&gt;"", $N432&lt;&gt;"geen normgroep", G432&lt;&gt;"", J432&lt;&gt;""),
_xlfn.IFNA(
(G432-J432)/
VLOOKUP($N432&amp;"|"&amp;O$3,calc!$K$1:$L$300,2,0),
""),"")</f>
        <v/>
      </c>
      <c r="P432" s="42" t="str">
        <f>IF(AND($N432&lt;&gt;"", $N432&lt;&gt;"geen normgroep", H432&lt;&gt;"", K432&lt;&gt;""),
_xlfn.IFNA(
(H432-K432)/
VLOOKUP($N432&amp;"|"&amp;P$3,calc!$K$1:$L$300,2,0),
""),"")</f>
        <v/>
      </c>
      <c r="Q432" s="40" t="str">
        <f>IF(AND($N432&lt;&gt;"", $N432&lt;&gt;"geen normgroep", I432&lt;&gt;"", L432&lt;&gt;""),
_xlfn.IFNA(
(I432-L432)/
VLOOKUP($N432&amp;"|"&amp;Q$3,calc!$K$1:$L$300,2,0),
""),"")</f>
        <v/>
      </c>
      <c r="R432" s="43" t="str">
        <f t="shared" si="26"/>
        <v/>
      </c>
      <c r="S432" s="42" t="str">
        <f t="shared" si="27"/>
        <v/>
      </c>
      <c r="T432" s="44" t="str">
        <f t="shared" si="28"/>
        <v/>
      </c>
      <c r="U432" s="45"/>
      <c r="V432" s="46"/>
      <c r="W432" s="47"/>
      <c r="X432" s="48"/>
      <c r="Y432" s="48"/>
      <c r="Z432" s="48"/>
      <c r="AA432" s="48"/>
      <c r="AB432" s="31"/>
      <c r="AC432" s="31"/>
      <c r="AD432" s="31"/>
      <c r="AE432" s="31"/>
      <c r="AF432" s="31"/>
      <c r="AG432" s="31"/>
      <c r="AH432" s="49"/>
      <c r="AI432" s="49"/>
      <c r="AK432" s="49"/>
      <c r="AL432" s="49"/>
      <c r="AM432" s="49"/>
      <c r="AQ432" s="49"/>
      <c r="AR432" s="49"/>
      <c r="AS432" s="49"/>
      <c r="AT432" s="49"/>
      <c r="AU432" s="49"/>
      <c r="AV432" s="49"/>
      <c r="AW432" s="49"/>
      <c r="AX432" s="49"/>
      <c r="AY432" s="49"/>
      <c r="AZ432" s="49"/>
      <c r="BA432" s="49"/>
      <c r="BB432" s="49"/>
      <c r="BC432" s="49"/>
      <c r="BD432" s="49"/>
      <c r="BE432" s="49"/>
      <c r="BF432" s="49"/>
      <c r="BG432" s="49"/>
      <c r="BI432" s="49"/>
      <c r="BJ432" s="49"/>
      <c r="BK432" s="49"/>
      <c r="BL432" s="49"/>
    </row>
    <row r="433" spans="1:64" s="50" customFormat="1" ht="15">
      <c r="A433" s="32" t="str">
        <f>calc!$A$2</f>
        <v>CBCL 1,5-5</v>
      </c>
      <c r="B433" s="33"/>
      <c r="C433" s="73"/>
      <c r="D433" s="33"/>
      <c r="E433" s="34"/>
      <c r="F433" s="35"/>
      <c r="G433" s="36"/>
      <c r="H433" s="37"/>
      <c r="I433" s="38"/>
      <c r="J433" s="36"/>
      <c r="K433" s="37"/>
      <c r="L433" s="37"/>
      <c r="M433" s="39" t="str">
        <f t="shared" si="25"/>
        <v/>
      </c>
      <c r="N433" s="40" t="str">
        <f>IF(AND($C433&lt;&gt;"", $M433&lt;&gt;""),
_xlfn.IFNA(VLOOKUP($C433&amp;$M433,calc!$C$2:$D$100,2,FALSE),"geen normgroep"),"")</f>
        <v/>
      </c>
      <c r="O433" s="41" t="str">
        <f>IF(AND($N433&lt;&gt;"", $N433&lt;&gt;"geen normgroep", G433&lt;&gt;"", J433&lt;&gt;""),
_xlfn.IFNA(
(G433-J433)/
VLOOKUP($N433&amp;"|"&amp;O$3,calc!$K$1:$L$300,2,0),
""),"")</f>
        <v/>
      </c>
      <c r="P433" s="42" t="str">
        <f>IF(AND($N433&lt;&gt;"", $N433&lt;&gt;"geen normgroep", H433&lt;&gt;"", K433&lt;&gt;""),
_xlfn.IFNA(
(H433-K433)/
VLOOKUP($N433&amp;"|"&amp;P$3,calc!$K$1:$L$300,2,0),
""),"")</f>
        <v/>
      </c>
      <c r="Q433" s="40" t="str">
        <f>IF(AND($N433&lt;&gt;"", $N433&lt;&gt;"geen normgroep", I433&lt;&gt;"", L433&lt;&gt;""),
_xlfn.IFNA(
(I433-L433)/
VLOOKUP($N433&amp;"|"&amp;Q$3,calc!$K$1:$L$300,2,0),
""),"")</f>
        <v/>
      </c>
      <c r="R433" s="43" t="str">
        <f t="shared" si="26"/>
        <v/>
      </c>
      <c r="S433" s="42" t="str">
        <f t="shared" si="27"/>
        <v/>
      </c>
      <c r="T433" s="44" t="str">
        <f t="shared" si="28"/>
        <v/>
      </c>
      <c r="U433" s="45"/>
      <c r="V433" s="46"/>
      <c r="W433" s="47"/>
      <c r="X433" s="48"/>
      <c r="Y433" s="48"/>
      <c r="Z433" s="48"/>
      <c r="AA433" s="48"/>
      <c r="AB433" s="31"/>
      <c r="AC433" s="31"/>
      <c r="AD433" s="31"/>
      <c r="AE433" s="31"/>
      <c r="AF433" s="31"/>
      <c r="AG433" s="31"/>
      <c r="AH433" s="49"/>
      <c r="AI433" s="49"/>
      <c r="AK433" s="49"/>
      <c r="AL433" s="49"/>
      <c r="AM433" s="49"/>
      <c r="AQ433" s="49"/>
      <c r="AR433" s="49"/>
      <c r="AS433" s="49"/>
      <c r="AT433" s="49"/>
      <c r="AU433" s="49"/>
      <c r="AV433" s="49"/>
      <c r="AW433" s="49"/>
      <c r="AX433" s="49"/>
      <c r="AY433" s="49"/>
      <c r="AZ433" s="49"/>
      <c r="BA433" s="49"/>
      <c r="BB433" s="49"/>
      <c r="BC433" s="49"/>
      <c r="BD433" s="49"/>
      <c r="BE433" s="49"/>
      <c r="BF433" s="49"/>
      <c r="BG433" s="49"/>
      <c r="BI433" s="49"/>
      <c r="BJ433" s="49"/>
      <c r="BK433" s="49"/>
      <c r="BL433" s="49"/>
    </row>
    <row r="434" spans="1:64" s="50" customFormat="1" ht="15">
      <c r="A434" s="32" t="str">
        <f>calc!$A$2</f>
        <v>CBCL 1,5-5</v>
      </c>
      <c r="B434" s="33"/>
      <c r="C434" s="73"/>
      <c r="D434" s="33"/>
      <c r="E434" s="34"/>
      <c r="F434" s="35"/>
      <c r="G434" s="36"/>
      <c r="H434" s="37"/>
      <c r="I434" s="38"/>
      <c r="J434" s="36"/>
      <c r="K434" s="37"/>
      <c r="L434" s="37"/>
      <c r="M434" s="39" t="str">
        <f t="shared" si="25"/>
        <v/>
      </c>
      <c r="N434" s="40" t="str">
        <f>IF(AND($C434&lt;&gt;"", $M434&lt;&gt;""),
_xlfn.IFNA(VLOOKUP($C434&amp;$M434,calc!$C$2:$D$100,2,FALSE),"geen normgroep"),"")</f>
        <v/>
      </c>
      <c r="O434" s="41" t="str">
        <f>IF(AND($N434&lt;&gt;"", $N434&lt;&gt;"geen normgroep", G434&lt;&gt;"", J434&lt;&gt;""),
_xlfn.IFNA(
(G434-J434)/
VLOOKUP($N434&amp;"|"&amp;O$3,calc!$K$1:$L$300,2,0),
""),"")</f>
        <v/>
      </c>
      <c r="P434" s="42" t="str">
        <f>IF(AND($N434&lt;&gt;"", $N434&lt;&gt;"geen normgroep", H434&lt;&gt;"", K434&lt;&gt;""),
_xlfn.IFNA(
(H434-K434)/
VLOOKUP($N434&amp;"|"&amp;P$3,calc!$K$1:$L$300,2,0),
""),"")</f>
        <v/>
      </c>
      <c r="Q434" s="40" t="str">
        <f>IF(AND($N434&lt;&gt;"", $N434&lt;&gt;"geen normgroep", I434&lt;&gt;"", L434&lt;&gt;""),
_xlfn.IFNA(
(I434-L434)/
VLOOKUP($N434&amp;"|"&amp;Q$3,calc!$K$1:$L$300,2,0),
""),"")</f>
        <v/>
      </c>
      <c r="R434" s="43" t="str">
        <f t="shared" si="26"/>
        <v/>
      </c>
      <c r="S434" s="42" t="str">
        <f t="shared" si="27"/>
        <v/>
      </c>
      <c r="T434" s="44" t="str">
        <f t="shared" si="28"/>
        <v/>
      </c>
      <c r="U434" s="45"/>
      <c r="V434" s="46"/>
      <c r="W434" s="47"/>
      <c r="X434" s="48"/>
      <c r="Y434" s="48"/>
      <c r="Z434" s="48"/>
      <c r="AA434" s="48"/>
      <c r="AB434" s="31"/>
      <c r="AC434" s="31"/>
      <c r="AD434" s="31"/>
      <c r="AE434" s="31"/>
      <c r="AF434" s="31"/>
      <c r="AG434" s="31"/>
      <c r="AH434" s="49"/>
      <c r="AI434" s="49"/>
      <c r="AK434" s="49"/>
      <c r="AL434" s="49"/>
      <c r="AM434" s="49"/>
      <c r="AQ434" s="49"/>
      <c r="AR434" s="49"/>
      <c r="AS434" s="49"/>
      <c r="AT434" s="49"/>
      <c r="AU434" s="49"/>
      <c r="AV434" s="49"/>
      <c r="AW434" s="49"/>
      <c r="AX434" s="49"/>
      <c r="AY434" s="49"/>
      <c r="AZ434" s="49"/>
      <c r="BA434" s="49"/>
      <c r="BB434" s="49"/>
      <c r="BC434" s="49"/>
      <c r="BD434" s="49"/>
      <c r="BE434" s="49"/>
      <c r="BF434" s="49"/>
      <c r="BG434" s="49"/>
      <c r="BI434" s="49"/>
      <c r="BJ434" s="49"/>
      <c r="BK434" s="49"/>
      <c r="BL434" s="49"/>
    </row>
    <row r="435" spans="1:64" s="50" customFormat="1" ht="15">
      <c r="A435" s="32" t="str">
        <f>calc!$A$2</f>
        <v>CBCL 1,5-5</v>
      </c>
      <c r="B435" s="33"/>
      <c r="C435" s="73"/>
      <c r="D435" s="33"/>
      <c r="E435" s="34"/>
      <c r="F435" s="35"/>
      <c r="G435" s="36"/>
      <c r="H435" s="37"/>
      <c r="I435" s="38"/>
      <c r="J435" s="36"/>
      <c r="K435" s="37"/>
      <c r="L435" s="37"/>
      <c r="M435" s="39" t="str">
        <f t="shared" si="25"/>
        <v/>
      </c>
      <c r="N435" s="40" t="str">
        <f>IF(AND($C435&lt;&gt;"", $M435&lt;&gt;""),
_xlfn.IFNA(VLOOKUP($C435&amp;$M435,calc!$C$2:$D$100,2,FALSE),"geen normgroep"),"")</f>
        <v/>
      </c>
      <c r="O435" s="41" t="str">
        <f>IF(AND($N435&lt;&gt;"", $N435&lt;&gt;"geen normgroep", G435&lt;&gt;"", J435&lt;&gt;""),
_xlfn.IFNA(
(G435-J435)/
VLOOKUP($N435&amp;"|"&amp;O$3,calc!$K$1:$L$300,2,0),
""),"")</f>
        <v/>
      </c>
      <c r="P435" s="42" t="str">
        <f>IF(AND($N435&lt;&gt;"", $N435&lt;&gt;"geen normgroep", H435&lt;&gt;"", K435&lt;&gt;""),
_xlfn.IFNA(
(H435-K435)/
VLOOKUP($N435&amp;"|"&amp;P$3,calc!$K$1:$L$300,2,0),
""),"")</f>
        <v/>
      </c>
      <c r="Q435" s="40" t="str">
        <f>IF(AND($N435&lt;&gt;"", $N435&lt;&gt;"geen normgroep", I435&lt;&gt;"", L435&lt;&gt;""),
_xlfn.IFNA(
(I435-L435)/
VLOOKUP($N435&amp;"|"&amp;Q$3,calc!$K$1:$L$300,2,0),
""),"")</f>
        <v/>
      </c>
      <c r="R435" s="43" t="str">
        <f t="shared" si="26"/>
        <v/>
      </c>
      <c r="S435" s="42" t="str">
        <f t="shared" si="27"/>
        <v/>
      </c>
      <c r="T435" s="44" t="str">
        <f t="shared" si="28"/>
        <v/>
      </c>
      <c r="U435" s="45"/>
      <c r="V435" s="46"/>
      <c r="W435" s="47"/>
      <c r="X435" s="48"/>
      <c r="Y435" s="48"/>
      <c r="Z435" s="48"/>
      <c r="AA435" s="48"/>
      <c r="AB435" s="31"/>
      <c r="AC435" s="31"/>
      <c r="AD435" s="31"/>
      <c r="AE435" s="31"/>
      <c r="AF435" s="31"/>
      <c r="AG435" s="31"/>
      <c r="AH435" s="49"/>
      <c r="AI435" s="49"/>
      <c r="AK435" s="49"/>
      <c r="AL435" s="49"/>
      <c r="AM435" s="49"/>
      <c r="AQ435" s="49"/>
      <c r="AR435" s="49"/>
      <c r="AS435" s="49"/>
      <c r="AT435" s="49"/>
      <c r="AU435" s="49"/>
      <c r="AV435" s="49"/>
      <c r="AW435" s="49"/>
      <c r="AX435" s="49"/>
      <c r="AY435" s="49"/>
      <c r="AZ435" s="49"/>
      <c r="BA435" s="49"/>
      <c r="BB435" s="49"/>
      <c r="BC435" s="49"/>
      <c r="BD435" s="49"/>
      <c r="BE435" s="49"/>
      <c r="BF435" s="49"/>
      <c r="BG435" s="49"/>
      <c r="BI435" s="49"/>
      <c r="BJ435" s="49"/>
      <c r="BK435" s="49"/>
      <c r="BL435" s="49"/>
    </row>
    <row r="436" spans="1:64" s="50" customFormat="1" ht="15">
      <c r="A436" s="32" t="str">
        <f>calc!$A$2</f>
        <v>CBCL 1,5-5</v>
      </c>
      <c r="B436" s="33"/>
      <c r="C436" s="73"/>
      <c r="D436" s="33"/>
      <c r="E436" s="34"/>
      <c r="F436" s="35"/>
      <c r="G436" s="36"/>
      <c r="H436" s="37"/>
      <c r="I436" s="38"/>
      <c r="J436" s="36"/>
      <c r="K436" s="37"/>
      <c r="L436" s="37"/>
      <c r="M436" s="39" t="str">
        <f t="shared" si="25"/>
        <v/>
      </c>
      <c r="N436" s="40" t="str">
        <f>IF(AND($C436&lt;&gt;"", $M436&lt;&gt;""),
_xlfn.IFNA(VLOOKUP($C436&amp;$M436,calc!$C$2:$D$100,2,FALSE),"geen normgroep"),"")</f>
        <v/>
      </c>
      <c r="O436" s="41" t="str">
        <f>IF(AND($N436&lt;&gt;"", $N436&lt;&gt;"geen normgroep", G436&lt;&gt;"", J436&lt;&gt;""),
_xlfn.IFNA(
(G436-J436)/
VLOOKUP($N436&amp;"|"&amp;O$3,calc!$K$1:$L$300,2,0),
""),"")</f>
        <v/>
      </c>
      <c r="P436" s="42" t="str">
        <f>IF(AND($N436&lt;&gt;"", $N436&lt;&gt;"geen normgroep", H436&lt;&gt;"", K436&lt;&gt;""),
_xlfn.IFNA(
(H436-K436)/
VLOOKUP($N436&amp;"|"&amp;P$3,calc!$K$1:$L$300,2,0),
""),"")</f>
        <v/>
      </c>
      <c r="Q436" s="40" t="str">
        <f>IF(AND($N436&lt;&gt;"", $N436&lt;&gt;"geen normgroep", I436&lt;&gt;"", L436&lt;&gt;""),
_xlfn.IFNA(
(I436-L436)/
VLOOKUP($N436&amp;"|"&amp;Q$3,calc!$K$1:$L$300,2,0),
""),"")</f>
        <v/>
      </c>
      <c r="R436" s="43" t="str">
        <f t="shared" si="26"/>
        <v/>
      </c>
      <c r="S436" s="42" t="str">
        <f t="shared" si="27"/>
        <v/>
      </c>
      <c r="T436" s="44" t="str">
        <f t="shared" si="28"/>
        <v/>
      </c>
      <c r="U436" s="45"/>
      <c r="V436" s="46"/>
      <c r="W436" s="47"/>
      <c r="X436" s="48"/>
      <c r="Y436" s="48"/>
      <c r="Z436" s="48"/>
      <c r="AA436" s="48"/>
      <c r="AB436" s="31"/>
      <c r="AC436" s="31"/>
      <c r="AD436" s="31"/>
      <c r="AE436" s="31"/>
      <c r="AF436" s="31"/>
      <c r="AG436" s="31"/>
      <c r="AH436" s="49"/>
      <c r="AI436" s="49"/>
      <c r="AK436" s="49"/>
      <c r="AL436" s="49"/>
      <c r="AM436" s="49"/>
      <c r="AQ436" s="49"/>
      <c r="AR436" s="49"/>
      <c r="AS436" s="49"/>
      <c r="AT436" s="49"/>
      <c r="AU436" s="49"/>
      <c r="AV436" s="49"/>
      <c r="AW436" s="49"/>
      <c r="AX436" s="49"/>
      <c r="AY436" s="49"/>
      <c r="AZ436" s="49"/>
      <c r="BA436" s="49"/>
      <c r="BB436" s="49"/>
      <c r="BC436" s="49"/>
      <c r="BD436" s="49"/>
      <c r="BE436" s="49"/>
      <c r="BF436" s="49"/>
      <c r="BG436" s="49"/>
      <c r="BI436" s="49"/>
      <c r="BJ436" s="49"/>
      <c r="BK436" s="49"/>
      <c r="BL436" s="49"/>
    </row>
    <row r="437" spans="1:64" s="50" customFormat="1" ht="15">
      <c r="A437" s="32" t="str">
        <f>calc!$A$2</f>
        <v>CBCL 1,5-5</v>
      </c>
      <c r="B437" s="33"/>
      <c r="C437" s="73"/>
      <c r="D437" s="33"/>
      <c r="E437" s="34"/>
      <c r="F437" s="35"/>
      <c r="G437" s="36"/>
      <c r="H437" s="37"/>
      <c r="I437" s="38"/>
      <c r="J437" s="36"/>
      <c r="K437" s="37"/>
      <c r="L437" s="37"/>
      <c r="M437" s="39" t="str">
        <f t="shared" si="25"/>
        <v/>
      </c>
      <c r="N437" s="40" t="str">
        <f>IF(AND($C437&lt;&gt;"", $M437&lt;&gt;""),
_xlfn.IFNA(VLOOKUP($C437&amp;$M437,calc!$C$2:$D$100,2,FALSE),"geen normgroep"),"")</f>
        <v/>
      </c>
      <c r="O437" s="41" t="str">
        <f>IF(AND($N437&lt;&gt;"", $N437&lt;&gt;"geen normgroep", G437&lt;&gt;"", J437&lt;&gt;""),
_xlfn.IFNA(
(G437-J437)/
VLOOKUP($N437&amp;"|"&amp;O$3,calc!$K$1:$L$300,2,0),
""),"")</f>
        <v/>
      </c>
      <c r="P437" s="42" t="str">
        <f>IF(AND($N437&lt;&gt;"", $N437&lt;&gt;"geen normgroep", H437&lt;&gt;"", K437&lt;&gt;""),
_xlfn.IFNA(
(H437-K437)/
VLOOKUP($N437&amp;"|"&amp;P$3,calc!$K$1:$L$300,2,0),
""),"")</f>
        <v/>
      </c>
      <c r="Q437" s="40" t="str">
        <f>IF(AND($N437&lt;&gt;"", $N437&lt;&gt;"geen normgroep", I437&lt;&gt;"", L437&lt;&gt;""),
_xlfn.IFNA(
(I437-L437)/
VLOOKUP($N437&amp;"|"&amp;Q$3,calc!$K$1:$L$300,2,0),
""),"")</f>
        <v/>
      </c>
      <c r="R437" s="43" t="str">
        <f t="shared" si="26"/>
        <v/>
      </c>
      <c r="S437" s="42" t="str">
        <f t="shared" si="27"/>
        <v/>
      </c>
      <c r="T437" s="44" t="str">
        <f t="shared" si="28"/>
        <v/>
      </c>
      <c r="U437" s="45"/>
      <c r="V437" s="46"/>
      <c r="W437" s="47"/>
      <c r="X437" s="48"/>
      <c r="Y437" s="48"/>
      <c r="Z437" s="48"/>
      <c r="AA437" s="48"/>
      <c r="AB437" s="31"/>
      <c r="AC437" s="31"/>
      <c r="AD437" s="31"/>
      <c r="AE437" s="31"/>
      <c r="AF437" s="31"/>
      <c r="AG437" s="31"/>
      <c r="AH437" s="49"/>
      <c r="AI437" s="49"/>
      <c r="AK437" s="49"/>
      <c r="AL437" s="49"/>
      <c r="AM437" s="49"/>
      <c r="AQ437" s="49"/>
      <c r="AR437" s="49"/>
      <c r="AS437" s="49"/>
      <c r="AT437" s="49"/>
      <c r="AU437" s="49"/>
      <c r="AV437" s="49"/>
      <c r="AW437" s="49"/>
      <c r="AX437" s="49"/>
      <c r="AY437" s="49"/>
      <c r="AZ437" s="49"/>
      <c r="BA437" s="49"/>
      <c r="BB437" s="49"/>
      <c r="BC437" s="49"/>
      <c r="BD437" s="49"/>
      <c r="BE437" s="49"/>
      <c r="BF437" s="49"/>
      <c r="BG437" s="49"/>
      <c r="BI437" s="49"/>
      <c r="BJ437" s="49"/>
      <c r="BK437" s="49"/>
      <c r="BL437" s="49"/>
    </row>
    <row r="438" spans="1:64" s="50" customFormat="1" ht="15">
      <c r="A438" s="32" t="str">
        <f>calc!$A$2</f>
        <v>CBCL 1,5-5</v>
      </c>
      <c r="B438" s="33"/>
      <c r="C438" s="73"/>
      <c r="D438" s="33"/>
      <c r="E438" s="34"/>
      <c r="F438" s="35"/>
      <c r="G438" s="36"/>
      <c r="H438" s="37"/>
      <c r="I438" s="38"/>
      <c r="J438" s="36"/>
      <c r="K438" s="37"/>
      <c r="L438" s="37"/>
      <c r="M438" s="39" t="str">
        <f t="shared" si="25"/>
        <v/>
      </c>
      <c r="N438" s="40" t="str">
        <f>IF(AND($C438&lt;&gt;"", $M438&lt;&gt;""),
_xlfn.IFNA(VLOOKUP($C438&amp;$M438,calc!$C$2:$D$100,2,FALSE),"geen normgroep"),"")</f>
        <v/>
      </c>
      <c r="O438" s="41" t="str">
        <f>IF(AND($N438&lt;&gt;"", $N438&lt;&gt;"geen normgroep", G438&lt;&gt;"", J438&lt;&gt;""),
_xlfn.IFNA(
(G438-J438)/
VLOOKUP($N438&amp;"|"&amp;O$3,calc!$K$1:$L$300,2,0),
""),"")</f>
        <v/>
      </c>
      <c r="P438" s="42" t="str">
        <f>IF(AND($N438&lt;&gt;"", $N438&lt;&gt;"geen normgroep", H438&lt;&gt;"", K438&lt;&gt;""),
_xlfn.IFNA(
(H438-K438)/
VLOOKUP($N438&amp;"|"&amp;P$3,calc!$K$1:$L$300,2,0),
""),"")</f>
        <v/>
      </c>
      <c r="Q438" s="40" t="str">
        <f>IF(AND($N438&lt;&gt;"", $N438&lt;&gt;"geen normgroep", I438&lt;&gt;"", L438&lt;&gt;""),
_xlfn.IFNA(
(I438-L438)/
VLOOKUP($N438&amp;"|"&amp;Q$3,calc!$K$1:$L$300,2,0),
""),"")</f>
        <v/>
      </c>
      <c r="R438" s="43" t="str">
        <f t="shared" si="26"/>
        <v/>
      </c>
      <c r="S438" s="42" t="str">
        <f t="shared" si="27"/>
        <v/>
      </c>
      <c r="T438" s="44" t="str">
        <f t="shared" si="28"/>
        <v/>
      </c>
      <c r="U438" s="45"/>
      <c r="V438" s="46"/>
      <c r="W438" s="47"/>
      <c r="X438" s="48"/>
      <c r="Y438" s="48"/>
      <c r="Z438" s="48"/>
      <c r="AA438" s="48"/>
      <c r="AB438" s="31"/>
      <c r="AC438" s="31"/>
      <c r="AD438" s="31"/>
      <c r="AE438" s="31"/>
      <c r="AF438" s="31"/>
      <c r="AG438" s="31"/>
      <c r="AH438" s="49"/>
      <c r="AI438" s="49"/>
      <c r="AK438" s="49"/>
      <c r="AL438" s="49"/>
      <c r="AM438" s="49"/>
      <c r="AQ438" s="49"/>
      <c r="AR438" s="49"/>
      <c r="AS438" s="49"/>
      <c r="AT438" s="49"/>
      <c r="AU438" s="49"/>
      <c r="AV438" s="49"/>
      <c r="AW438" s="49"/>
      <c r="AX438" s="49"/>
      <c r="AY438" s="49"/>
      <c r="AZ438" s="49"/>
      <c r="BA438" s="49"/>
      <c r="BB438" s="49"/>
      <c r="BC438" s="49"/>
      <c r="BD438" s="49"/>
      <c r="BE438" s="49"/>
      <c r="BF438" s="49"/>
      <c r="BG438" s="49"/>
      <c r="BI438" s="49"/>
      <c r="BJ438" s="49"/>
      <c r="BK438" s="49"/>
      <c r="BL438" s="49"/>
    </row>
    <row r="439" spans="1:64" s="50" customFormat="1" ht="15">
      <c r="A439" s="32" t="str">
        <f>calc!$A$2</f>
        <v>CBCL 1,5-5</v>
      </c>
      <c r="B439" s="33"/>
      <c r="C439" s="73"/>
      <c r="D439" s="33"/>
      <c r="E439" s="34"/>
      <c r="F439" s="35"/>
      <c r="G439" s="36"/>
      <c r="H439" s="37"/>
      <c r="I439" s="38"/>
      <c r="J439" s="36"/>
      <c r="K439" s="37"/>
      <c r="L439" s="37"/>
      <c r="M439" s="39" t="str">
        <f t="shared" si="25"/>
        <v/>
      </c>
      <c r="N439" s="40" t="str">
        <f>IF(AND($C439&lt;&gt;"", $M439&lt;&gt;""),
_xlfn.IFNA(VLOOKUP($C439&amp;$M439,calc!$C$2:$D$100,2,FALSE),"geen normgroep"),"")</f>
        <v/>
      </c>
      <c r="O439" s="41" t="str">
        <f>IF(AND($N439&lt;&gt;"", $N439&lt;&gt;"geen normgroep", G439&lt;&gt;"", J439&lt;&gt;""),
_xlfn.IFNA(
(G439-J439)/
VLOOKUP($N439&amp;"|"&amp;O$3,calc!$K$1:$L$300,2,0),
""),"")</f>
        <v/>
      </c>
      <c r="P439" s="42" t="str">
        <f>IF(AND($N439&lt;&gt;"", $N439&lt;&gt;"geen normgroep", H439&lt;&gt;"", K439&lt;&gt;""),
_xlfn.IFNA(
(H439-K439)/
VLOOKUP($N439&amp;"|"&amp;P$3,calc!$K$1:$L$300,2,0),
""),"")</f>
        <v/>
      </c>
      <c r="Q439" s="40" t="str">
        <f>IF(AND($N439&lt;&gt;"", $N439&lt;&gt;"geen normgroep", I439&lt;&gt;"", L439&lt;&gt;""),
_xlfn.IFNA(
(I439-L439)/
VLOOKUP($N439&amp;"|"&amp;Q$3,calc!$K$1:$L$300,2,0),
""),"")</f>
        <v/>
      </c>
      <c r="R439" s="43" t="str">
        <f t="shared" si="26"/>
        <v/>
      </c>
      <c r="S439" s="42" t="str">
        <f t="shared" si="27"/>
        <v/>
      </c>
      <c r="T439" s="44" t="str">
        <f t="shared" si="28"/>
        <v/>
      </c>
      <c r="U439" s="45"/>
      <c r="V439" s="46"/>
      <c r="W439" s="47"/>
      <c r="X439" s="48"/>
      <c r="Y439" s="48"/>
      <c r="Z439" s="48"/>
      <c r="AA439" s="48"/>
      <c r="AB439" s="31"/>
      <c r="AC439" s="31"/>
      <c r="AD439" s="31"/>
      <c r="AE439" s="31"/>
      <c r="AF439" s="31"/>
      <c r="AG439" s="31"/>
      <c r="AH439" s="49"/>
      <c r="AI439" s="49"/>
      <c r="AK439" s="49"/>
      <c r="AL439" s="49"/>
      <c r="AM439" s="49"/>
      <c r="AQ439" s="49"/>
      <c r="AR439" s="49"/>
      <c r="AS439" s="49"/>
      <c r="AT439" s="49"/>
      <c r="AU439" s="49"/>
      <c r="AV439" s="49"/>
      <c r="AW439" s="49"/>
      <c r="AX439" s="49"/>
      <c r="AY439" s="49"/>
      <c r="AZ439" s="49"/>
      <c r="BA439" s="49"/>
      <c r="BB439" s="49"/>
      <c r="BC439" s="49"/>
      <c r="BD439" s="49"/>
      <c r="BE439" s="49"/>
      <c r="BF439" s="49"/>
      <c r="BG439" s="49"/>
      <c r="BI439" s="49"/>
      <c r="BJ439" s="49"/>
      <c r="BK439" s="49"/>
      <c r="BL439" s="49"/>
    </row>
    <row r="440" spans="1:64" s="50" customFormat="1" ht="15">
      <c r="A440" s="32" t="str">
        <f>calc!$A$2</f>
        <v>CBCL 1,5-5</v>
      </c>
      <c r="B440" s="33"/>
      <c r="C440" s="73"/>
      <c r="D440" s="33"/>
      <c r="E440" s="34"/>
      <c r="F440" s="35"/>
      <c r="G440" s="36"/>
      <c r="H440" s="37"/>
      <c r="I440" s="38"/>
      <c r="J440" s="36"/>
      <c r="K440" s="37"/>
      <c r="L440" s="37"/>
      <c r="M440" s="39" t="str">
        <f t="shared" si="25"/>
        <v/>
      </c>
      <c r="N440" s="40" t="str">
        <f>IF(AND($C440&lt;&gt;"", $M440&lt;&gt;""),
_xlfn.IFNA(VLOOKUP($C440&amp;$M440,calc!$C$2:$D$100,2,FALSE),"geen normgroep"),"")</f>
        <v/>
      </c>
      <c r="O440" s="41" t="str">
        <f>IF(AND($N440&lt;&gt;"", $N440&lt;&gt;"geen normgroep", G440&lt;&gt;"", J440&lt;&gt;""),
_xlfn.IFNA(
(G440-J440)/
VLOOKUP($N440&amp;"|"&amp;O$3,calc!$K$1:$L$300,2,0),
""),"")</f>
        <v/>
      </c>
      <c r="P440" s="42" t="str">
        <f>IF(AND($N440&lt;&gt;"", $N440&lt;&gt;"geen normgroep", H440&lt;&gt;"", K440&lt;&gt;""),
_xlfn.IFNA(
(H440-K440)/
VLOOKUP($N440&amp;"|"&amp;P$3,calc!$K$1:$L$300,2,0),
""),"")</f>
        <v/>
      </c>
      <c r="Q440" s="40" t="str">
        <f>IF(AND($N440&lt;&gt;"", $N440&lt;&gt;"geen normgroep", I440&lt;&gt;"", L440&lt;&gt;""),
_xlfn.IFNA(
(I440-L440)/
VLOOKUP($N440&amp;"|"&amp;Q$3,calc!$K$1:$L$300,2,0),
""),"")</f>
        <v/>
      </c>
      <c r="R440" s="43" t="str">
        <f t="shared" si="26"/>
        <v/>
      </c>
      <c r="S440" s="42" t="str">
        <f t="shared" si="27"/>
        <v/>
      </c>
      <c r="T440" s="44" t="str">
        <f t="shared" si="28"/>
        <v/>
      </c>
      <c r="U440" s="45"/>
      <c r="V440" s="46"/>
      <c r="W440" s="47"/>
      <c r="X440" s="48"/>
      <c r="Y440" s="48"/>
      <c r="Z440" s="48"/>
      <c r="AA440" s="48"/>
      <c r="AB440" s="31"/>
      <c r="AC440" s="31"/>
      <c r="AD440" s="31"/>
      <c r="AE440" s="31"/>
      <c r="AF440" s="31"/>
      <c r="AG440" s="31"/>
      <c r="AH440" s="49"/>
      <c r="AI440" s="49"/>
      <c r="AK440" s="49"/>
      <c r="AL440" s="49"/>
      <c r="AM440" s="49"/>
      <c r="AQ440" s="49"/>
      <c r="AR440" s="49"/>
      <c r="AS440" s="49"/>
      <c r="AT440" s="49"/>
      <c r="AU440" s="49"/>
      <c r="AV440" s="49"/>
      <c r="AW440" s="49"/>
      <c r="AX440" s="49"/>
      <c r="AY440" s="49"/>
      <c r="AZ440" s="49"/>
      <c r="BA440" s="49"/>
      <c r="BB440" s="49"/>
      <c r="BC440" s="49"/>
      <c r="BD440" s="49"/>
      <c r="BE440" s="49"/>
      <c r="BF440" s="49"/>
      <c r="BG440" s="49"/>
      <c r="BI440" s="49"/>
      <c r="BJ440" s="49"/>
      <c r="BK440" s="49"/>
      <c r="BL440" s="49"/>
    </row>
    <row r="441" spans="1:64" s="50" customFormat="1" ht="15">
      <c r="A441" s="32" t="str">
        <f>calc!$A$2</f>
        <v>CBCL 1,5-5</v>
      </c>
      <c r="B441" s="33"/>
      <c r="C441" s="73"/>
      <c r="D441" s="33"/>
      <c r="E441" s="34"/>
      <c r="F441" s="35"/>
      <c r="G441" s="36"/>
      <c r="H441" s="37"/>
      <c r="I441" s="38"/>
      <c r="J441" s="36"/>
      <c r="K441" s="37"/>
      <c r="L441" s="37"/>
      <c r="M441" s="39" t="str">
        <f t="shared" si="25"/>
        <v/>
      </c>
      <c r="N441" s="40" t="str">
        <f>IF(AND($C441&lt;&gt;"", $M441&lt;&gt;""),
_xlfn.IFNA(VLOOKUP($C441&amp;$M441,calc!$C$2:$D$100,2,FALSE),"geen normgroep"),"")</f>
        <v/>
      </c>
      <c r="O441" s="41" t="str">
        <f>IF(AND($N441&lt;&gt;"", $N441&lt;&gt;"geen normgroep", G441&lt;&gt;"", J441&lt;&gt;""),
_xlfn.IFNA(
(G441-J441)/
VLOOKUP($N441&amp;"|"&amp;O$3,calc!$K$1:$L$300,2,0),
""),"")</f>
        <v/>
      </c>
      <c r="P441" s="42" t="str">
        <f>IF(AND($N441&lt;&gt;"", $N441&lt;&gt;"geen normgroep", H441&lt;&gt;"", K441&lt;&gt;""),
_xlfn.IFNA(
(H441-K441)/
VLOOKUP($N441&amp;"|"&amp;P$3,calc!$K$1:$L$300,2,0),
""),"")</f>
        <v/>
      </c>
      <c r="Q441" s="40" t="str">
        <f>IF(AND($N441&lt;&gt;"", $N441&lt;&gt;"geen normgroep", I441&lt;&gt;"", L441&lt;&gt;""),
_xlfn.IFNA(
(I441-L441)/
VLOOKUP($N441&amp;"|"&amp;Q$3,calc!$K$1:$L$300,2,0),
""),"")</f>
        <v/>
      </c>
      <c r="R441" s="43" t="str">
        <f t="shared" si="26"/>
        <v/>
      </c>
      <c r="S441" s="42" t="str">
        <f t="shared" si="27"/>
        <v/>
      </c>
      <c r="T441" s="44" t="str">
        <f t="shared" si="28"/>
        <v/>
      </c>
      <c r="U441" s="45"/>
      <c r="V441" s="46"/>
      <c r="W441" s="47"/>
      <c r="X441" s="48"/>
      <c r="Y441" s="48"/>
      <c r="Z441" s="48"/>
      <c r="AA441" s="48"/>
      <c r="AB441" s="31"/>
      <c r="AC441" s="31"/>
      <c r="AD441" s="31"/>
      <c r="AE441" s="31"/>
      <c r="AF441" s="31"/>
      <c r="AG441" s="31"/>
      <c r="AH441" s="49"/>
      <c r="AI441" s="49"/>
      <c r="AK441" s="49"/>
      <c r="AL441" s="49"/>
      <c r="AM441" s="49"/>
      <c r="AQ441" s="49"/>
      <c r="AR441" s="49"/>
      <c r="AS441" s="49"/>
      <c r="AT441" s="49"/>
      <c r="AU441" s="49"/>
      <c r="AV441" s="49"/>
      <c r="AW441" s="49"/>
      <c r="AX441" s="49"/>
      <c r="AY441" s="49"/>
      <c r="AZ441" s="49"/>
      <c r="BA441" s="49"/>
      <c r="BB441" s="49"/>
      <c r="BC441" s="49"/>
      <c r="BD441" s="49"/>
      <c r="BE441" s="49"/>
      <c r="BF441" s="49"/>
      <c r="BG441" s="49"/>
      <c r="BI441" s="49"/>
      <c r="BJ441" s="49"/>
      <c r="BK441" s="49"/>
      <c r="BL441" s="49"/>
    </row>
    <row r="442" spans="1:64" s="50" customFormat="1" ht="15">
      <c r="A442" s="32" t="str">
        <f>calc!$A$2</f>
        <v>CBCL 1,5-5</v>
      </c>
      <c r="B442" s="33"/>
      <c r="C442" s="73"/>
      <c r="D442" s="33"/>
      <c r="E442" s="34"/>
      <c r="F442" s="35"/>
      <c r="G442" s="36"/>
      <c r="H442" s="37"/>
      <c r="I442" s="38"/>
      <c r="J442" s="36"/>
      <c r="K442" s="37"/>
      <c r="L442" s="37"/>
      <c r="M442" s="39" t="str">
        <f t="shared" si="25"/>
        <v/>
      </c>
      <c r="N442" s="40" t="str">
        <f>IF(AND($C442&lt;&gt;"", $M442&lt;&gt;""),
_xlfn.IFNA(VLOOKUP($C442&amp;$M442,calc!$C$2:$D$100,2,FALSE),"geen normgroep"),"")</f>
        <v/>
      </c>
      <c r="O442" s="41" t="str">
        <f>IF(AND($N442&lt;&gt;"", $N442&lt;&gt;"geen normgroep", G442&lt;&gt;"", J442&lt;&gt;""),
_xlfn.IFNA(
(G442-J442)/
VLOOKUP($N442&amp;"|"&amp;O$3,calc!$K$1:$L$300,2,0),
""),"")</f>
        <v/>
      </c>
      <c r="P442" s="42" t="str">
        <f>IF(AND($N442&lt;&gt;"", $N442&lt;&gt;"geen normgroep", H442&lt;&gt;"", K442&lt;&gt;""),
_xlfn.IFNA(
(H442-K442)/
VLOOKUP($N442&amp;"|"&amp;P$3,calc!$K$1:$L$300,2,0),
""),"")</f>
        <v/>
      </c>
      <c r="Q442" s="40" t="str">
        <f>IF(AND($N442&lt;&gt;"", $N442&lt;&gt;"geen normgroep", I442&lt;&gt;"", L442&lt;&gt;""),
_xlfn.IFNA(
(I442-L442)/
VLOOKUP($N442&amp;"|"&amp;Q$3,calc!$K$1:$L$300,2,0),
""),"")</f>
        <v/>
      </c>
      <c r="R442" s="43" t="str">
        <f t="shared" si="26"/>
        <v/>
      </c>
      <c r="S442" s="42" t="str">
        <f t="shared" si="27"/>
        <v/>
      </c>
      <c r="T442" s="44" t="str">
        <f t="shared" si="28"/>
        <v/>
      </c>
      <c r="U442" s="45"/>
      <c r="V442" s="46"/>
      <c r="W442" s="47"/>
      <c r="X442" s="48"/>
      <c r="Y442" s="48"/>
      <c r="Z442" s="48"/>
      <c r="AA442" s="48"/>
      <c r="AB442" s="31"/>
      <c r="AC442" s="31"/>
      <c r="AD442" s="31"/>
      <c r="AE442" s="31"/>
      <c r="AF442" s="31"/>
      <c r="AG442" s="31"/>
      <c r="AH442" s="49"/>
      <c r="AI442" s="49"/>
      <c r="AK442" s="49"/>
      <c r="AL442" s="49"/>
      <c r="AM442" s="49"/>
      <c r="AQ442" s="49"/>
      <c r="AR442" s="49"/>
      <c r="AS442" s="49"/>
      <c r="AT442" s="49"/>
      <c r="AU442" s="49"/>
      <c r="AV442" s="49"/>
      <c r="AW442" s="49"/>
      <c r="AX442" s="49"/>
      <c r="AY442" s="49"/>
      <c r="AZ442" s="49"/>
      <c r="BA442" s="49"/>
      <c r="BB442" s="49"/>
      <c r="BC442" s="49"/>
      <c r="BD442" s="49"/>
      <c r="BE442" s="49"/>
      <c r="BF442" s="49"/>
      <c r="BG442" s="49"/>
      <c r="BI442" s="49"/>
      <c r="BJ442" s="49"/>
      <c r="BK442" s="49"/>
      <c r="BL442" s="49"/>
    </row>
    <row r="443" spans="1:64" s="50" customFormat="1" ht="15">
      <c r="A443" s="32" t="str">
        <f>calc!$A$2</f>
        <v>CBCL 1,5-5</v>
      </c>
      <c r="B443" s="33"/>
      <c r="C443" s="73"/>
      <c r="D443" s="33"/>
      <c r="E443" s="34"/>
      <c r="F443" s="35"/>
      <c r="G443" s="36"/>
      <c r="H443" s="37"/>
      <c r="I443" s="38"/>
      <c r="J443" s="36"/>
      <c r="K443" s="37"/>
      <c r="L443" s="37"/>
      <c r="M443" s="39" t="str">
        <f t="shared" si="25"/>
        <v/>
      </c>
      <c r="N443" s="40" t="str">
        <f>IF(AND($C443&lt;&gt;"", $M443&lt;&gt;""),
_xlfn.IFNA(VLOOKUP($C443&amp;$M443,calc!$C$2:$D$100,2,FALSE),"geen normgroep"),"")</f>
        <v/>
      </c>
      <c r="O443" s="41" t="str">
        <f>IF(AND($N443&lt;&gt;"", $N443&lt;&gt;"geen normgroep", G443&lt;&gt;"", J443&lt;&gt;""),
_xlfn.IFNA(
(G443-J443)/
VLOOKUP($N443&amp;"|"&amp;O$3,calc!$K$1:$L$300,2,0),
""),"")</f>
        <v/>
      </c>
      <c r="P443" s="42" t="str">
        <f>IF(AND($N443&lt;&gt;"", $N443&lt;&gt;"geen normgroep", H443&lt;&gt;"", K443&lt;&gt;""),
_xlfn.IFNA(
(H443-K443)/
VLOOKUP($N443&amp;"|"&amp;P$3,calc!$K$1:$L$300,2,0),
""),"")</f>
        <v/>
      </c>
      <c r="Q443" s="40" t="str">
        <f>IF(AND($N443&lt;&gt;"", $N443&lt;&gt;"geen normgroep", I443&lt;&gt;"", L443&lt;&gt;""),
_xlfn.IFNA(
(I443-L443)/
VLOOKUP($N443&amp;"|"&amp;Q$3,calc!$K$1:$L$300,2,0),
""),"")</f>
        <v/>
      </c>
      <c r="R443" s="43" t="str">
        <f t="shared" si="26"/>
        <v/>
      </c>
      <c r="S443" s="42" t="str">
        <f t="shared" si="27"/>
        <v/>
      </c>
      <c r="T443" s="44" t="str">
        <f t="shared" si="28"/>
        <v/>
      </c>
      <c r="U443" s="45"/>
      <c r="V443" s="46"/>
      <c r="W443" s="47"/>
      <c r="X443" s="48"/>
      <c r="Y443" s="48"/>
      <c r="Z443" s="48"/>
      <c r="AA443" s="48"/>
      <c r="AB443" s="31"/>
      <c r="AC443" s="31"/>
      <c r="AD443" s="31"/>
      <c r="AE443" s="31"/>
      <c r="AF443" s="31"/>
      <c r="AG443" s="31"/>
      <c r="AH443" s="49"/>
      <c r="AI443" s="49"/>
      <c r="AK443" s="49"/>
      <c r="AL443" s="49"/>
      <c r="AM443" s="49"/>
      <c r="AQ443" s="49"/>
      <c r="AR443" s="49"/>
      <c r="AS443" s="49"/>
      <c r="AT443" s="49"/>
      <c r="AU443" s="49"/>
      <c r="AV443" s="49"/>
      <c r="AW443" s="49"/>
      <c r="AX443" s="49"/>
      <c r="AY443" s="49"/>
      <c r="AZ443" s="49"/>
      <c r="BA443" s="49"/>
      <c r="BB443" s="49"/>
      <c r="BC443" s="49"/>
      <c r="BD443" s="49"/>
      <c r="BE443" s="49"/>
      <c r="BF443" s="49"/>
      <c r="BG443" s="49"/>
      <c r="BI443" s="49"/>
      <c r="BJ443" s="49"/>
      <c r="BK443" s="49"/>
      <c r="BL443" s="49"/>
    </row>
    <row r="444" spans="1:64" s="50" customFormat="1" ht="15">
      <c r="A444" s="32" t="str">
        <f>calc!$A$2</f>
        <v>CBCL 1,5-5</v>
      </c>
      <c r="B444" s="33"/>
      <c r="C444" s="73"/>
      <c r="D444" s="33"/>
      <c r="E444" s="34"/>
      <c r="F444" s="35"/>
      <c r="G444" s="36"/>
      <c r="H444" s="37"/>
      <c r="I444" s="38"/>
      <c r="J444" s="36"/>
      <c r="K444" s="37"/>
      <c r="L444" s="37"/>
      <c r="M444" s="39" t="str">
        <f t="shared" si="25"/>
        <v/>
      </c>
      <c r="N444" s="40" t="str">
        <f>IF(AND($C444&lt;&gt;"", $M444&lt;&gt;""),
_xlfn.IFNA(VLOOKUP($C444&amp;$M444,calc!$C$2:$D$100,2,FALSE),"geen normgroep"),"")</f>
        <v/>
      </c>
      <c r="O444" s="41" t="str">
        <f>IF(AND($N444&lt;&gt;"", $N444&lt;&gt;"geen normgroep", G444&lt;&gt;"", J444&lt;&gt;""),
_xlfn.IFNA(
(G444-J444)/
VLOOKUP($N444&amp;"|"&amp;O$3,calc!$K$1:$L$300,2,0),
""),"")</f>
        <v/>
      </c>
      <c r="P444" s="42" t="str">
        <f>IF(AND($N444&lt;&gt;"", $N444&lt;&gt;"geen normgroep", H444&lt;&gt;"", K444&lt;&gt;""),
_xlfn.IFNA(
(H444-K444)/
VLOOKUP($N444&amp;"|"&amp;P$3,calc!$K$1:$L$300,2,0),
""),"")</f>
        <v/>
      </c>
      <c r="Q444" s="40" t="str">
        <f>IF(AND($N444&lt;&gt;"", $N444&lt;&gt;"geen normgroep", I444&lt;&gt;"", L444&lt;&gt;""),
_xlfn.IFNA(
(I444-L444)/
VLOOKUP($N444&amp;"|"&amp;Q$3,calc!$K$1:$L$300,2,0),
""),"")</f>
        <v/>
      </c>
      <c r="R444" s="43" t="str">
        <f t="shared" si="26"/>
        <v/>
      </c>
      <c r="S444" s="42" t="str">
        <f t="shared" si="27"/>
        <v/>
      </c>
      <c r="T444" s="44" t="str">
        <f t="shared" si="28"/>
        <v/>
      </c>
      <c r="U444" s="45"/>
      <c r="V444" s="46"/>
      <c r="W444" s="47"/>
      <c r="X444" s="48"/>
      <c r="Y444" s="48"/>
      <c r="Z444" s="48"/>
      <c r="AA444" s="48"/>
      <c r="AB444" s="31"/>
      <c r="AC444" s="31"/>
      <c r="AD444" s="31"/>
      <c r="AE444" s="31"/>
      <c r="AF444" s="31"/>
      <c r="AG444" s="31"/>
      <c r="AH444" s="49"/>
      <c r="AI444" s="49"/>
      <c r="AK444" s="49"/>
      <c r="AL444" s="49"/>
      <c r="AM444" s="49"/>
      <c r="AQ444" s="49"/>
      <c r="AR444" s="49"/>
      <c r="AS444" s="49"/>
      <c r="AT444" s="49"/>
      <c r="AU444" s="49"/>
      <c r="AV444" s="49"/>
      <c r="AW444" s="49"/>
      <c r="AX444" s="49"/>
      <c r="AY444" s="49"/>
      <c r="AZ444" s="49"/>
      <c r="BA444" s="49"/>
      <c r="BB444" s="49"/>
      <c r="BC444" s="49"/>
      <c r="BD444" s="49"/>
      <c r="BE444" s="49"/>
      <c r="BF444" s="49"/>
      <c r="BG444" s="49"/>
      <c r="BI444" s="49"/>
      <c r="BJ444" s="49"/>
      <c r="BK444" s="49"/>
      <c r="BL444" s="49"/>
    </row>
    <row r="445" spans="1:64" s="50" customFormat="1" ht="15">
      <c r="A445" s="32" t="str">
        <f>calc!$A$2</f>
        <v>CBCL 1,5-5</v>
      </c>
      <c r="B445" s="33"/>
      <c r="C445" s="73"/>
      <c r="D445" s="33"/>
      <c r="E445" s="34"/>
      <c r="F445" s="35"/>
      <c r="G445" s="36"/>
      <c r="H445" s="37"/>
      <c r="I445" s="38"/>
      <c r="J445" s="36"/>
      <c r="K445" s="37"/>
      <c r="L445" s="37"/>
      <c r="M445" s="39" t="str">
        <f t="shared" si="25"/>
        <v/>
      </c>
      <c r="N445" s="40" t="str">
        <f>IF(AND($C445&lt;&gt;"", $M445&lt;&gt;""),
_xlfn.IFNA(VLOOKUP($C445&amp;$M445,calc!$C$2:$D$100,2,FALSE),"geen normgroep"),"")</f>
        <v/>
      </c>
      <c r="O445" s="41" t="str">
        <f>IF(AND($N445&lt;&gt;"", $N445&lt;&gt;"geen normgroep", G445&lt;&gt;"", J445&lt;&gt;""),
_xlfn.IFNA(
(G445-J445)/
VLOOKUP($N445&amp;"|"&amp;O$3,calc!$K$1:$L$300,2,0),
""),"")</f>
        <v/>
      </c>
      <c r="P445" s="42" t="str">
        <f>IF(AND($N445&lt;&gt;"", $N445&lt;&gt;"geen normgroep", H445&lt;&gt;"", K445&lt;&gt;""),
_xlfn.IFNA(
(H445-K445)/
VLOOKUP($N445&amp;"|"&amp;P$3,calc!$K$1:$L$300,2,0),
""),"")</f>
        <v/>
      </c>
      <c r="Q445" s="40" t="str">
        <f>IF(AND($N445&lt;&gt;"", $N445&lt;&gt;"geen normgroep", I445&lt;&gt;"", L445&lt;&gt;""),
_xlfn.IFNA(
(I445-L445)/
VLOOKUP($N445&amp;"|"&amp;Q$3,calc!$K$1:$L$300,2,0),
""),"")</f>
        <v/>
      </c>
      <c r="R445" s="43" t="str">
        <f t="shared" si="26"/>
        <v/>
      </c>
      <c r="S445" s="42" t="str">
        <f t="shared" si="27"/>
        <v/>
      </c>
      <c r="T445" s="44" t="str">
        <f t="shared" si="28"/>
        <v/>
      </c>
      <c r="U445" s="45"/>
      <c r="V445" s="46"/>
      <c r="W445" s="47"/>
      <c r="X445" s="48"/>
      <c r="Y445" s="48"/>
      <c r="Z445" s="48"/>
      <c r="AA445" s="48"/>
      <c r="AB445" s="31"/>
      <c r="AC445" s="31"/>
      <c r="AD445" s="31"/>
      <c r="AE445" s="31"/>
      <c r="AF445" s="31"/>
      <c r="AG445" s="31"/>
      <c r="AH445" s="49"/>
      <c r="AI445" s="49"/>
      <c r="AK445" s="49"/>
      <c r="AL445" s="49"/>
      <c r="AM445" s="49"/>
      <c r="AQ445" s="49"/>
      <c r="AR445" s="49"/>
      <c r="AS445" s="49"/>
      <c r="AT445" s="49"/>
      <c r="AU445" s="49"/>
      <c r="AV445" s="49"/>
      <c r="AW445" s="49"/>
      <c r="AX445" s="49"/>
      <c r="AY445" s="49"/>
      <c r="AZ445" s="49"/>
      <c r="BA445" s="49"/>
      <c r="BB445" s="49"/>
      <c r="BC445" s="49"/>
      <c r="BD445" s="49"/>
      <c r="BE445" s="49"/>
      <c r="BF445" s="49"/>
      <c r="BG445" s="49"/>
      <c r="BI445" s="49"/>
      <c r="BJ445" s="49"/>
      <c r="BK445" s="49"/>
      <c r="BL445" s="49"/>
    </row>
    <row r="446" spans="1:64" s="50" customFormat="1" ht="15">
      <c r="A446" s="32" t="str">
        <f>calc!$A$2</f>
        <v>CBCL 1,5-5</v>
      </c>
      <c r="B446" s="33"/>
      <c r="C446" s="73"/>
      <c r="D446" s="33"/>
      <c r="E446" s="34"/>
      <c r="F446" s="35"/>
      <c r="G446" s="36"/>
      <c r="H446" s="37"/>
      <c r="I446" s="38"/>
      <c r="J446" s="36"/>
      <c r="K446" s="37"/>
      <c r="L446" s="37"/>
      <c r="M446" s="39" t="str">
        <f t="shared" si="25"/>
        <v/>
      </c>
      <c r="N446" s="40" t="str">
        <f>IF(AND($C446&lt;&gt;"", $M446&lt;&gt;""),
_xlfn.IFNA(VLOOKUP($C446&amp;$M446,calc!$C$2:$D$100,2,FALSE),"geen normgroep"),"")</f>
        <v/>
      </c>
      <c r="O446" s="41" t="str">
        <f>IF(AND($N446&lt;&gt;"", $N446&lt;&gt;"geen normgroep", G446&lt;&gt;"", J446&lt;&gt;""),
_xlfn.IFNA(
(G446-J446)/
VLOOKUP($N446&amp;"|"&amp;O$3,calc!$K$1:$L$300,2,0),
""),"")</f>
        <v/>
      </c>
      <c r="P446" s="42" t="str">
        <f>IF(AND($N446&lt;&gt;"", $N446&lt;&gt;"geen normgroep", H446&lt;&gt;"", K446&lt;&gt;""),
_xlfn.IFNA(
(H446-K446)/
VLOOKUP($N446&amp;"|"&amp;P$3,calc!$K$1:$L$300,2,0),
""),"")</f>
        <v/>
      </c>
      <c r="Q446" s="40" t="str">
        <f>IF(AND($N446&lt;&gt;"", $N446&lt;&gt;"geen normgroep", I446&lt;&gt;"", L446&lt;&gt;""),
_xlfn.IFNA(
(I446-L446)/
VLOOKUP($N446&amp;"|"&amp;Q$3,calc!$K$1:$L$300,2,0),
""),"")</f>
        <v/>
      </c>
      <c r="R446" s="43" t="str">
        <f t="shared" si="26"/>
        <v/>
      </c>
      <c r="S446" s="42" t="str">
        <f t="shared" si="27"/>
        <v/>
      </c>
      <c r="T446" s="44" t="str">
        <f t="shared" si="28"/>
        <v/>
      </c>
      <c r="U446" s="45"/>
      <c r="V446" s="46"/>
      <c r="W446" s="47"/>
      <c r="X446" s="48"/>
      <c r="Y446" s="48"/>
      <c r="Z446" s="48"/>
      <c r="AA446" s="48"/>
      <c r="AB446" s="31"/>
      <c r="AC446" s="31"/>
      <c r="AD446" s="31"/>
      <c r="AE446" s="31"/>
      <c r="AF446" s="31"/>
      <c r="AG446" s="31"/>
      <c r="AH446" s="49"/>
      <c r="AI446" s="49"/>
      <c r="AK446" s="49"/>
      <c r="AL446" s="49"/>
      <c r="AM446" s="49"/>
      <c r="AQ446" s="49"/>
      <c r="AR446" s="49"/>
      <c r="AS446" s="49"/>
      <c r="AT446" s="49"/>
      <c r="AU446" s="49"/>
      <c r="AV446" s="49"/>
      <c r="AW446" s="49"/>
      <c r="AX446" s="49"/>
      <c r="AY446" s="49"/>
      <c r="AZ446" s="49"/>
      <c r="BA446" s="49"/>
      <c r="BB446" s="49"/>
      <c r="BC446" s="49"/>
      <c r="BD446" s="49"/>
      <c r="BE446" s="49"/>
      <c r="BF446" s="49"/>
      <c r="BG446" s="49"/>
      <c r="BI446" s="49"/>
      <c r="BJ446" s="49"/>
      <c r="BK446" s="49"/>
      <c r="BL446" s="49"/>
    </row>
    <row r="447" spans="1:64" s="50" customFormat="1" ht="15">
      <c r="A447" s="32" t="str">
        <f>calc!$A$2</f>
        <v>CBCL 1,5-5</v>
      </c>
      <c r="B447" s="33"/>
      <c r="C447" s="73"/>
      <c r="D447" s="33"/>
      <c r="E447" s="34"/>
      <c r="F447" s="35"/>
      <c r="G447" s="36"/>
      <c r="H447" s="37"/>
      <c r="I447" s="38"/>
      <c r="J447" s="36"/>
      <c r="K447" s="37"/>
      <c r="L447" s="37"/>
      <c r="M447" s="39" t="str">
        <f t="shared" si="25"/>
        <v/>
      </c>
      <c r="N447" s="40" t="str">
        <f>IF(AND($C447&lt;&gt;"", $M447&lt;&gt;""),
_xlfn.IFNA(VLOOKUP($C447&amp;$M447,calc!$C$2:$D$100,2,FALSE),"geen normgroep"),"")</f>
        <v/>
      </c>
      <c r="O447" s="41" t="str">
        <f>IF(AND($N447&lt;&gt;"", $N447&lt;&gt;"geen normgroep", G447&lt;&gt;"", J447&lt;&gt;""),
_xlfn.IFNA(
(G447-J447)/
VLOOKUP($N447&amp;"|"&amp;O$3,calc!$K$1:$L$300,2,0),
""),"")</f>
        <v/>
      </c>
      <c r="P447" s="42" t="str">
        <f>IF(AND($N447&lt;&gt;"", $N447&lt;&gt;"geen normgroep", H447&lt;&gt;"", K447&lt;&gt;""),
_xlfn.IFNA(
(H447-K447)/
VLOOKUP($N447&amp;"|"&amp;P$3,calc!$K$1:$L$300,2,0),
""),"")</f>
        <v/>
      </c>
      <c r="Q447" s="40" t="str">
        <f>IF(AND($N447&lt;&gt;"", $N447&lt;&gt;"geen normgroep", I447&lt;&gt;"", L447&lt;&gt;""),
_xlfn.IFNA(
(I447-L447)/
VLOOKUP($N447&amp;"|"&amp;Q$3,calc!$K$1:$L$300,2,0),
""),"")</f>
        <v/>
      </c>
      <c r="R447" s="43" t="str">
        <f t="shared" si="26"/>
        <v/>
      </c>
      <c r="S447" s="42" t="str">
        <f t="shared" si="27"/>
        <v/>
      </c>
      <c r="T447" s="44" t="str">
        <f t="shared" si="28"/>
        <v/>
      </c>
      <c r="U447" s="45"/>
      <c r="V447" s="46"/>
      <c r="W447" s="47"/>
      <c r="X447" s="48"/>
      <c r="Y447" s="48"/>
      <c r="Z447" s="48"/>
      <c r="AA447" s="48"/>
      <c r="AB447" s="31"/>
      <c r="AC447" s="31"/>
      <c r="AD447" s="31"/>
      <c r="AE447" s="31"/>
      <c r="AF447" s="31"/>
      <c r="AG447" s="31"/>
      <c r="AH447" s="49"/>
      <c r="AI447" s="49"/>
      <c r="AK447" s="49"/>
      <c r="AL447" s="49"/>
      <c r="AM447" s="49"/>
      <c r="AQ447" s="49"/>
      <c r="AR447" s="49"/>
      <c r="AS447" s="49"/>
      <c r="AT447" s="49"/>
      <c r="AU447" s="49"/>
      <c r="AV447" s="49"/>
      <c r="AW447" s="49"/>
      <c r="AX447" s="49"/>
      <c r="AY447" s="49"/>
      <c r="AZ447" s="49"/>
      <c r="BA447" s="49"/>
      <c r="BB447" s="49"/>
      <c r="BC447" s="49"/>
      <c r="BD447" s="49"/>
      <c r="BE447" s="49"/>
      <c r="BF447" s="49"/>
      <c r="BG447" s="49"/>
      <c r="BI447" s="49"/>
      <c r="BJ447" s="49"/>
      <c r="BK447" s="49"/>
      <c r="BL447" s="49"/>
    </row>
    <row r="448" spans="1:64" s="50" customFormat="1" ht="15">
      <c r="A448" s="32" t="str">
        <f>calc!$A$2</f>
        <v>CBCL 1,5-5</v>
      </c>
      <c r="B448" s="33"/>
      <c r="C448" s="73"/>
      <c r="D448" s="33"/>
      <c r="E448" s="34"/>
      <c r="F448" s="35"/>
      <c r="G448" s="36"/>
      <c r="H448" s="37"/>
      <c r="I448" s="38"/>
      <c r="J448" s="36"/>
      <c r="K448" s="37"/>
      <c r="L448" s="37"/>
      <c r="M448" s="39" t="str">
        <f t="shared" si="25"/>
        <v/>
      </c>
      <c r="N448" s="40" t="str">
        <f>IF(AND($C448&lt;&gt;"", $M448&lt;&gt;""),
_xlfn.IFNA(VLOOKUP($C448&amp;$M448,calc!$C$2:$D$100,2,FALSE),"geen normgroep"),"")</f>
        <v/>
      </c>
      <c r="O448" s="41" t="str">
        <f>IF(AND($N448&lt;&gt;"", $N448&lt;&gt;"geen normgroep", G448&lt;&gt;"", J448&lt;&gt;""),
_xlfn.IFNA(
(G448-J448)/
VLOOKUP($N448&amp;"|"&amp;O$3,calc!$K$1:$L$300,2,0),
""),"")</f>
        <v/>
      </c>
      <c r="P448" s="42" t="str">
        <f>IF(AND($N448&lt;&gt;"", $N448&lt;&gt;"geen normgroep", H448&lt;&gt;"", K448&lt;&gt;""),
_xlfn.IFNA(
(H448-K448)/
VLOOKUP($N448&amp;"|"&amp;P$3,calc!$K$1:$L$300,2,0),
""),"")</f>
        <v/>
      </c>
      <c r="Q448" s="40" t="str">
        <f>IF(AND($N448&lt;&gt;"", $N448&lt;&gt;"geen normgroep", I448&lt;&gt;"", L448&lt;&gt;""),
_xlfn.IFNA(
(I448-L448)/
VLOOKUP($N448&amp;"|"&amp;Q$3,calc!$K$1:$L$300,2,0),
""),"")</f>
        <v/>
      </c>
      <c r="R448" s="43" t="str">
        <f t="shared" si="26"/>
        <v/>
      </c>
      <c r="S448" s="42" t="str">
        <f t="shared" si="27"/>
        <v/>
      </c>
      <c r="T448" s="44" t="str">
        <f t="shared" si="28"/>
        <v/>
      </c>
      <c r="U448" s="45"/>
      <c r="V448" s="46"/>
      <c r="W448" s="47"/>
      <c r="X448" s="48"/>
      <c r="Y448" s="48"/>
      <c r="Z448" s="48"/>
      <c r="AA448" s="48"/>
      <c r="AB448" s="31"/>
      <c r="AC448" s="31"/>
      <c r="AD448" s="31"/>
      <c r="AE448" s="31"/>
      <c r="AF448" s="31"/>
      <c r="AG448" s="31"/>
      <c r="AH448" s="49"/>
      <c r="AI448" s="49"/>
      <c r="AK448" s="49"/>
      <c r="AL448" s="49"/>
      <c r="AM448" s="49"/>
      <c r="AQ448" s="49"/>
      <c r="AR448" s="49"/>
      <c r="AS448" s="49"/>
      <c r="AT448" s="49"/>
      <c r="AU448" s="49"/>
      <c r="AV448" s="49"/>
      <c r="AW448" s="49"/>
      <c r="AX448" s="49"/>
      <c r="AY448" s="49"/>
      <c r="AZ448" s="49"/>
      <c r="BA448" s="49"/>
      <c r="BB448" s="49"/>
      <c r="BC448" s="49"/>
      <c r="BD448" s="49"/>
      <c r="BE448" s="49"/>
      <c r="BF448" s="49"/>
      <c r="BG448" s="49"/>
      <c r="BI448" s="49"/>
      <c r="BJ448" s="49"/>
      <c r="BK448" s="49"/>
      <c r="BL448" s="49"/>
    </row>
    <row r="449" spans="1:64" s="50" customFormat="1" ht="15">
      <c r="A449" s="32" t="str">
        <f>calc!$A$2</f>
        <v>CBCL 1,5-5</v>
      </c>
      <c r="B449" s="33"/>
      <c r="C449" s="73"/>
      <c r="D449" s="33"/>
      <c r="E449" s="34"/>
      <c r="F449" s="35"/>
      <c r="G449" s="36"/>
      <c r="H449" s="37"/>
      <c r="I449" s="38"/>
      <c r="J449" s="36"/>
      <c r="K449" s="37"/>
      <c r="L449" s="37"/>
      <c r="M449" s="39" t="str">
        <f t="shared" si="25"/>
        <v/>
      </c>
      <c r="N449" s="40" t="str">
        <f>IF(AND($C449&lt;&gt;"", $M449&lt;&gt;""),
_xlfn.IFNA(VLOOKUP($C449&amp;$M449,calc!$C$2:$D$100,2,FALSE),"geen normgroep"),"")</f>
        <v/>
      </c>
      <c r="O449" s="41" t="str">
        <f>IF(AND($N449&lt;&gt;"", $N449&lt;&gt;"geen normgroep", G449&lt;&gt;"", J449&lt;&gt;""),
_xlfn.IFNA(
(G449-J449)/
VLOOKUP($N449&amp;"|"&amp;O$3,calc!$K$1:$L$300,2,0),
""),"")</f>
        <v/>
      </c>
      <c r="P449" s="42" t="str">
        <f>IF(AND($N449&lt;&gt;"", $N449&lt;&gt;"geen normgroep", H449&lt;&gt;"", K449&lt;&gt;""),
_xlfn.IFNA(
(H449-K449)/
VLOOKUP($N449&amp;"|"&amp;P$3,calc!$K$1:$L$300,2,0),
""),"")</f>
        <v/>
      </c>
      <c r="Q449" s="40" t="str">
        <f>IF(AND($N449&lt;&gt;"", $N449&lt;&gt;"geen normgroep", I449&lt;&gt;"", L449&lt;&gt;""),
_xlfn.IFNA(
(I449-L449)/
VLOOKUP($N449&amp;"|"&amp;Q$3,calc!$K$1:$L$300,2,0),
""),"")</f>
        <v/>
      </c>
      <c r="R449" s="43" t="str">
        <f t="shared" si="26"/>
        <v/>
      </c>
      <c r="S449" s="42" t="str">
        <f t="shared" si="27"/>
        <v/>
      </c>
      <c r="T449" s="44" t="str">
        <f t="shared" si="28"/>
        <v/>
      </c>
      <c r="U449" s="45"/>
      <c r="V449" s="46"/>
      <c r="W449" s="47"/>
      <c r="X449" s="48"/>
      <c r="Y449" s="48"/>
      <c r="Z449" s="48"/>
      <c r="AA449" s="48"/>
      <c r="AB449" s="31"/>
      <c r="AC449" s="31"/>
      <c r="AD449" s="31"/>
      <c r="AE449" s="31"/>
      <c r="AF449" s="31"/>
      <c r="AG449" s="31"/>
      <c r="AH449" s="49"/>
      <c r="AI449" s="49"/>
      <c r="AK449" s="49"/>
      <c r="AL449" s="49"/>
      <c r="AM449" s="49"/>
      <c r="AQ449" s="49"/>
      <c r="AR449" s="49"/>
      <c r="AS449" s="49"/>
      <c r="AT449" s="49"/>
      <c r="AU449" s="49"/>
      <c r="AV449" s="49"/>
      <c r="AW449" s="49"/>
      <c r="AX449" s="49"/>
      <c r="AY449" s="49"/>
      <c r="AZ449" s="49"/>
      <c r="BA449" s="49"/>
      <c r="BB449" s="49"/>
      <c r="BC449" s="49"/>
      <c r="BD449" s="49"/>
      <c r="BE449" s="49"/>
      <c r="BF449" s="49"/>
      <c r="BG449" s="49"/>
      <c r="BI449" s="49"/>
      <c r="BJ449" s="49"/>
      <c r="BK449" s="49"/>
      <c r="BL449" s="49"/>
    </row>
    <row r="450" spans="1:64" s="50" customFormat="1" ht="15">
      <c r="A450" s="32" t="str">
        <f>calc!$A$2</f>
        <v>CBCL 1,5-5</v>
      </c>
      <c r="B450" s="33"/>
      <c r="C450" s="73"/>
      <c r="D450" s="33"/>
      <c r="E450" s="34"/>
      <c r="F450" s="35"/>
      <c r="G450" s="36"/>
      <c r="H450" s="37"/>
      <c r="I450" s="38"/>
      <c r="J450" s="36"/>
      <c r="K450" s="37"/>
      <c r="L450" s="37"/>
      <c r="M450" s="39" t="str">
        <f t="shared" si="25"/>
        <v/>
      </c>
      <c r="N450" s="40" t="str">
        <f>IF(AND($C450&lt;&gt;"", $M450&lt;&gt;""),
_xlfn.IFNA(VLOOKUP($C450&amp;$M450,calc!$C$2:$D$100,2,FALSE),"geen normgroep"),"")</f>
        <v/>
      </c>
      <c r="O450" s="41" t="str">
        <f>IF(AND($N450&lt;&gt;"", $N450&lt;&gt;"geen normgroep", G450&lt;&gt;"", J450&lt;&gt;""),
_xlfn.IFNA(
(G450-J450)/
VLOOKUP($N450&amp;"|"&amp;O$3,calc!$K$1:$L$300,2,0),
""),"")</f>
        <v/>
      </c>
      <c r="P450" s="42" t="str">
        <f>IF(AND($N450&lt;&gt;"", $N450&lt;&gt;"geen normgroep", H450&lt;&gt;"", K450&lt;&gt;""),
_xlfn.IFNA(
(H450-K450)/
VLOOKUP($N450&amp;"|"&amp;P$3,calc!$K$1:$L$300,2,0),
""),"")</f>
        <v/>
      </c>
      <c r="Q450" s="40" t="str">
        <f>IF(AND($N450&lt;&gt;"", $N450&lt;&gt;"geen normgroep", I450&lt;&gt;"", L450&lt;&gt;""),
_xlfn.IFNA(
(I450-L450)/
VLOOKUP($N450&amp;"|"&amp;Q$3,calc!$K$1:$L$300,2,0),
""),"")</f>
        <v/>
      </c>
      <c r="R450" s="43" t="str">
        <f t="shared" si="26"/>
        <v/>
      </c>
      <c r="S450" s="42" t="str">
        <f t="shared" si="27"/>
        <v/>
      </c>
      <c r="T450" s="44" t="str">
        <f t="shared" si="28"/>
        <v/>
      </c>
      <c r="U450" s="45"/>
      <c r="V450" s="46"/>
      <c r="W450" s="47"/>
      <c r="X450" s="48"/>
      <c r="Y450" s="48"/>
      <c r="Z450" s="48"/>
      <c r="AA450" s="48"/>
      <c r="AB450" s="31"/>
      <c r="AC450" s="31"/>
      <c r="AD450" s="31"/>
      <c r="AE450" s="31"/>
      <c r="AF450" s="31"/>
      <c r="AG450" s="31"/>
      <c r="AH450" s="49"/>
      <c r="AI450" s="49"/>
      <c r="AK450" s="49"/>
      <c r="AL450" s="49"/>
      <c r="AM450" s="49"/>
      <c r="AQ450" s="49"/>
      <c r="AR450" s="49"/>
      <c r="AS450" s="49"/>
      <c r="AT450" s="49"/>
      <c r="AU450" s="49"/>
      <c r="AV450" s="49"/>
      <c r="AW450" s="49"/>
      <c r="AX450" s="49"/>
      <c r="AY450" s="49"/>
      <c r="AZ450" s="49"/>
      <c r="BA450" s="49"/>
      <c r="BB450" s="49"/>
      <c r="BC450" s="49"/>
      <c r="BD450" s="49"/>
      <c r="BE450" s="49"/>
      <c r="BF450" s="49"/>
      <c r="BG450" s="49"/>
      <c r="BI450" s="49"/>
      <c r="BJ450" s="49"/>
      <c r="BK450" s="49"/>
      <c r="BL450" s="49"/>
    </row>
    <row r="451" spans="1:64" s="50" customFormat="1" ht="15">
      <c r="A451" s="32" t="str">
        <f>calc!$A$2</f>
        <v>CBCL 1,5-5</v>
      </c>
      <c r="B451" s="33"/>
      <c r="C451" s="73"/>
      <c r="D451" s="33"/>
      <c r="E451" s="34"/>
      <c r="F451" s="35"/>
      <c r="G451" s="36"/>
      <c r="H451" s="37"/>
      <c r="I451" s="38"/>
      <c r="J451" s="36"/>
      <c r="K451" s="37"/>
      <c r="L451" s="37"/>
      <c r="M451" s="39" t="str">
        <f t="shared" si="25"/>
        <v/>
      </c>
      <c r="N451" s="40" t="str">
        <f>IF(AND($C451&lt;&gt;"", $M451&lt;&gt;""),
_xlfn.IFNA(VLOOKUP($C451&amp;$M451,calc!$C$2:$D$100,2,FALSE),"geen normgroep"),"")</f>
        <v/>
      </c>
      <c r="O451" s="41" t="str">
        <f>IF(AND($N451&lt;&gt;"", $N451&lt;&gt;"geen normgroep", G451&lt;&gt;"", J451&lt;&gt;""),
_xlfn.IFNA(
(G451-J451)/
VLOOKUP($N451&amp;"|"&amp;O$3,calc!$K$1:$L$300,2,0),
""),"")</f>
        <v/>
      </c>
      <c r="P451" s="42" t="str">
        <f>IF(AND($N451&lt;&gt;"", $N451&lt;&gt;"geen normgroep", H451&lt;&gt;"", K451&lt;&gt;""),
_xlfn.IFNA(
(H451-K451)/
VLOOKUP($N451&amp;"|"&amp;P$3,calc!$K$1:$L$300,2,0),
""),"")</f>
        <v/>
      </c>
      <c r="Q451" s="40" t="str">
        <f>IF(AND($N451&lt;&gt;"", $N451&lt;&gt;"geen normgroep", I451&lt;&gt;"", L451&lt;&gt;""),
_xlfn.IFNA(
(I451-L451)/
VLOOKUP($N451&amp;"|"&amp;Q$3,calc!$K$1:$L$300,2,0),
""),"")</f>
        <v/>
      </c>
      <c r="R451" s="43" t="str">
        <f t="shared" si="26"/>
        <v/>
      </c>
      <c r="S451" s="42" t="str">
        <f t="shared" si="27"/>
        <v/>
      </c>
      <c r="T451" s="44" t="str">
        <f t="shared" si="28"/>
        <v/>
      </c>
      <c r="U451" s="45"/>
      <c r="V451" s="46"/>
      <c r="W451" s="47"/>
      <c r="X451" s="48"/>
      <c r="Y451" s="48"/>
      <c r="Z451" s="48"/>
      <c r="AA451" s="48"/>
      <c r="AB451" s="31"/>
      <c r="AC451" s="31"/>
      <c r="AD451" s="31"/>
      <c r="AE451" s="31"/>
      <c r="AF451" s="31"/>
      <c r="AG451" s="31"/>
      <c r="AH451" s="49"/>
      <c r="AI451" s="49"/>
      <c r="AK451" s="49"/>
      <c r="AL451" s="49"/>
      <c r="AM451" s="49"/>
      <c r="AQ451" s="49"/>
      <c r="AR451" s="49"/>
      <c r="AS451" s="49"/>
      <c r="AT451" s="49"/>
      <c r="AU451" s="49"/>
      <c r="AV451" s="49"/>
      <c r="AW451" s="49"/>
      <c r="AX451" s="49"/>
      <c r="AY451" s="49"/>
      <c r="AZ451" s="49"/>
      <c r="BA451" s="49"/>
      <c r="BB451" s="49"/>
      <c r="BC451" s="49"/>
      <c r="BD451" s="49"/>
      <c r="BE451" s="49"/>
      <c r="BF451" s="49"/>
      <c r="BG451" s="49"/>
      <c r="BI451" s="49"/>
      <c r="BJ451" s="49"/>
      <c r="BK451" s="49"/>
      <c r="BL451" s="49"/>
    </row>
    <row r="452" spans="1:64" s="50" customFormat="1" ht="15">
      <c r="A452" s="32" t="str">
        <f>calc!$A$2</f>
        <v>CBCL 1,5-5</v>
      </c>
      <c r="B452" s="33"/>
      <c r="C452" s="73"/>
      <c r="D452" s="33"/>
      <c r="E452" s="34"/>
      <c r="F452" s="35"/>
      <c r="G452" s="36"/>
      <c r="H452" s="37"/>
      <c r="I452" s="38"/>
      <c r="J452" s="36"/>
      <c r="K452" s="37"/>
      <c r="L452" s="37"/>
      <c r="M452" s="39" t="str">
        <f t="shared" si="25"/>
        <v/>
      </c>
      <c r="N452" s="40" t="str">
        <f>IF(AND($C452&lt;&gt;"", $M452&lt;&gt;""),
_xlfn.IFNA(VLOOKUP($C452&amp;$M452,calc!$C$2:$D$100,2,FALSE),"geen normgroep"),"")</f>
        <v/>
      </c>
      <c r="O452" s="41" t="str">
        <f>IF(AND($N452&lt;&gt;"", $N452&lt;&gt;"geen normgroep", G452&lt;&gt;"", J452&lt;&gt;""),
_xlfn.IFNA(
(G452-J452)/
VLOOKUP($N452&amp;"|"&amp;O$3,calc!$K$1:$L$300,2,0),
""),"")</f>
        <v/>
      </c>
      <c r="P452" s="42" t="str">
        <f>IF(AND($N452&lt;&gt;"", $N452&lt;&gt;"geen normgroep", H452&lt;&gt;"", K452&lt;&gt;""),
_xlfn.IFNA(
(H452-K452)/
VLOOKUP($N452&amp;"|"&amp;P$3,calc!$K$1:$L$300,2,0),
""),"")</f>
        <v/>
      </c>
      <c r="Q452" s="40" t="str">
        <f>IF(AND($N452&lt;&gt;"", $N452&lt;&gt;"geen normgroep", I452&lt;&gt;"", L452&lt;&gt;""),
_xlfn.IFNA(
(I452-L452)/
VLOOKUP($N452&amp;"|"&amp;Q$3,calc!$K$1:$L$300,2,0),
""),"")</f>
        <v/>
      </c>
      <c r="R452" s="43" t="str">
        <f t="shared" si="26"/>
        <v/>
      </c>
      <c r="S452" s="42" t="str">
        <f t="shared" si="27"/>
        <v/>
      </c>
      <c r="T452" s="44" t="str">
        <f t="shared" si="28"/>
        <v/>
      </c>
      <c r="U452" s="45"/>
      <c r="V452" s="46"/>
      <c r="W452" s="47"/>
      <c r="X452" s="48"/>
      <c r="Y452" s="48"/>
      <c r="Z452" s="48"/>
      <c r="AA452" s="48"/>
      <c r="AB452" s="31"/>
      <c r="AC452" s="31"/>
      <c r="AD452" s="31"/>
      <c r="AE452" s="31"/>
      <c r="AF452" s="31"/>
      <c r="AG452" s="31"/>
      <c r="AH452" s="49"/>
      <c r="AI452" s="49"/>
      <c r="AK452" s="49"/>
      <c r="AL452" s="49"/>
      <c r="AM452" s="49"/>
      <c r="AQ452" s="49"/>
      <c r="AR452" s="49"/>
      <c r="AS452" s="49"/>
      <c r="AT452" s="49"/>
      <c r="AU452" s="49"/>
      <c r="AV452" s="49"/>
      <c r="AW452" s="49"/>
      <c r="AX452" s="49"/>
      <c r="AY452" s="49"/>
      <c r="AZ452" s="49"/>
      <c r="BA452" s="49"/>
      <c r="BB452" s="49"/>
      <c r="BC452" s="49"/>
      <c r="BD452" s="49"/>
      <c r="BE452" s="49"/>
      <c r="BF452" s="49"/>
      <c r="BG452" s="49"/>
      <c r="BI452" s="49"/>
      <c r="BJ452" s="49"/>
      <c r="BK452" s="49"/>
      <c r="BL452" s="49"/>
    </row>
    <row r="453" spans="1:64" s="50" customFormat="1" ht="15">
      <c r="A453" s="32" t="str">
        <f>calc!$A$2</f>
        <v>CBCL 1,5-5</v>
      </c>
      <c r="B453" s="33"/>
      <c r="C453" s="73"/>
      <c r="D453" s="33"/>
      <c r="E453" s="34"/>
      <c r="F453" s="35"/>
      <c r="G453" s="36"/>
      <c r="H453" s="37"/>
      <c r="I453" s="38"/>
      <c r="J453" s="36"/>
      <c r="K453" s="37"/>
      <c r="L453" s="37"/>
      <c r="M453" s="39" t="str">
        <f t="shared" si="25"/>
        <v/>
      </c>
      <c r="N453" s="40" t="str">
        <f>IF(AND($C453&lt;&gt;"", $M453&lt;&gt;""),
_xlfn.IFNA(VLOOKUP($C453&amp;$M453,calc!$C$2:$D$100,2,FALSE),"geen normgroep"),"")</f>
        <v/>
      </c>
      <c r="O453" s="41" t="str">
        <f>IF(AND($N453&lt;&gt;"", $N453&lt;&gt;"geen normgroep", G453&lt;&gt;"", J453&lt;&gt;""),
_xlfn.IFNA(
(G453-J453)/
VLOOKUP($N453&amp;"|"&amp;O$3,calc!$K$1:$L$300,2,0),
""),"")</f>
        <v/>
      </c>
      <c r="P453" s="42" t="str">
        <f>IF(AND($N453&lt;&gt;"", $N453&lt;&gt;"geen normgroep", H453&lt;&gt;"", K453&lt;&gt;""),
_xlfn.IFNA(
(H453-K453)/
VLOOKUP($N453&amp;"|"&amp;P$3,calc!$K$1:$L$300,2,0),
""),"")</f>
        <v/>
      </c>
      <c r="Q453" s="40" t="str">
        <f>IF(AND($N453&lt;&gt;"", $N453&lt;&gt;"geen normgroep", I453&lt;&gt;"", L453&lt;&gt;""),
_xlfn.IFNA(
(I453-L453)/
VLOOKUP($N453&amp;"|"&amp;Q$3,calc!$K$1:$L$300,2,0),
""),"")</f>
        <v/>
      </c>
      <c r="R453" s="43" t="str">
        <f t="shared" si="26"/>
        <v/>
      </c>
      <c r="S453" s="42" t="str">
        <f t="shared" si="27"/>
        <v/>
      </c>
      <c r="T453" s="44" t="str">
        <f t="shared" si="28"/>
        <v/>
      </c>
      <c r="U453" s="45"/>
      <c r="V453" s="46"/>
      <c r="W453" s="47"/>
      <c r="X453" s="48"/>
      <c r="Y453" s="48"/>
      <c r="Z453" s="48"/>
      <c r="AA453" s="48"/>
      <c r="AB453" s="31"/>
      <c r="AC453" s="31"/>
      <c r="AD453" s="31"/>
      <c r="AE453" s="31"/>
      <c r="AF453" s="31"/>
      <c r="AG453" s="31"/>
      <c r="AH453" s="49"/>
      <c r="AI453" s="49"/>
      <c r="AK453" s="49"/>
      <c r="AL453" s="49"/>
      <c r="AM453" s="49"/>
      <c r="AQ453" s="49"/>
      <c r="AR453" s="49"/>
      <c r="AS453" s="49"/>
      <c r="AT453" s="49"/>
      <c r="AU453" s="49"/>
      <c r="AV453" s="49"/>
      <c r="AW453" s="49"/>
      <c r="AX453" s="49"/>
      <c r="AY453" s="49"/>
      <c r="AZ453" s="49"/>
      <c r="BA453" s="49"/>
      <c r="BB453" s="49"/>
      <c r="BC453" s="49"/>
      <c r="BD453" s="49"/>
      <c r="BE453" s="49"/>
      <c r="BF453" s="49"/>
      <c r="BG453" s="49"/>
      <c r="BI453" s="49"/>
      <c r="BJ453" s="49"/>
      <c r="BK453" s="49"/>
      <c r="BL453" s="49"/>
    </row>
    <row r="454" spans="1:64" s="50" customFormat="1" ht="15">
      <c r="A454" s="32" t="str">
        <f>calc!$A$2</f>
        <v>CBCL 1,5-5</v>
      </c>
      <c r="B454" s="33"/>
      <c r="C454" s="73"/>
      <c r="D454" s="33"/>
      <c r="E454" s="34"/>
      <c r="F454" s="35"/>
      <c r="G454" s="36"/>
      <c r="H454" s="37"/>
      <c r="I454" s="38"/>
      <c r="J454" s="36"/>
      <c r="K454" s="37"/>
      <c r="L454" s="37"/>
      <c r="M454" s="39" t="str">
        <f t="shared" ref="M454:M500" si="29">IFERROR(
IF($D454&lt;&gt;"",$D454,
IF(AND($E454&lt;&gt;"", $F454&lt;&gt;"", $F454&gt;$E454),
DATEDIF($E454,$F454,"Y"),"")
),"")</f>
        <v/>
      </c>
      <c r="N454" s="40" t="str">
        <f>IF(AND($C454&lt;&gt;"", $M454&lt;&gt;""),
_xlfn.IFNA(VLOOKUP($C454&amp;$M454,calc!$C$2:$D$100,2,FALSE),"geen normgroep"),"")</f>
        <v/>
      </c>
      <c r="O454" s="41" t="str">
        <f>IF(AND($N454&lt;&gt;"", $N454&lt;&gt;"geen normgroep", G454&lt;&gt;"", J454&lt;&gt;""),
_xlfn.IFNA(
(G454-J454)/
VLOOKUP($N454&amp;"|"&amp;O$3,calc!$K$1:$L$300,2,0),
""),"")</f>
        <v/>
      </c>
      <c r="P454" s="42" t="str">
        <f>IF(AND($N454&lt;&gt;"", $N454&lt;&gt;"geen normgroep", H454&lt;&gt;"", K454&lt;&gt;""),
_xlfn.IFNA(
(H454-K454)/
VLOOKUP($N454&amp;"|"&amp;P$3,calc!$K$1:$L$300,2,0),
""),"")</f>
        <v/>
      </c>
      <c r="Q454" s="40" t="str">
        <f>IF(AND($N454&lt;&gt;"", $N454&lt;&gt;"geen normgroep", I454&lt;&gt;"", L454&lt;&gt;""),
_xlfn.IFNA(
(I454-L454)/
VLOOKUP($N454&amp;"|"&amp;Q$3,calc!$K$1:$L$300,2,0),
""),"")</f>
        <v/>
      </c>
      <c r="R454" s="43" t="str">
        <f t="shared" ref="R454:R500" si="30" xml:space="preserve">
IF(O454 = "", "",
IF(O454&gt;= 1.96, "A",
IF(O454&gt;= 1.65, "B",
IF(O454 &gt;-1.65, "C",
IF(O454 &gt;-1.96, "D",
"E")))))</f>
        <v/>
      </c>
      <c r="S454" s="42" t="str">
        <f t="shared" ref="S454:S500" si="31" xml:space="preserve">
IF(P454 = "", "",
IF(P454&gt;= 1.96, "A",
IF(P454&gt;= 1.65, "B",
IF(P454 &gt;-1.65, "C",
IF(P454 &gt;-1.96, "D",
"E")))))</f>
        <v/>
      </c>
      <c r="T454" s="44" t="str">
        <f t="shared" ref="T454:T500" si="32" xml:space="preserve">
IF(Q454 = "", "",
IF(Q454&gt;= 1.96, "A",
IF(Q454&gt;= 1.65, "B",
IF(Q454 &gt;-1.65, "C",
IF(Q454 &gt;-1.96, "D",
"E")))))</f>
        <v/>
      </c>
      <c r="U454" s="45"/>
      <c r="V454" s="46"/>
      <c r="W454" s="47"/>
      <c r="X454" s="48"/>
      <c r="Y454" s="48"/>
      <c r="Z454" s="48"/>
      <c r="AA454" s="48"/>
      <c r="AB454" s="31"/>
      <c r="AC454" s="31"/>
      <c r="AD454" s="31"/>
      <c r="AE454" s="31"/>
      <c r="AF454" s="31"/>
      <c r="AG454" s="31"/>
      <c r="AH454" s="49"/>
      <c r="AI454" s="49"/>
      <c r="AK454" s="49"/>
      <c r="AL454" s="49"/>
      <c r="AM454" s="49"/>
      <c r="AQ454" s="49"/>
      <c r="AR454" s="49"/>
      <c r="AS454" s="49"/>
      <c r="AT454" s="49"/>
      <c r="AU454" s="49"/>
      <c r="AV454" s="49"/>
      <c r="AW454" s="49"/>
      <c r="AX454" s="49"/>
      <c r="AY454" s="49"/>
      <c r="AZ454" s="49"/>
      <c r="BA454" s="49"/>
      <c r="BB454" s="49"/>
      <c r="BC454" s="49"/>
      <c r="BD454" s="49"/>
      <c r="BE454" s="49"/>
      <c r="BF454" s="49"/>
      <c r="BG454" s="49"/>
      <c r="BI454" s="49"/>
      <c r="BJ454" s="49"/>
      <c r="BK454" s="49"/>
      <c r="BL454" s="49"/>
    </row>
    <row r="455" spans="1:64" s="50" customFormat="1" ht="15">
      <c r="A455" s="32" t="str">
        <f>calc!$A$2</f>
        <v>CBCL 1,5-5</v>
      </c>
      <c r="B455" s="33"/>
      <c r="C455" s="73"/>
      <c r="D455" s="33"/>
      <c r="E455" s="34"/>
      <c r="F455" s="35"/>
      <c r="G455" s="36"/>
      <c r="H455" s="37"/>
      <c r="I455" s="38"/>
      <c r="J455" s="36"/>
      <c r="K455" s="37"/>
      <c r="L455" s="37"/>
      <c r="M455" s="39" t="str">
        <f t="shared" si="29"/>
        <v/>
      </c>
      <c r="N455" s="40" t="str">
        <f>IF(AND($C455&lt;&gt;"", $M455&lt;&gt;""),
_xlfn.IFNA(VLOOKUP($C455&amp;$M455,calc!$C$2:$D$100,2,FALSE),"geen normgroep"),"")</f>
        <v/>
      </c>
      <c r="O455" s="41" t="str">
        <f>IF(AND($N455&lt;&gt;"", $N455&lt;&gt;"geen normgroep", G455&lt;&gt;"", J455&lt;&gt;""),
_xlfn.IFNA(
(G455-J455)/
VLOOKUP($N455&amp;"|"&amp;O$3,calc!$K$1:$L$300,2,0),
""),"")</f>
        <v/>
      </c>
      <c r="P455" s="42" t="str">
        <f>IF(AND($N455&lt;&gt;"", $N455&lt;&gt;"geen normgroep", H455&lt;&gt;"", K455&lt;&gt;""),
_xlfn.IFNA(
(H455-K455)/
VLOOKUP($N455&amp;"|"&amp;P$3,calc!$K$1:$L$300,2,0),
""),"")</f>
        <v/>
      </c>
      <c r="Q455" s="40" t="str">
        <f>IF(AND($N455&lt;&gt;"", $N455&lt;&gt;"geen normgroep", I455&lt;&gt;"", L455&lt;&gt;""),
_xlfn.IFNA(
(I455-L455)/
VLOOKUP($N455&amp;"|"&amp;Q$3,calc!$K$1:$L$300,2,0),
""),"")</f>
        <v/>
      </c>
      <c r="R455" s="43" t="str">
        <f t="shared" si="30"/>
        <v/>
      </c>
      <c r="S455" s="42" t="str">
        <f t="shared" si="31"/>
        <v/>
      </c>
      <c r="T455" s="44" t="str">
        <f t="shared" si="32"/>
        <v/>
      </c>
      <c r="U455" s="45"/>
      <c r="V455" s="46"/>
      <c r="W455" s="47"/>
      <c r="X455" s="48"/>
      <c r="Y455" s="48"/>
      <c r="Z455" s="48"/>
      <c r="AA455" s="48"/>
      <c r="AB455" s="31"/>
      <c r="AC455" s="31"/>
      <c r="AD455" s="31"/>
      <c r="AE455" s="31"/>
      <c r="AF455" s="31"/>
      <c r="AG455" s="31"/>
      <c r="AH455" s="49"/>
      <c r="AI455" s="49"/>
      <c r="AK455" s="49"/>
      <c r="AL455" s="49"/>
      <c r="AM455" s="49"/>
      <c r="AQ455" s="49"/>
      <c r="AR455" s="49"/>
      <c r="AS455" s="49"/>
      <c r="AT455" s="49"/>
      <c r="AU455" s="49"/>
      <c r="AV455" s="49"/>
      <c r="AW455" s="49"/>
      <c r="AX455" s="49"/>
      <c r="AY455" s="49"/>
      <c r="AZ455" s="49"/>
      <c r="BA455" s="49"/>
      <c r="BB455" s="49"/>
      <c r="BC455" s="49"/>
      <c r="BD455" s="49"/>
      <c r="BE455" s="49"/>
      <c r="BF455" s="49"/>
      <c r="BG455" s="49"/>
      <c r="BI455" s="49"/>
      <c r="BJ455" s="49"/>
      <c r="BK455" s="49"/>
      <c r="BL455" s="49"/>
    </row>
    <row r="456" spans="1:64" s="50" customFormat="1" ht="15">
      <c r="A456" s="32" t="str">
        <f>calc!$A$2</f>
        <v>CBCL 1,5-5</v>
      </c>
      <c r="B456" s="33"/>
      <c r="C456" s="73"/>
      <c r="D456" s="33"/>
      <c r="E456" s="34"/>
      <c r="F456" s="35"/>
      <c r="G456" s="36"/>
      <c r="H456" s="37"/>
      <c r="I456" s="38"/>
      <c r="J456" s="36"/>
      <c r="K456" s="37"/>
      <c r="L456" s="37"/>
      <c r="M456" s="39" t="str">
        <f t="shared" si="29"/>
        <v/>
      </c>
      <c r="N456" s="40" t="str">
        <f>IF(AND($C456&lt;&gt;"", $M456&lt;&gt;""),
_xlfn.IFNA(VLOOKUP($C456&amp;$M456,calc!$C$2:$D$100,2,FALSE),"geen normgroep"),"")</f>
        <v/>
      </c>
      <c r="O456" s="41" t="str">
        <f>IF(AND($N456&lt;&gt;"", $N456&lt;&gt;"geen normgroep", G456&lt;&gt;"", J456&lt;&gt;""),
_xlfn.IFNA(
(G456-J456)/
VLOOKUP($N456&amp;"|"&amp;O$3,calc!$K$1:$L$300,2,0),
""),"")</f>
        <v/>
      </c>
      <c r="P456" s="42" t="str">
        <f>IF(AND($N456&lt;&gt;"", $N456&lt;&gt;"geen normgroep", H456&lt;&gt;"", K456&lt;&gt;""),
_xlfn.IFNA(
(H456-K456)/
VLOOKUP($N456&amp;"|"&amp;P$3,calc!$K$1:$L$300,2,0),
""),"")</f>
        <v/>
      </c>
      <c r="Q456" s="40" t="str">
        <f>IF(AND($N456&lt;&gt;"", $N456&lt;&gt;"geen normgroep", I456&lt;&gt;"", L456&lt;&gt;""),
_xlfn.IFNA(
(I456-L456)/
VLOOKUP($N456&amp;"|"&amp;Q$3,calc!$K$1:$L$300,2,0),
""),"")</f>
        <v/>
      </c>
      <c r="R456" s="43" t="str">
        <f t="shared" si="30"/>
        <v/>
      </c>
      <c r="S456" s="42" t="str">
        <f t="shared" si="31"/>
        <v/>
      </c>
      <c r="T456" s="44" t="str">
        <f t="shared" si="32"/>
        <v/>
      </c>
      <c r="U456" s="45"/>
      <c r="V456" s="46"/>
      <c r="W456" s="47"/>
      <c r="X456" s="48"/>
      <c r="Y456" s="48"/>
      <c r="Z456" s="48"/>
      <c r="AA456" s="48"/>
      <c r="AB456" s="31"/>
      <c r="AC456" s="31"/>
      <c r="AD456" s="31"/>
      <c r="AE456" s="31"/>
      <c r="AF456" s="31"/>
      <c r="AG456" s="31"/>
      <c r="AH456" s="49"/>
      <c r="AI456" s="49"/>
      <c r="AK456" s="49"/>
      <c r="AL456" s="49"/>
      <c r="AM456" s="49"/>
      <c r="AQ456" s="49"/>
      <c r="AR456" s="49"/>
      <c r="AS456" s="49"/>
      <c r="AT456" s="49"/>
      <c r="AU456" s="49"/>
      <c r="AV456" s="49"/>
      <c r="AW456" s="49"/>
      <c r="AX456" s="49"/>
      <c r="AY456" s="49"/>
      <c r="AZ456" s="49"/>
      <c r="BA456" s="49"/>
      <c r="BB456" s="49"/>
      <c r="BC456" s="49"/>
      <c r="BD456" s="49"/>
      <c r="BE456" s="49"/>
      <c r="BF456" s="49"/>
      <c r="BG456" s="49"/>
      <c r="BI456" s="49"/>
      <c r="BJ456" s="49"/>
      <c r="BK456" s="49"/>
      <c r="BL456" s="49"/>
    </row>
    <row r="457" spans="1:64" s="50" customFormat="1" ht="15">
      <c r="A457" s="32" t="str">
        <f>calc!$A$2</f>
        <v>CBCL 1,5-5</v>
      </c>
      <c r="B457" s="33"/>
      <c r="C457" s="73"/>
      <c r="D457" s="33"/>
      <c r="E457" s="34"/>
      <c r="F457" s="35"/>
      <c r="G457" s="36"/>
      <c r="H457" s="37"/>
      <c r="I457" s="38"/>
      <c r="J457" s="36"/>
      <c r="K457" s="37"/>
      <c r="L457" s="37"/>
      <c r="M457" s="39" t="str">
        <f t="shared" si="29"/>
        <v/>
      </c>
      <c r="N457" s="40" t="str">
        <f>IF(AND($C457&lt;&gt;"", $M457&lt;&gt;""),
_xlfn.IFNA(VLOOKUP($C457&amp;$M457,calc!$C$2:$D$100,2,FALSE),"geen normgroep"),"")</f>
        <v/>
      </c>
      <c r="O457" s="41" t="str">
        <f>IF(AND($N457&lt;&gt;"", $N457&lt;&gt;"geen normgroep", G457&lt;&gt;"", J457&lt;&gt;""),
_xlfn.IFNA(
(G457-J457)/
VLOOKUP($N457&amp;"|"&amp;O$3,calc!$K$1:$L$300,2,0),
""),"")</f>
        <v/>
      </c>
      <c r="P457" s="42" t="str">
        <f>IF(AND($N457&lt;&gt;"", $N457&lt;&gt;"geen normgroep", H457&lt;&gt;"", K457&lt;&gt;""),
_xlfn.IFNA(
(H457-K457)/
VLOOKUP($N457&amp;"|"&amp;P$3,calc!$K$1:$L$300,2,0),
""),"")</f>
        <v/>
      </c>
      <c r="Q457" s="40" t="str">
        <f>IF(AND($N457&lt;&gt;"", $N457&lt;&gt;"geen normgroep", I457&lt;&gt;"", L457&lt;&gt;""),
_xlfn.IFNA(
(I457-L457)/
VLOOKUP($N457&amp;"|"&amp;Q$3,calc!$K$1:$L$300,2,0),
""),"")</f>
        <v/>
      </c>
      <c r="R457" s="43" t="str">
        <f t="shared" si="30"/>
        <v/>
      </c>
      <c r="S457" s="42" t="str">
        <f t="shared" si="31"/>
        <v/>
      </c>
      <c r="T457" s="44" t="str">
        <f t="shared" si="32"/>
        <v/>
      </c>
      <c r="U457" s="45"/>
      <c r="V457" s="46"/>
      <c r="W457" s="47"/>
      <c r="X457" s="48"/>
      <c r="Y457" s="48"/>
      <c r="Z457" s="48"/>
      <c r="AA457" s="48"/>
      <c r="AB457" s="31"/>
      <c r="AC457" s="31"/>
      <c r="AD457" s="31"/>
      <c r="AE457" s="31"/>
      <c r="AF457" s="31"/>
      <c r="AG457" s="31"/>
      <c r="AH457" s="49"/>
      <c r="AI457" s="49"/>
      <c r="AK457" s="49"/>
      <c r="AL457" s="49"/>
      <c r="AM457" s="49"/>
      <c r="AQ457" s="49"/>
      <c r="AR457" s="49"/>
      <c r="AS457" s="49"/>
      <c r="AT457" s="49"/>
      <c r="AU457" s="49"/>
      <c r="AV457" s="49"/>
      <c r="AW457" s="49"/>
      <c r="AX457" s="49"/>
      <c r="AY457" s="49"/>
      <c r="AZ457" s="49"/>
      <c r="BA457" s="49"/>
      <c r="BB457" s="49"/>
      <c r="BC457" s="49"/>
      <c r="BD457" s="49"/>
      <c r="BE457" s="49"/>
      <c r="BF457" s="49"/>
      <c r="BG457" s="49"/>
      <c r="BI457" s="49"/>
      <c r="BJ457" s="49"/>
      <c r="BK457" s="49"/>
      <c r="BL457" s="49"/>
    </row>
    <row r="458" spans="1:64" s="50" customFormat="1" ht="15">
      <c r="A458" s="32" t="str">
        <f>calc!$A$2</f>
        <v>CBCL 1,5-5</v>
      </c>
      <c r="B458" s="33"/>
      <c r="C458" s="73"/>
      <c r="D458" s="33"/>
      <c r="E458" s="34"/>
      <c r="F458" s="35"/>
      <c r="G458" s="36"/>
      <c r="H458" s="37"/>
      <c r="I458" s="38"/>
      <c r="J458" s="36"/>
      <c r="K458" s="37"/>
      <c r="L458" s="37"/>
      <c r="M458" s="39" t="str">
        <f t="shared" si="29"/>
        <v/>
      </c>
      <c r="N458" s="40" t="str">
        <f>IF(AND($C458&lt;&gt;"", $M458&lt;&gt;""),
_xlfn.IFNA(VLOOKUP($C458&amp;$M458,calc!$C$2:$D$100,2,FALSE),"geen normgroep"),"")</f>
        <v/>
      </c>
      <c r="O458" s="41" t="str">
        <f>IF(AND($N458&lt;&gt;"", $N458&lt;&gt;"geen normgroep", G458&lt;&gt;"", J458&lt;&gt;""),
_xlfn.IFNA(
(G458-J458)/
VLOOKUP($N458&amp;"|"&amp;O$3,calc!$K$1:$L$300,2,0),
""),"")</f>
        <v/>
      </c>
      <c r="P458" s="42" t="str">
        <f>IF(AND($N458&lt;&gt;"", $N458&lt;&gt;"geen normgroep", H458&lt;&gt;"", K458&lt;&gt;""),
_xlfn.IFNA(
(H458-K458)/
VLOOKUP($N458&amp;"|"&amp;P$3,calc!$K$1:$L$300,2,0),
""),"")</f>
        <v/>
      </c>
      <c r="Q458" s="40" t="str">
        <f>IF(AND($N458&lt;&gt;"", $N458&lt;&gt;"geen normgroep", I458&lt;&gt;"", L458&lt;&gt;""),
_xlfn.IFNA(
(I458-L458)/
VLOOKUP($N458&amp;"|"&amp;Q$3,calc!$K$1:$L$300,2,0),
""),"")</f>
        <v/>
      </c>
      <c r="R458" s="43" t="str">
        <f t="shared" si="30"/>
        <v/>
      </c>
      <c r="S458" s="42" t="str">
        <f t="shared" si="31"/>
        <v/>
      </c>
      <c r="T458" s="44" t="str">
        <f t="shared" si="32"/>
        <v/>
      </c>
      <c r="U458" s="45"/>
      <c r="V458" s="46"/>
      <c r="W458" s="47"/>
      <c r="X458" s="48"/>
      <c r="Y458" s="48"/>
      <c r="Z458" s="48"/>
      <c r="AA458" s="48"/>
      <c r="AB458" s="31"/>
      <c r="AC458" s="31"/>
      <c r="AD458" s="31"/>
      <c r="AE458" s="31"/>
      <c r="AF458" s="31"/>
      <c r="AG458" s="31"/>
      <c r="AH458" s="49"/>
      <c r="AI458" s="49"/>
      <c r="AK458" s="49"/>
      <c r="AL458" s="49"/>
      <c r="AM458" s="49"/>
      <c r="AQ458" s="49"/>
      <c r="AR458" s="49"/>
      <c r="AS458" s="49"/>
      <c r="AT458" s="49"/>
      <c r="AU458" s="49"/>
      <c r="AV458" s="49"/>
      <c r="AW458" s="49"/>
      <c r="AX458" s="49"/>
      <c r="AY458" s="49"/>
      <c r="AZ458" s="49"/>
      <c r="BA458" s="49"/>
      <c r="BB458" s="49"/>
      <c r="BC458" s="49"/>
      <c r="BD458" s="49"/>
      <c r="BE458" s="49"/>
      <c r="BF458" s="49"/>
      <c r="BG458" s="49"/>
      <c r="BI458" s="49"/>
      <c r="BJ458" s="49"/>
      <c r="BK458" s="49"/>
      <c r="BL458" s="49"/>
    </row>
    <row r="459" spans="1:64" s="50" customFormat="1" ht="15">
      <c r="A459" s="32" t="str">
        <f>calc!$A$2</f>
        <v>CBCL 1,5-5</v>
      </c>
      <c r="B459" s="33"/>
      <c r="C459" s="73"/>
      <c r="D459" s="33"/>
      <c r="E459" s="34"/>
      <c r="F459" s="35"/>
      <c r="G459" s="36"/>
      <c r="H459" s="37"/>
      <c r="I459" s="38"/>
      <c r="J459" s="36"/>
      <c r="K459" s="37"/>
      <c r="L459" s="37"/>
      <c r="M459" s="39" t="str">
        <f t="shared" si="29"/>
        <v/>
      </c>
      <c r="N459" s="40" t="str">
        <f>IF(AND($C459&lt;&gt;"", $M459&lt;&gt;""),
_xlfn.IFNA(VLOOKUP($C459&amp;$M459,calc!$C$2:$D$100,2,FALSE),"geen normgroep"),"")</f>
        <v/>
      </c>
      <c r="O459" s="41" t="str">
        <f>IF(AND($N459&lt;&gt;"", $N459&lt;&gt;"geen normgroep", G459&lt;&gt;"", J459&lt;&gt;""),
_xlfn.IFNA(
(G459-J459)/
VLOOKUP($N459&amp;"|"&amp;O$3,calc!$K$1:$L$300,2,0),
""),"")</f>
        <v/>
      </c>
      <c r="P459" s="42" t="str">
        <f>IF(AND($N459&lt;&gt;"", $N459&lt;&gt;"geen normgroep", H459&lt;&gt;"", K459&lt;&gt;""),
_xlfn.IFNA(
(H459-K459)/
VLOOKUP($N459&amp;"|"&amp;P$3,calc!$K$1:$L$300,2,0),
""),"")</f>
        <v/>
      </c>
      <c r="Q459" s="40" t="str">
        <f>IF(AND($N459&lt;&gt;"", $N459&lt;&gt;"geen normgroep", I459&lt;&gt;"", L459&lt;&gt;""),
_xlfn.IFNA(
(I459-L459)/
VLOOKUP($N459&amp;"|"&amp;Q$3,calc!$K$1:$L$300,2,0),
""),"")</f>
        <v/>
      </c>
      <c r="R459" s="43" t="str">
        <f t="shared" si="30"/>
        <v/>
      </c>
      <c r="S459" s="42" t="str">
        <f t="shared" si="31"/>
        <v/>
      </c>
      <c r="T459" s="44" t="str">
        <f t="shared" si="32"/>
        <v/>
      </c>
      <c r="U459" s="45"/>
      <c r="V459" s="46"/>
      <c r="W459" s="47"/>
      <c r="X459" s="48"/>
      <c r="Y459" s="48"/>
      <c r="Z459" s="48"/>
      <c r="AA459" s="48"/>
      <c r="AB459" s="31"/>
      <c r="AC459" s="31"/>
      <c r="AD459" s="31"/>
      <c r="AE459" s="31"/>
      <c r="AF459" s="31"/>
      <c r="AG459" s="31"/>
      <c r="AH459" s="49"/>
      <c r="AI459" s="49"/>
      <c r="AK459" s="49"/>
      <c r="AL459" s="49"/>
      <c r="AM459" s="49"/>
      <c r="AQ459" s="49"/>
      <c r="AR459" s="49"/>
      <c r="AS459" s="49"/>
      <c r="AT459" s="49"/>
      <c r="AU459" s="49"/>
      <c r="AV459" s="49"/>
      <c r="AW459" s="49"/>
      <c r="AX459" s="49"/>
      <c r="AY459" s="49"/>
      <c r="AZ459" s="49"/>
      <c r="BA459" s="49"/>
      <c r="BB459" s="49"/>
      <c r="BC459" s="49"/>
      <c r="BD459" s="49"/>
      <c r="BE459" s="49"/>
      <c r="BF459" s="49"/>
      <c r="BG459" s="49"/>
      <c r="BI459" s="49"/>
      <c r="BJ459" s="49"/>
      <c r="BK459" s="49"/>
      <c r="BL459" s="49"/>
    </row>
    <row r="460" spans="1:64" s="50" customFormat="1" ht="15">
      <c r="A460" s="32" t="str">
        <f>calc!$A$2</f>
        <v>CBCL 1,5-5</v>
      </c>
      <c r="B460" s="33"/>
      <c r="C460" s="73"/>
      <c r="D460" s="33"/>
      <c r="E460" s="34"/>
      <c r="F460" s="35"/>
      <c r="G460" s="36"/>
      <c r="H460" s="37"/>
      <c r="I460" s="38"/>
      <c r="J460" s="36"/>
      <c r="K460" s="37"/>
      <c r="L460" s="37"/>
      <c r="M460" s="39" t="str">
        <f t="shared" si="29"/>
        <v/>
      </c>
      <c r="N460" s="40" t="str">
        <f>IF(AND($C460&lt;&gt;"", $M460&lt;&gt;""),
_xlfn.IFNA(VLOOKUP($C460&amp;$M460,calc!$C$2:$D$100,2,FALSE),"geen normgroep"),"")</f>
        <v/>
      </c>
      <c r="O460" s="41" t="str">
        <f>IF(AND($N460&lt;&gt;"", $N460&lt;&gt;"geen normgroep", G460&lt;&gt;"", J460&lt;&gt;""),
_xlfn.IFNA(
(G460-J460)/
VLOOKUP($N460&amp;"|"&amp;O$3,calc!$K$1:$L$300,2,0),
""),"")</f>
        <v/>
      </c>
      <c r="P460" s="42" t="str">
        <f>IF(AND($N460&lt;&gt;"", $N460&lt;&gt;"geen normgroep", H460&lt;&gt;"", K460&lt;&gt;""),
_xlfn.IFNA(
(H460-K460)/
VLOOKUP($N460&amp;"|"&amp;P$3,calc!$K$1:$L$300,2,0),
""),"")</f>
        <v/>
      </c>
      <c r="Q460" s="40" t="str">
        <f>IF(AND($N460&lt;&gt;"", $N460&lt;&gt;"geen normgroep", I460&lt;&gt;"", L460&lt;&gt;""),
_xlfn.IFNA(
(I460-L460)/
VLOOKUP($N460&amp;"|"&amp;Q$3,calc!$K$1:$L$300,2,0),
""),"")</f>
        <v/>
      </c>
      <c r="R460" s="43" t="str">
        <f t="shared" si="30"/>
        <v/>
      </c>
      <c r="S460" s="42" t="str">
        <f t="shared" si="31"/>
        <v/>
      </c>
      <c r="T460" s="44" t="str">
        <f t="shared" si="32"/>
        <v/>
      </c>
      <c r="U460" s="45"/>
      <c r="V460" s="46"/>
      <c r="W460" s="47"/>
      <c r="X460" s="48"/>
      <c r="Y460" s="48"/>
      <c r="Z460" s="48"/>
      <c r="AA460" s="48"/>
      <c r="AB460" s="31"/>
      <c r="AC460" s="31"/>
      <c r="AD460" s="31"/>
      <c r="AE460" s="31"/>
      <c r="AF460" s="31"/>
      <c r="AG460" s="31"/>
      <c r="AH460" s="49"/>
      <c r="AI460" s="49"/>
      <c r="AK460" s="49"/>
      <c r="AL460" s="49"/>
      <c r="AM460" s="49"/>
      <c r="AQ460" s="49"/>
      <c r="AR460" s="49"/>
      <c r="AS460" s="49"/>
      <c r="AT460" s="49"/>
      <c r="AU460" s="49"/>
      <c r="AV460" s="49"/>
      <c r="AW460" s="49"/>
      <c r="AX460" s="49"/>
      <c r="AY460" s="49"/>
      <c r="AZ460" s="49"/>
      <c r="BA460" s="49"/>
      <c r="BB460" s="49"/>
      <c r="BC460" s="49"/>
      <c r="BD460" s="49"/>
      <c r="BE460" s="49"/>
      <c r="BF460" s="49"/>
      <c r="BG460" s="49"/>
      <c r="BI460" s="49"/>
      <c r="BJ460" s="49"/>
      <c r="BK460" s="49"/>
      <c r="BL460" s="49"/>
    </row>
    <row r="461" spans="1:64" s="50" customFormat="1" ht="15">
      <c r="A461" s="32" t="str">
        <f>calc!$A$2</f>
        <v>CBCL 1,5-5</v>
      </c>
      <c r="B461" s="33"/>
      <c r="C461" s="73"/>
      <c r="D461" s="33"/>
      <c r="E461" s="34"/>
      <c r="F461" s="35"/>
      <c r="G461" s="36"/>
      <c r="H461" s="37"/>
      <c r="I461" s="38"/>
      <c r="J461" s="36"/>
      <c r="K461" s="37"/>
      <c r="L461" s="37"/>
      <c r="M461" s="39" t="str">
        <f t="shared" si="29"/>
        <v/>
      </c>
      <c r="N461" s="40" t="str">
        <f>IF(AND($C461&lt;&gt;"", $M461&lt;&gt;""),
_xlfn.IFNA(VLOOKUP($C461&amp;$M461,calc!$C$2:$D$100,2,FALSE),"geen normgroep"),"")</f>
        <v/>
      </c>
      <c r="O461" s="41" t="str">
        <f>IF(AND($N461&lt;&gt;"", $N461&lt;&gt;"geen normgroep", G461&lt;&gt;"", J461&lt;&gt;""),
_xlfn.IFNA(
(G461-J461)/
VLOOKUP($N461&amp;"|"&amp;O$3,calc!$K$1:$L$300,2,0),
""),"")</f>
        <v/>
      </c>
      <c r="P461" s="42" t="str">
        <f>IF(AND($N461&lt;&gt;"", $N461&lt;&gt;"geen normgroep", H461&lt;&gt;"", K461&lt;&gt;""),
_xlfn.IFNA(
(H461-K461)/
VLOOKUP($N461&amp;"|"&amp;P$3,calc!$K$1:$L$300,2,0),
""),"")</f>
        <v/>
      </c>
      <c r="Q461" s="40" t="str">
        <f>IF(AND($N461&lt;&gt;"", $N461&lt;&gt;"geen normgroep", I461&lt;&gt;"", L461&lt;&gt;""),
_xlfn.IFNA(
(I461-L461)/
VLOOKUP($N461&amp;"|"&amp;Q$3,calc!$K$1:$L$300,2,0),
""),"")</f>
        <v/>
      </c>
      <c r="R461" s="43" t="str">
        <f t="shared" si="30"/>
        <v/>
      </c>
      <c r="S461" s="42" t="str">
        <f t="shared" si="31"/>
        <v/>
      </c>
      <c r="T461" s="44" t="str">
        <f t="shared" si="32"/>
        <v/>
      </c>
      <c r="U461" s="45"/>
      <c r="V461" s="46"/>
      <c r="W461" s="47"/>
      <c r="X461" s="48"/>
      <c r="Y461" s="48"/>
      <c r="Z461" s="48"/>
      <c r="AA461" s="48"/>
      <c r="AB461" s="31"/>
      <c r="AC461" s="31"/>
      <c r="AD461" s="31"/>
      <c r="AE461" s="31"/>
      <c r="AF461" s="31"/>
      <c r="AG461" s="31"/>
      <c r="AH461" s="49"/>
      <c r="AI461" s="49"/>
      <c r="AK461" s="49"/>
      <c r="AL461" s="49"/>
      <c r="AM461" s="49"/>
      <c r="AQ461" s="49"/>
      <c r="AR461" s="49"/>
      <c r="AS461" s="49"/>
      <c r="AT461" s="49"/>
      <c r="AU461" s="49"/>
      <c r="AV461" s="49"/>
      <c r="AW461" s="49"/>
      <c r="AX461" s="49"/>
      <c r="AY461" s="49"/>
      <c r="AZ461" s="49"/>
      <c r="BA461" s="49"/>
      <c r="BB461" s="49"/>
      <c r="BC461" s="49"/>
      <c r="BD461" s="49"/>
      <c r="BE461" s="49"/>
      <c r="BF461" s="49"/>
      <c r="BG461" s="49"/>
      <c r="BI461" s="49"/>
      <c r="BJ461" s="49"/>
      <c r="BK461" s="49"/>
      <c r="BL461" s="49"/>
    </row>
    <row r="462" spans="1:64" s="50" customFormat="1" ht="15">
      <c r="A462" s="32" t="str">
        <f>calc!$A$2</f>
        <v>CBCL 1,5-5</v>
      </c>
      <c r="B462" s="33"/>
      <c r="C462" s="73"/>
      <c r="D462" s="33"/>
      <c r="E462" s="34"/>
      <c r="F462" s="35"/>
      <c r="G462" s="36"/>
      <c r="H462" s="37"/>
      <c r="I462" s="38"/>
      <c r="J462" s="36"/>
      <c r="K462" s="37"/>
      <c r="L462" s="37"/>
      <c r="M462" s="39" t="str">
        <f t="shared" si="29"/>
        <v/>
      </c>
      <c r="N462" s="40" t="str">
        <f>IF(AND($C462&lt;&gt;"", $M462&lt;&gt;""),
_xlfn.IFNA(VLOOKUP($C462&amp;$M462,calc!$C$2:$D$100,2,FALSE),"geen normgroep"),"")</f>
        <v/>
      </c>
      <c r="O462" s="41" t="str">
        <f>IF(AND($N462&lt;&gt;"", $N462&lt;&gt;"geen normgroep", G462&lt;&gt;"", J462&lt;&gt;""),
_xlfn.IFNA(
(G462-J462)/
VLOOKUP($N462&amp;"|"&amp;O$3,calc!$K$1:$L$300,2,0),
""),"")</f>
        <v/>
      </c>
      <c r="P462" s="42" t="str">
        <f>IF(AND($N462&lt;&gt;"", $N462&lt;&gt;"geen normgroep", H462&lt;&gt;"", K462&lt;&gt;""),
_xlfn.IFNA(
(H462-K462)/
VLOOKUP($N462&amp;"|"&amp;P$3,calc!$K$1:$L$300,2,0),
""),"")</f>
        <v/>
      </c>
      <c r="Q462" s="40" t="str">
        <f>IF(AND($N462&lt;&gt;"", $N462&lt;&gt;"geen normgroep", I462&lt;&gt;"", L462&lt;&gt;""),
_xlfn.IFNA(
(I462-L462)/
VLOOKUP($N462&amp;"|"&amp;Q$3,calc!$K$1:$L$300,2,0),
""),"")</f>
        <v/>
      </c>
      <c r="R462" s="43" t="str">
        <f t="shared" si="30"/>
        <v/>
      </c>
      <c r="S462" s="42" t="str">
        <f t="shared" si="31"/>
        <v/>
      </c>
      <c r="T462" s="44" t="str">
        <f t="shared" si="32"/>
        <v/>
      </c>
      <c r="U462" s="45"/>
      <c r="V462" s="46"/>
      <c r="W462" s="47"/>
      <c r="X462" s="48"/>
      <c r="Y462" s="48"/>
      <c r="Z462" s="48"/>
      <c r="AA462" s="48"/>
      <c r="AB462" s="31"/>
      <c r="AC462" s="31"/>
      <c r="AD462" s="31"/>
      <c r="AE462" s="31"/>
      <c r="AF462" s="31"/>
      <c r="AG462" s="31"/>
      <c r="AH462" s="49"/>
      <c r="AI462" s="49"/>
      <c r="AK462" s="49"/>
      <c r="AL462" s="49"/>
      <c r="AM462" s="49"/>
      <c r="AQ462" s="49"/>
      <c r="AR462" s="49"/>
      <c r="AS462" s="49"/>
      <c r="AT462" s="49"/>
      <c r="AU462" s="49"/>
      <c r="AV462" s="49"/>
      <c r="AW462" s="49"/>
      <c r="AX462" s="49"/>
      <c r="AY462" s="49"/>
      <c r="AZ462" s="49"/>
      <c r="BA462" s="49"/>
      <c r="BB462" s="49"/>
      <c r="BC462" s="49"/>
      <c r="BD462" s="49"/>
      <c r="BE462" s="49"/>
      <c r="BF462" s="49"/>
      <c r="BG462" s="49"/>
      <c r="BI462" s="49"/>
      <c r="BJ462" s="49"/>
      <c r="BK462" s="49"/>
      <c r="BL462" s="49"/>
    </row>
    <row r="463" spans="1:64" s="50" customFormat="1" ht="15">
      <c r="A463" s="32" t="str">
        <f>calc!$A$2</f>
        <v>CBCL 1,5-5</v>
      </c>
      <c r="B463" s="33"/>
      <c r="C463" s="73"/>
      <c r="D463" s="33"/>
      <c r="E463" s="34"/>
      <c r="F463" s="35"/>
      <c r="G463" s="36"/>
      <c r="H463" s="37"/>
      <c r="I463" s="38"/>
      <c r="J463" s="36"/>
      <c r="K463" s="37"/>
      <c r="L463" s="37"/>
      <c r="M463" s="39" t="str">
        <f t="shared" si="29"/>
        <v/>
      </c>
      <c r="N463" s="40" t="str">
        <f>IF(AND($C463&lt;&gt;"", $M463&lt;&gt;""),
_xlfn.IFNA(VLOOKUP($C463&amp;$M463,calc!$C$2:$D$100,2,FALSE),"geen normgroep"),"")</f>
        <v/>
      </c>
      <c r="O463" s="41" t="str">
        <f>IF(AND($N463&lt;&gt;"", $N463&lt;&gt;"geen normgroep", G463&lt;&gt;"", J463&lt;&gt;""),
_xlfn.IFNA(
(G463-J463)/
VLOOKUP($N463&amp;"|"&amp;O$3,calc!$K$1:$L$300,2,0),
""),"")</f>
        <v/>
      </c>
      <c r="P463" s="42" t="str">
        <f>IF(AND($N463&lt;&gt;"", $N463&lt;&gt;"geen normgroep", H463&lt;&gt;"", K463&lt;&gt;""),
_xlfn.IFNA(
(H463-K463)/
VLOOKUP($N463&amp;"|"&amp;P$3,calc!$K$1:$L$300,2,0),
""),"")</f>
        <v/>
      </c>
      <c r="Q463" s="40" t="str">
        <f>IF(AND($N463&lt;&gt;"", $N463&lt;&gt;"geen normgroep", I463&lt;&gt;"", L463&lt;&gt;""),
_xlfn.IFNA(
(I463-L463)/
VLOOKUP($N463&amp;"|"&amp;Q$3,calc!$K$1:$L$300,2,0),
""),"")</f>
        <v/>
      </c>
      <c r="R463" s="43" t="str">
        <f t="shared" si="30"/>
        <v/>
      </c>
      <c r="S463" s="42" t="str">
        <f t="shared" si="31"/>
        <v/>
      </c>
      <c r="T463" s="44" t="str">
        <f t="shared" si="32"/>
        <v/>
      </c>
      <c r="U463" s="45"/>
      <c r="V463" s="46"/>
      <c r="W463" s="47"/>
      <c r="X463" s="48"/>
      <c r="Y463" s="48"/>
      <c r="Z463" s="48"/>
      <c r="AA463" s="48"/>
      <c r="AB463" s="31"/>
      <c r="AC463" s="31"/>
      <c r="AD463" s="31"/>
      <c r="AE463" s="31"/>
      <c r="AF463" s="31"/>
      <c r="AG463" s="31"/>
      <c r="AH463" s="49"/>
      <c r="AI463" s="49"/>
      <c r="AK463" s="49"/>
      <c r="AL463" s="49"/>
      <c r="AM463" s="49"/>
      <c r="AQ463" s="49"/>
      <c r="AR463" s="49"/>
      <c r="AS463" s="49"/>
      <c r="AT463" s="49"/>
      <c r="AU463" s="49"/>
      <c r="AV463" s="49"/>
      <c r="AW463" s="49"/>
      <c r="AX463" s="49"/>
      <c r="AY463" s="49"/>
      <c r="AZ463" s="49"/>
      <c r="BA463" s="49"/>
      <c r="BB463" s="49"/>
      <c r="BC463" s="49"/>
      <c r="BD463" s="49"/>
      <c r="BE463" s="49"/>
      <c r="BF463" s="49"/>
      <c r="BG463" s="49"/>
      <c r="BI463" s="49"/>
      <c r="BJ463" s="49"/>
      <c r="BK463" s="49"/>
      <c r="BL463" s="49"/>
    </row>
    <row r="464" spans="1:64" s="50" customFormat="1" ht="15">
      <c r="A464" s="32" t="str">
        <f>calc!$A$2</f>
        <v>CBCL 1,5-5</v>
      </c>
      <c r="B464" s="33"/>
      <c r="C464" s="73"/>
      <c r="D464" s="33"/>
      <c r="E464" s="34"/>
      <c r="F464" s="35"/>
      <c r="G464" s="36"/>
      <c r="H464" s="37"/>
      <c r="I464" s="38"/>
      <c r="J464" s="36"/>
      <c r="K464" s="37"/>
      <c r="L464" s="37"/>
      <c r="M464" s="39" t="str">
        <f t="shared" si="29"/>
        <v/>
      </c>
      <c r="N464" s="40" t="str">
        <f>IF(AND($C464&lt;&gt;"", $M464&lt;&gt;""),
_xlfn.IFNA(VLOOKUP($C464&amp;$M464,calc!$C$2:$D$100,2,FALSE),"geen normgroep"),"")</f>
        <v/>
      </c>
      <c r="O464" s="41" t="str">
        <f>IF(AND($N464&lt;&gt;"", $N464&lt;&gt;"geen normgroep", G464&lt;&gt;"", J464&lt;&gt;""),
_xlfn.IFNA(
(G464-J464)/
VLOOKUP($N464&amp;"|"&amp;O$3,calc!$K$1:$L$300,2,0),
""),"")</f>
        <v/>
      </c>
      <c r="P464" s="42" t="str">
        <f>IF(AND($N464&lt;&gt;"", $N464&lt;&gt;"geen normgroep", H464&lt;&gt;"", K464&lt;&gt;""),
_xlfn.IFNA(
(H464-K464)/
VLOOKUP($N464&amp;"|"&amp;P$3,calc!$K$1:$L$300,2,0),
""),"")</f>
        <v/>
      </c>
      <c r="Q464" s="40" t="str">
        <f>IF(AND($N464&lt;&gt;"", $N464&lt;&gt;"geen normgroep", I464&lt;&gt;"", L464&lt;&gt;""),
_xlfn.IFNA(
(I464-L464)/
VLOOKUP($N464&amp;"|"&amp;Q$3,calc!$K$1:$L$300,2,0),
""),"")</f>
        <v/>
      </c>
      <c r="R464" s="43" t="str">
        <f t="shared" si="30"/>
        <v/>
      </c>
      <c r="S464" s="42" t="str">
        <f t="shared" si="31"/>
        <v/>
      </c>
      <c r="T464" s="44" t="str">
        <f t="shared" si="32"/>
        <v/>
      </c>
      <c r="U464" s="45"/>
      <c r="V464" s="46"/>
      <c r="W464" s="47"/>
      <c r="X464" s="48"/>
      <c r="Y464" s="48"/>
      <c r="Z464" s="48"/>
      <c r="AA464" s="48"/>
      <c r="AB464" s="31"/>
      <c r="AC464" s="31"/>
      <c r="AD464" s="31"/>
      <c r="AE464" s="31"/>
      <c r="AF464" s="31"/>
      <c r="AG464" s="31"/>
      <c r="AH464" s="49"/>
      <c r="AI464" s="49"/>
      <c r="AK464" s="49"/>
      <c r="AL464" s="49"/>
      <c r="AM464" s="49"/>
      <c r="AQ464" s="49"/>
      <c r="AR464" s="49"/>
      <c r="AS464" s="49"/>
      <c r="AT464" s="49"/>
      <c r="AU464" s="49"/>
      <c r="AV464" s="49"/>
      <c r="AW464" s="49"/>
      <c r="AX464" s="49"/>
      <c r="AY464" s="49"/>
      <c r="AZ464" s="49"/>
      <c r="BA464" s="49"/>
      <c r="BB464" s="49"/>
      <c r="BC464" s="49"/>
      <c r="BD464" s="49"/>
      <c r="BE464" s="49"/>
      <c r="BF464" s="49"/>
      <c r="BG464" s="49"/>
      <c r="BI464" s="49"/>
      <c r="BJ464" s="49"/>
      <c r="BK464" s="49"/>
      <c r="BL464" s="49"/>
    </row>
    <row r="465" spans="1:64" s="50" customFormat="1" ht="15">
      <c r="A465" s="32" t="str">
        <f>calc!$A$2</f>
        <v>CBCL 1,5-5</v>
      </c>
      <c r="B465" s="33"/>
      <c r="C465" s="73"/>
      <c r="D465" s="33"/>
      <c r="E465" s="34"/>
      <c r="F465" s="35"/>
      <c r="G465" s="36"/>
      <c r="H465" s="37"/>
      <c r="I465" s="38"/>
      <c r="J465" s="36"/>
      <c r="K465" s="37"/>
      <c r="L465" s="37"/>
      <c r="M465" s="39" t="str">
        <f t="shared" si="29"/>
        <v/>
      </c>
      <c r="N465" s="40" t="str">
        <f>IF(AND($C465&lt;&gt;"", $M465&lt;&gt;""),
_xlfn.IFNA(VLOOKUP($C465&amp;$M465,calc!$C$2:$D$100,2,FALSE),"geen normgroep"),"")</f>
        <v/>
      </c>
      <c r="O465" s="41" t="str">
        <f>IF(AND($N465&lt;&gt;"", $N465&lt;&gt;"geen normgroep", G465&lt;&gt;"", J465&lt;&gt;""),
_xlfn.IFNA(
(G465-J465)/
VLOOKUP($N465&amp;"|"&amp;O$3,calc!$K$1:$L$300,2,0),
""),"")</f>
        <v/>
      </c>
      <c r="P465" s="42" t="str">
        <f>IF(AND($N465&lt;&gt;"", $N465&lt;&gt;"geen normgroep", H465&lt;&gt;"", K465&lt;&gt;""),
_xlfn.IFNA(
(H465-K465)/
VLOOKUP($N465&amp;"|"&amp;P$3,calc!$K$1:$L$300,2,0),
""),"")</f>
        <v/>
      </c>
      <c r="Q465" s="40" t="str">
        <f>IF(AND($N465&lt;&gt;"", $N465&lt;&gt;"geen normgroep", I465&lt;&gt;"", L465&lt;&gt;""),
_xlfn.IFNA(
(I465-L465)/
VLOOKUP($N465&amp;"|"&amp;Q$3,calc!$K$1:$L$300,2,0),
""),"")</f>
        <v/>
      </c>
      <c r="R465" s="43" t="str">
        <f t="shared" si="30"/>
        <v/>
      </c>
      <c r="S465" s="42" t="str">
        <f t="shared" si="31"/>
        <v/>
      </c>
      <c r="T465" s="44" t="str">
        <f t="shared" si="32"/>
        <v/>
      </c>
      <c r="U465" s="45"/>
      <c r="V465" s="46"/>
      <c r="W465" s="47"/>
      <c r="X465" s="48"/>
      <c r="Y465" s="48"/>
      <c r="Z465" s="48"/>
      <c r="AA465" s="48"/>
      <c r="AB465" s="31"/>
      <c r="AC465" s="31"/>
      <c r="AD465" s="31"/>
      <c r="AE465" s="31"/>
      <c r="AF465" s="31"/>
      <c r="AG465" s="31"/>
      <c r="AH465" s="49"/>
      <c r="AI465" s="49"/>
      <c r="AK465" s="49"/>
      <c r="AL465" s="49"/>
      <c r="AM465" s="49"/>
      <c r="AQ465" s="49"/>
      <c r="AR465" s="49"/>
      <c r="AS465" s="49"/>
      <c r="AT465" s="49"/>
      <c r="AU465" s="49"/>
      <c r="AV465" s="49"/>
      <c r="AW465" s="49"/>
      <c r="AX465" s="49"/>
      <c r="AY465" s="49"/>
      <c r="AZ465" s="49"/>
      <c r="BA465" s="49"/>
      <c r="BB465" s="49"/>
      <c r="BC465" s="49"/>
      <c r="BD465" s="49"/>
      <c r="BE465" s="49"/>
      <c r="BF465" s="49"/>
      <c r="BG465" s="49"/>
      <c r="BI465" s="49"/>
      <c r="BJ465" s="49"/>
      <c r="BK465" s="49"/>
      <c r="BL465" s="49"/>
    </row>
    <row r="466" spans="1:64" s="50" customFormat="1" ht="15">
      <c r="A466" s="32" t="str">
        <f>calc!$A$2</f>
        <v>CBCL 1,5-5</v>
      </c>
      <c r="B466" s="33"/>
      <c r="C466" s="73"/>
      <c r="D466" s="33"/>
      <c r="E466" s="34"/>
      <c r="F466" s="35"/>
      <c r="G466" s="36"/>
      <c r="H466" s="37"/>
      <c r="I466" s="38"/>
      <c r="J466" s="36"/>
      <c r="K466" s="37"/>
      <c r="L466" s="37"/>
      <c r="M466" s="39" t="str">
        <f t="shared" si="29"/>
        <v/>
      </c>
      <c r="N466" s="40" t="str">
        <f>IF(AND($C466&lt;&gt;"", $M466&lt;&gt;""),
_xlfn.IFNA(VLOOKUP($C466&amp;$M466,calc!$C$2:$D$100,2,FALSE),"geen normgroep"),"")</f>
        <v/>
      </c>
      <c r="O466" s="41" t="str">
        <f>IF(AND($N466&lt;&gt;"", $N466&lt;&gt;"geen normgroep", G466&lt;&gt;"", J466&lt;&gt;""),
_xlfn.IFNA(
(G466-J466)/
VLOOKUP($N466&amp;"|"&amp;O$3,calc!$K$1:$L$300,2,0),
""),"")</f>
        <v/>
      </c>
      <c r="P466" s="42" t="str">
        <f>IF(AND($N466&lt;&gt;"", $N466&lt;&gt;"geen normgroep", H466&lt;&gt;"", K466&lt;&gt;""),
_xlfn.IFNA(
(H466-K466)/
VLOOKUP($N466&amp;"|"&amp;P$3,calc!$K$1:$L$300,2,0),
""),"")</f>
        <v/>
      </c>
      <c r="Q466" s="40" t="str">
        <f>IF(AND($N466&lt;&gt;"", $N466&lt;&gt;"geen normgroep", I466&lt;&gt;"", L466&lt;&gt;""),
_xlfn.IFNA(
(I466-L466)/
VLOOKUP($N466&amp;"|"&amp;Q$3,calc!$K$1:$L$300,2,0),
""),"")</f>
        <v/>
      </c>
      <c r="R466" s="43" t="str">
        <f t="shared" si="30"/>
        <v/>
      </c>
      <c r="S466" s="42" t="str">
        <f t="shared" si="31"/>
        <v/>
      </c>
      <c r="T466" s="44" t="str">
        <f t="shared" si="32"/>
        <v/>
      </c>
      <c r="U466" s="45"/>
      <c r="V466" s="46"/>
      <c r="W466" s="47"/>
      <c r="X466" s="48"/>
      <c r="Y466" s="48"/>
      <c r="Z466" s="48"/>
      <c r="AA466" s="48"/>
      <c r="AB466" s="31"/>
      <c r="AC466" s="31"/>
      <c r="AD466" s="31"/>
      <c r="AE466" s="31"/>
      <c r="AF466" s="31"/>
      <c r="AG466" s="31"/>
      <c r="AH466" s="49"/>
      <c r="AI466" s="49"/>
      <c r="AK466" s="49"/>
      <c r="AL466" s="49"/>
      <c r="AM466" s="49"/>
      <c r="AQ466" s="49"/>
      <c r="AR466" s="49"/>
      <c r="AS466" s="49"/>
      <c r="AT466" s="49"/>
      <c r="AU466" s="49"/>
      <c r="AV466" s="49"/>
      <c r="AW466" s="49"/>
      <c r="AX466" s="49"/>
      <c r="AY466" s="49"/>
      <c r="AZ466" s="49"/>
      <c r="BA466" s="49"/>
      <c r="BB466" s="49"/>
      <c r="BC466" s="49"/>
      <c r="BD466" s="49"/>
      <c r="BE466" s="49"/>
      <c r="BF466" s="49"/>
      <c r="BG466" s="49"/>
      <c r="BI466" s="49"/>
      <c r="BJ466" s="49"/>
      <c r="BK466" s="49"/>
      <c r="BL466" s="49"/>
    </row>
    <row r="467" spans="1:64" s="50" customFormat="1" ht="15">
      <c r="A467" s="32" t="str">
        <f>calc!$A$2</f>
        <v>CBCL 1,5-5</v>
      </c>
      <c r="B467" s="33"/>
      <c r="C467" s="73"/>
      <c r="D467" s="33"/>
      <c r="E467" s="34"/>
      <c r="F467" s="35"/>
      <c r="G467" s="36"/>
      <c r="H467" s="37"/>
      <c r="I467" s="38"/>
      <c r="J467" s="36"/>
      <c r="K467" s="37"/>
      <c r="L467" s="37"/>
      <c r="M467" s="39" t="str">
        <f t="shared" si="29"/>
        <v/>
      </c>
      <c r="N467" s="40" t="str">
        <f>IF(AND($C467&lt;&gt;"", $M467&lt;&gt;""),
_xlfn.IFNA(VLOOKUP($C467&amp;$M467,calc!$C$2:$D$100,2,FALSE),"geen normgroep"),"")</f>
        <v/>
      </c>
      <c r="O467" s="41" t="str">
        <f>IF(AND($N467&lt;&gt;"", $N467&lt;&gt;"geen normgroep", G467&lt;&gt;"", J467&lt;&gt;""),
_xlfn.IFNA(
(G467-J467)/
VLOOKUP($N467&amp;"|"&amp;O$3,calc!$K$1:$L$300,2,0),
""),"")</f>
        <v/>
      </c>
      <c r="P467" s="42" t="str">
        <f>IF(AND($N467&lt;&gt;"", $N467&lt;&gt;"geen normgroep", H467&lt;&gt;"", K467&lt;&gt;""),
_xlfn.IFNA(
(H467-K467)/
VLOOKUP($N467&amp;"|"&amp;P$3,calc!$K$1:$L$300,2,0),
""),"")</f>
        <v/>
      </c>
      <c r="Q467" s="40" t="str">
        <f>IF(AND($N467&lt;&gt;"", $N467&lt;&gt;"geen normgroep", I467&lt;&gt;"", L467&lt;&gt;""),
_xlfn.IFNA(
(I467-L467)/
VLOOKUP($N467&amp;"|"&amp;Q$3,calc!$K$1:$L$300,2,0),
""),"")</f>
        <v/>
      </c>
      <c r="R467" s="43" t="str">
        <f t="shared" si="30"/>
        <v/>
      </c>
      <c r="S467" s="42" t="str">
        <f t="shared" si="31"/>
        <v/>
      </c>
      <c r="T467" s="44" t="str">
        <f t="shared" si="32"/>
        <v/>
      </c>
      <c r="U467" s="45"/>
      <c r="V467" s="46"/>
      <c r="W467" s="47"/>
      <c r="X467" s="48"/>
      <c r="Y467" s="48"/>
      <c r="Z467" s="48"/>
      <c r="AA467" s="48"/>
      <c r="AB467" s="31"/>
      <c r="AC467" s="31"/>
      <c r="AD467" s="31"/>
      <c r="AE467" s="31"/>
      <c r="AF467" s="31"/>
      <c r="AG467" s="31"/>
      <c r="AH467" s="49"/>
      <c r="AI467" s="49"/>
      <c r="AK467" s="49"/>
      <c r="AL467" s="49"/>
      <c r="AM467" s="49"/>
      <c r="AQ467" s="49"/>
      <c r="AR467" s="49"/>
      <c r="AS467" s="49"/>
      <c r="AT467" s="49"/>
      <c r="AU467" s="49"/>
      <c r="AV467" s="49"/>
      <c r="AW467" s="49"/>
      <c r="AX467" s="49"/>
      <c r="AY467" s="49"/>
      <c r="AZ467" s="49"/>
      <c r="BA467" s="49"/>
      <c r="BB467" s="49"/>
      <c r="BC467" s="49"/>
      <c r="BD467" s="49"/>
      <c r="BE467" s="49"/>
      <c r="BF467" s="49"/>
      <c r="BG467" s="49"/>
      <c r="BI467" s="49"/>
      <c r="BJ467" s="49"/>
      <c r="BK467" s="49"/>
      <c r="BL467" s="49"/>
    </row>
    <row r="468" spans="1:64" s="50" customFormat="1" ht="15">
      <c r="A468" s="32" t="str">
        <f>calc!$A$2</f>
        <v>CBCL 1,5-5</v>
      </c>
      <c r="B468" s="33"/>
      <c r="C468" s="73"/>
      <c r="D468" s="33"/>
      <c r="E468" s="34"/>
      <c r="F468" s="35"/>
      <c r="G468" s="36"/>
      <c r="H468" s="37"/>
      <c r="I468" s="38"/>
      <c r="J468" s="36"/>
      <c r="K468" s="37"/>
      <c r="L468" s="37"/>
      <c r="M468" s="39" t="str">
        <f t="shared" si="29"/>
        <v/>
      </c>
      <c r="N468" s="40" t="str">
        <f>IF(AND($C468&lt;&gt;"", $M468&lt;&gt;""),
_xlfn.IFNA(VLOOKUP($C468&amp;$M468,calc!$C$2:$D$100,2,FALSE),"geen normgroep"),"")</f>
        <v/>
      </c>
      <c r="O468" s="41" t="str">
        <f>IF(AND($N468&lt;&gt;"", $N468&lt;&gt;"geen normgroep", G468&lt;&gt;"", J468&lt;&gt;""),
_xlfn.IFNA(
(G468-J468)/
VLOOKUP($N468&amp;"|"&amp;O$3,calc!$K$1:$L$300,2,0),
""),"")</f>
        <v/>
      </c>
      <c r="P468" s="42" t="str">
        <f>IF(AND($N468&lt;&gt;"", $N468&lt;&gt;"geen normgroep", H468&lt;&gt;"", K468&lt;&gt;""),
_xlfn.IFNA(
(H468-K468)/
VLOOKUP($N468&amp;"|"&amp;P$3,calc!$K$1:$L$300,2,0),
""),"")</f>
        <v/>
      </c>
      <c r="Q468" s="40" t="str">
        <f>IF(AND($N468&lt;&gt;"", $N468&lt;&gt;"geen normgroep", I468&lt;&gt;"", L468&lt;&gt;""),
_xlfn.IFNA(
(I468-L468)/
VLOOKUP($N468&amp;"|"&amp;Q$3,calc!$K$1:$L$300,2,0),
""),"")</f>
        <v/>
      </c>
      <c r="R468" s="43" t="str">
        <f t="shared" si="30"/>
        <v/>
      </c>
      <c r="S468" s="42" t="str">
        <f t="shared" si="31"/>
        <v/>
      </c>
      <c r="T468" s="44" t="str">
        <f t="shared" si="32"/>
        <v/>
      </c>
      <c r="U468" s="45"/>
      <c r="V468" s="46"/>
      <c r="W468" s="47"/>
      <c r="X468" s="48"/>
      <c r="Y468" s="48"/>
      <c r="Z468" s="48"/>
      <c r="AA468" s="48"/>
      <c r="AB468" s="31"/>
      <c r="AC468" s="31"/>
      <c r="AD468" s="31"/>
      <c r="AE468" s="31"/>
      <c r="AF468" s="31"/>
      <c r="AG468" s="31"/>
      <c r="AH468" s="49"/>
      <c r="AI468" s="49"/>
      <c r="AK468" s="49"/>
      <c r="AL468" s="49"/>
      <c r="AM468" s="49"/>
      <c r="AQ468" s="49"/>
      <c r="AR468" s="49"/>
      <c r="AS468" s="49"/>
      <c r="AT468" s="49"/>
      <c r="AU468" s="49"/>
      <c r="AV468" s="49"/>
      <c r="AW468" s="49"/>
      <c r="AX468" s="49"/>
      <c r="AY468" s="49"/>
      <c r="AZ468" s="49"/>
      <c r="BA468" s="49"/>
      <c r="BB468" s="49"/>
      <c r="BC468" s="49"/>
      <c r="BD468" s="49"/>
      <c r="BE468" s="49"/>
      <c r="BF468" s="49"/>
      <c r="BG468" s="49"/>
      <c r="BI468" s="49"/>
      <c r="BJ468" s="49"/>
      <c r="BK468" s="49"/>
      <c r="BL468" s="49"/>
    </row>
    <row r="469" spans="1:64" s="50" customFormat="1" ht="15">
      <c r="A469" s="32" t="str">
        <f>calc!$A$2</f>
        <v>CBCL 1,5-5</v>
      </c>
      <c r="B469" s="33"/>
      <c r="C469" s="73"/>
      <c r="D469" s="33"/>
      <c r="E469" s="34"/>
      <c r="F469" s="35"/>
      <c r="G469" s="36"/>
      <c r="H469" s="37"/>
      <c r="I469" s="38"/>
      <c r="J469" s="36"/>
      <c r="K469" s="37"/>
      <c r="L469" s="37"/>
      <c r="M469" s="39" t="str">
        <f t="shared" si="29"/>
        <v/>
      </c>
      <c r="N469" s="40" t="str">
        <f>IF(AND($C469&lt;&gt;"", $M469&lt;&gt;""),
_xlfn.IFNA(VLOOKUP($C469&amp;$M469,calc!$C$2:$D$100,2,FALSE),"geen normgroep"),"")</f>
        <v/>
      </c>
      <c r="O469" s="41" t="str">
        <f>IF(AND($N469&lt;&gt;"", $N469&lt;&gt;"geen normgroep", G469&lt;&gt;"", J469&lt;&gt;""),
_xlfn.IFNA(
(G469-J469)/
VLOOKUP($N469&amp;"|"&amp;O$3,calc!$K$1:$L$300,2,0),
""),"")</f>
        <v/>
      </c>
      <c r="P469" s="42" t="str">
        <f>IF(AND($N469&lt;&gt;"", $N469&lt;&gt;"geen normgroep", H469&lt;&gt;"", K469&lt;&gt;""),
_xlfn.IFNA(
(H469-K469)/
VLOOKUP($N469&amp;"|"&amp;P$3,calc!$K$1:$L$300,2,0),
""),"")</f>
        <v/>
      </c>
      <c r="Q469" s="40" t="str">
        <f>IF(AND($N469&lt;&gt;"", $N469&lt;&gt;"geen normgroep", I469&lt;&gt;"", L469&lt;&gt;""),
_xlfn.IFNA(
(I469-L469)/
VLOOKUP($N469&amp;"|"&amp;Q$3,calc!$K$1:$L$300,2,0),
""),"")</f>
        <v/>
      </c>
      <c r="R469" s="43" t="str">
        <f t="shared" si="30"/>
        <v/>
      </c>
      <c r="S469" s="42" t="str">
        <f t="shared" si="31"/>
        <v/>
      </c>
      <c r="T469" s="44" t="str">
        <f t="shared" si="32"/>
        <v/>
      </c>
      <c r="U469" s="45"/>
      <c r="V469" s="46"/>
      <c r="W469" s="47"/>
      <c r="X469" s="48"/>
      <c r="Y469" s="48"/>
      <c r="Z469" s="48"/>
      <c r="AA469" s="48"/>
      <c r="AB469" s="31"/>
      <c r="AC469" s="31"/>
      <c r="AD469" s="31"/>
      <c r="AE469" s="31"/>
      <c r="AF469" s="31"/>
      <c r="AG469" s="31"/>
      <c r="AH469" s="49"/>
      <c r="AI469" s="49"/>
      <c r="AK469" s="49"/>
      <c r="AL469" s="49"/>
      <c r="AM469" s="49"/>
      <c r="AQ469" s="49"/>
      <c r="AR469" s="49"/>
      <c r="AS469" s="49"/>
      <c r="AT469" s="49"/>
      <c r="AU469" s="49"/>
      <c r="AV469" s="49"/>
      <c r="AW469" s="49"/>
      <c r="AX469" s="49"/>
      <c r="AY469" s="49"/>
      <c r="AZ469" s="49"/>
      <c r="BA469" s="49"/>
      <c r="BB469" s="49"/>
      <c r="BC469" s="49"/>
      <c r="BD469" s="49"/>
      <c r="BE469" s="49"/>
      <c r="BF469" s="49"/>
      <c r="BG469" s="49"/>
      <c r="BI469" s="49"/>
      <c r="BJ469" s="49"/>
      <c r="BK469" s="49"/>
      <c r="BL469" s="49"/>
    </row>
    <row r="470" spans="1:64" s="50" customFormat="1" ht="15">
      <c r="A470" s="32" t="str">
        <f>calc!$A$2</f>
        <v>CBCL 1,5-5</v>
      </c>
      <c r="B470" s="33"/>
      <c r="C470" s="73"/>
      <c r="D470" s="33"/>
      <c r="E470" s="34"/>
      <c r="F470" s="35"/>
      <c r="G470" s="36"/>
      <c r="H470" s="37"/>
      <c r="I470" s="38"/>
      <c r="J470" s="36"/>
      <c r="K470" s="37"/>
      <c r="L470" s="37"/>
      <c r="M470" s="39" t="str">
        <f t="shared" si="29"/>
        <v/>
      </c>
      <c r="N470" s="40" t="str">
        <f>IF(AND($C470&lt;&gt;"", $M470&lt;&gt;""),
_xlfn.IFNA(VLOOKUP($C470&amp;$M470,calc!$C$2:$D$100,2,FALSE),"geen normgroep"),"")</f>
        <v/>
      </c>
      <c r="O470" s="41" t="str">
        <f>IF(AND($N470&lt;&gt;"", $N470&lt;&gt;"geen normgroep", G470&lt;&gt;"", J470&lt;&gt;""),
_xlfn.IFNA(
(G470-J470)/
VLOOKUP($N470&amp;"|"&amp;O$3,calc!$K$1:$L$300,2,0),
""),"")</f>
        <v/>
      </c>
      <c r="P470" s="42" t="str">
        <f>IF(AND($N470&lt;&gt;"", $N470&lt;&gt;"geen normgroep", H470&lt;&gt;"", K470&lt;&gt;""),
_xlfn.IFNA(
(H470-K470)/
VLOOKUP($N470&amp;"|"&amp;P$3,calc!$K$1:$L$300,2,0),
""),"")</f>
        <v/>
      </c>
      <c r="Q470" s="40" t="str">
        <f>IF(AND($N470&lt;&gt;"", $N470&lt;&gt;"geen normgroep", I470&lt;&gt;"", L470&lt;&gt;""),
_xlfn.IFNA(
(I470-L470)/
VLOOKUP($N470&amp;"|"&amp;Q$3,calc!$K$1:$L$300,2,0),
""),"")</f>
        <v/>
      </c>
      <c r="R470" s="43" t="str">
        <f t="shared" si="30"/>
        <v/>
      </c>
      <c r="S470" s="42" t="str">
        <f t="shared" si="31"/>
        <v/>
      </c>
      <c r="T470" s="44" t="str">
        <f t="shared" si="32"/>
        <v/>
      </c>
      <c r="U470" s="45"/>
      <c r="V470" s="46"/>
      <c r="W470" s="47"/>
      <c r="X470" s="48"/>
      <c r="Y470" s="48"/>
      <c r="Z470" s="48"/>
      <c r="AA470" s="48"/>
      <c r="AB470" s="31"/>
      <c r="AC470" s="31"/>
      <c r="AD470" s="31"/>
      <c r="AE470" s="31"/>
      <c r="AF470" s="31"/>
      <c r="AG470" s="31"/>
      <c r="AH470" s="49"/>
      <c r="AI470" s="49"/>
      <c r="AK470" s="49"/>
      <c r="AL470" s="49"/>
      <c r="AM470" s="49"/>
      <c r="AQ470" s="49"/>
      <c r="AR470" s="49"/>
      <c r="AS470" s="49"/>
      <c r="AT470" s="49"/>
      <c r="AU470" s="49"/>
      <c r="AV470" s="49"/>
      <c r="AW470" s="49"/>
      <c r="AX470" s="49"/>
      <c r="AY470" s="49"/>
      <c r="AZ470" s="49"/>
      <c r="BA470" s="49"/>
      <c r="BB470" s="49"/>
      <c r="BC470" s="49"/>
      <c r="BD470" s="49"/>
      <c r="BE470" s="49"/>
      <c r="BF470" s="49"/>
      <c r="BG470" s="49"/>
      <c r="BI470" s="49"/>
      <c r="BJ470" s="49"/>
      <c r="BK470" s="49"/>
      <c r="BL470" s="49"/>
    </row>
    <row r="471" spans="1:64" s="50" customFormat="1" ht="15">
      <c r="A471" s="32" t="str">
        <f>calc!$A$2</f>
        <v>CBCL 1,5-5</v>
      </c>
      <c r="B471" s="33"/>
      <c r="C471" s="73"/>
      <c r="D471" s="33"/>
      <c r="E471" s="34"/>
      <c r="F471" s="35"/>
      <c r="G471" s="36"/>
      <c r="H471" s="37"/>
      <c r="I471" s="38"/>
      <c r="J471" s="36"/>
      <c r="K471" s="37"/>
      <c r="L471" s="37"/>
      <c r="M471" s="39" t="str">
        <f t="shared" si="29"/>
        <v/>
      </c>
      <c r="N471" s="40" t="str">
        <f>IF(AND($C471&lt;&gt;"", $M471&lt;&gt;""),
_xlfn.IFNA(VLOOKUP($C471&amp;$M471,calc!$C$2:$D$100,2,FALSE),"geen normgroep"),"")</f>
        <v/>
      </c>
      <c r="O471" s="41" t="str">
        <f>IF(AND($N471&lt;&gt;"", $N471&lt;&gt;"geen normgroep", G471&lt;&gt;"", J471&lt;&gt;""),
_xlfn.IFNA(
(G471-J471)/
VLOOKUP($N471&amp;"|"&amp;O$3,calc!$K$1:$L$300,2,0),
""),"")</f>
        <v/>
      </c>
      <c r="P471" s="42" t="str">
        <f>IF(AND($N471&lt;&gt;"", $N471&lt;&gt;"geen normgroep", H471&lt;&gt;"", K471&lt;&gt;""),
_xlfn.IFNA(
(H471-K471)/
VLOOKUP($N471&amp;"|"&amp;P$3,calc!$K$1:$L$300,2,0),
""),"")</f>
        <v/>
      </c>
      <c r="Q471" s="40" t="str">
        <f>IF(AND($N471&lt;&gt;"", $N471&lt;&gt;"geen normgroep", I471&lt;&gt;"", L471&lt;&gt;""),
_xlfn.IFNA(
(I471-L471)/
VLOOKUP($N471&amp;"|"&amp;Q$3,calc!$K$1:$L$300,2,0),
""),"")</f>
        <v/>
      </c>
      <c r="R471" s="43" t="str">
        <f t="shared" si="30"/>
        <v/>
      </c>
      <c r="S471" s="42" t="str">
        <f t="shared" si="31"/>
        <v/>
      </c>
      <c r="T471" s="44" t="str">
        <f t="shared" si="32"/>
        <v/>
      </c>
      <c r="U471" s="45"/>
      <c r="V471" s="46"/>
      <c r="W471" s="47"/>
      <c r="X471" s="48"/>
      <c r="Y471" s="48"/>
      <c r="Z471" s="48"/>
      <c r="AA471" s="48"/>
      <c r="AB471" s="31"/>
      <c r="AC471" s="31"/>
      <c r="AD471" s="31"/>
      <c r="AE471" s="31"/>
      <c r="AF471" s="31"/>
      <c r="AG471" s="31"/>
      <c r="AH471" s="49"/>
      <c r="AI471" s="49"/>
      <c r="AK471" s="49"/>
      <c r="AL471" s="49"/>
      <c r="AM471" s="49"/>
      <c r="AQ471" s="49"/>
      <c r="AR471" s="49"/>
      <c r="AS471" s="49"/>
      <c r="AT471" s="49"/>
      <c r="AU471" s="49"/>
      <c r="AV471" s="49"/>
      <c r="AW471" s="49"/>
      <c r="AX471" s="49"/>
      <c r="AY471" s="49"/>
      <c r="AZ471" s="49"/>
      <c r="BA471" s="49"/>
      <c r="BB471" s="49"/>
      <c r="BC471" s="49"/>
      <c r="BD471" s="49"/>
      <c r="BE471" s="49"/>
      <c r="BF471" s="49"/>
      <c r="BG471" s="49"/>
      <c r="BI471" s="49"/>
      <c r="BJ471" s="49"/>
      <c r="BK471" s="49"/>
      <c r="BL471" s="49"/>
    </row>
    <row r="472" spans="1:64" s="50" customFormat="1" ht="15">
      <c r="A472" s="32" t="str">
        <f>calc!$A$2</f>
        <v>CBCL 1,5-5</v>
      </c>
      <c r="B472" s="33"/>
      <c r="C472" s="73"/>
      <c r="D472" s="33"/>
      <c r="E472" s="34"/>
      <c r="F472" s="35"/>
      <c r="G472" s="36"/>
      <c r="H472" s="37"/>
      <c r="I472" s="38"/>
      <c r="J472" s="36"/>
      <c r="K472" s="37"/>
      <c r="L472" s="37"/>
      <c r="M472" s="39" t="str">
        <f t="shared" si="29"/>
        <v/>
      </c>
      <c r="N472" s="40" t="str">
        <f>IF(AND($C472&lt;&gt;"", $M472&lt;&gt;""),
_xlfn.IFNA(VLOOKUP($C472&amp;$M472,calc!$C$2:$D$100,2,FALSE),"geen normgroep"),"")</f>
        <v/>
      </c>
      <c r="O472" s="41" t="str">
        <f>IF(AND($N472&lt;&gt;"", $N472&lt;&gt;"geen normgroep", G472&lt;&gt;"", J472&lt;&gt;""),
_xlfn.IFNA(
(G472-J472)/
VLOOKUP($N472&amp;"|"&amp;O$3,calc!$K$1:$L$300,2,0),
""),"")</f>
        <v/>
      </c>
      <c r="P472" s="42" t="str">
        <f>IF(AND($N472&lt;&gt;"", $N472&lt;&gt;"geen normgroep", H472&lt;&gt;"", K472&lt;&gt;""),
_xlfn.IFNA(
(H472-K472)/
VLOOKUP($N472&amp;"|"&amp;P$3,calc!$K$1:$L$300,2,0),
""),"")</f>
        <v/>
      </c>
      <c r="Q472" s="40" t="str">
        <f>IF(AND($N472&lt;&gt;"", $N472&lt;&gt;"geen normgroep", I472&lt;&gt;"", L472&lt;&gt;""),
_xlfn.IFNA(
(I472-L472)/
VLOOKUP($N472&amp;"|"&amp;Q$3,calc!$K$1:$L$300,2,0),
""),"")</f>
        <v/>
      </c>
      <c r="R472" s="43" t="str">
        <f t="shared" si="30"/>
        <v/>
      </c>
      <c r="S472" s="42" t="str">
        <f t="shared" si="31"/>
        <v/>
      </c>
      <c r="T472" s="44" t="str">
        <f t="shared" si="32"/>
        <v/>
      </c>
      <c r="U472" s="45"/>
      <c r="V472" s="46"/>
      <c r="W472" s="47"/>
      <c r="X472" s="48"/>
      <c r="Y472" s="48"/>
      <c r="Z472" s="48"/>
      <c r="AA472" s="48"/>
      <c r="AB472" s="31"/>
      <c r="AC472" s="31"/>
      <c r="AD472" s="31"/>
      <c r="AE472" s="31"/>
      <c r="AF472" s="31"/>
      <c r="AG472" s="31"/>
      <c r="AH472" s="49"/>
      <c r="AI472" s="49"/>
      <c r="AK472" s="49"/>
      <c r="AL472" s="49"/>
      <c r="AM472" s="49"/>
      <c r="AQ472" s="49"/>
      <c r="AR472" s="49"/>
      <c r="AS472" s="49"/>
      <c r="AT472" s="49"/>
      <c r="AU472" s="49"/>
      <c r="AV472" s="49"/>
      <c r="AW472" s="49"/>
      <c r="AX472" s="49"/>
      <c r="AY472" s="49"/>
      <c r="AZ472" s="49"/>
      <c r="BA472" s="49"/>
      <c r="BB472" s="49"/>
      <c r="BC472" s="49"/>
      <c r="BD472" s="49"/>
      <c r="BE472" s="49"/>
      <c r="BF472" s="49"/>
      <c r="BG472" s="49"/>
      <c r="BI472" s="49"/>
      <c r="BJ472" s="49"/>
      <c r="BK472" s="49"/>
      <c r="BL472" s="49"/>
    </row>
    <row r="473" spans="1:64" s="50" customFormat="1" ht="15">
      <c r="A473" s="32" t="str">
        <f>calc!$A$2</f>
        <v>CBCL 1,5-5</v>
      </c>
      <c r="B473" s="33"/>
      <c r="C473" s="73"/>
      <c r="D473" s="33"/>
      <c r="E473" s="34"/>
      <c r="F473" s="35"/>
      <c r="G473" s="36"/>
      <c r="H473" s="37"/>
      <c r="I473" s="38"/>
      <c r="J473" s="36"/>
      <c r="K473" s="37"/>
      <c r="L473" s="37"/>
      <c r="M473" s="39" t="str">
        <f t="shared" si="29"/>
        <v/>
      </c>
      <c r="N473" s="40" t="str">
        <f>IF(AND($C473&lt;&gt;"", $M473&lt;&gt;""),
_xlfn.IFNA(VLOOKUP($C473&amp;$M473,calc!$C$2:$D$100,2,FALSE),"geen normgroep"),"")</f>
        <v/>
      </c>
      <c r="O473" s="41" t="str">
        <f>IF(AND($N473&lt;&gt;"", $N473&lt;&gt;"geen normgroep", G473&lt;&gt;"", J473&lt;&gt;""),
_xlfn.IFNA(
(G473-J473)/
VLOOKUP($N473&amp;"|"&amp;O$3,calc!$K$1:$L$300,2,0),
""),"")</f>
        <v/>
      </c>
      <c r="P473" s="42" t="str">
        <f>IF(AND($N473&lt;&gt;"", $N473&lt;&gt;"geen normgroep", H473&lt;&gt;"", K473&lt;&gt;""),
_xlfn.IFNA(
(H473-K473)/
VLOOKUP($N473&amp;"|"&amp;P$3,calc!$K$1:$L$300,2,0),
""),"")</f>
        <v/>
      </c>
      <c r="Q473" s="40" t="str">
        <f>IF(AND($N473&lt;&gt;"", $N473&lt;&gt;"geen normgroep", I473&lt;&gt;"", L473&lt;&gt;""),
_xlfn.IFNA(
(I473-L473)/
VLOOKUP($N473&amp;"|"&amp;Q$3,calc!$K$1:$L$300,2,0),
""),"")</f>
        <v/>
      </c>
      <c r="R473" s="43" t="str">
        <f t="shared" si="30"/>
        <v/>
      </c>
      <c r="S473" s="42" t="str">
        <f t="shared" si="31"/>
        <v/>
      </c>
      <c r="T473" s="44" t="str">
        <f t="shared" si="32"/>
        <v/>
      </c>
      <c r="U473" s="45"/>
      <c r="V473" s="46"/>
      <c r="W473" s="47"/>
      <c r="X473" s="48"/>
      <c r="Y473" s="48"/>
      <c r="Z473" s="48"/>
      <c r="AA473" s="48"/>
      <c r="AB473" s="31"/>
      <c r="AC473" s="31"/>
      <c r="AD473" s="31"/>
      <c r="AE473" s="31"/>
      <c r="AF473" s="31"/>
      <c r="AG473" s="31"/>
      <c r="AH473" s="49"/>
      <c r="AI473" s="49"/>
      <c r="AK473" s="49"/>
      <c r="AL473" s="49"/>
      <c r="AM473" s="49"/>
      <c r="AQ473" s="49"/>
      <c r="AR473" s="49"/>
      <c r="AS473" s="49"/>
      <c r="AT473" s="49"/>
      <c r="AU473" s="49"/>
      <c r="AV473" s="49"/>
      <c r="AW473" s="49"/>
      <c r="AX473" s="49"/>
      <c r="AY473" s="49"/>
      <c r="AZ473" s="49"/>
      <c r="BA473" s="49"/>
      <c r="BB473" s="49"/>
      <c r="BC473" s="49"/>
      <c r="BD473" s="49"/>
      <c r="BE473" s="49"/>
      <c r="BF473" s="49"/>
      <c r="BG473" s="49"/>
      <c r="BI473" s="49"/>
      <c r="BJ473" s="49"/>
      <c r="BK473" s="49"/>
      <c r="BL473" s="49"/>
    </row>
    <row r="474" spans="1:64" s="50" customFormat="1" ht="15">
      <c r="A474" s="32" t="str">
        <f>calc!$A$2</f>
        <v>CBCL 1,5-5</v>
      </c>
      <c r="B474" s="33"/>
      <c r="C474" s="73"/>
      <c r="D474" s="33"/>
      <c r="E474" s="34"/>
      <c r="F474" s="35"/>
      <c r="G474" s="36"/>
      <c r="H474" s="37"/>
      <c r="I474" s="38"/>
      <c r="J474" s="36"/>
      <c r="K474" s="37"/>
      <c r="L474" s="37"/>
      <c r="M474" s="39" t="str">
        <f t="shared" si="29"/>
        <v/>
      </c>
      <c r="N474" s="40" t="str">
        <f>IF(AND($C474&lt;&gt;"", $M474&lt;&gt;""),
_xlfn.IFNA(VLOOKUP($C474&amp;$M474,calc!$C$2:$D$100,2,FALSE),"geen normgroep"),"")</f>
        <v/>
      </c>
      <c r="O474" s="41" t="str">
        <f>IF(AND($N474&lt;&gt;"", $N474&lt;&gt;"geen normgroep", G474&lt;&gt;"", J474&lt;&gt;""),
_xlfn.IFNA(
(G474-J474)/
VLOOKUP($N474&amp;"|"&amp;O$3,calc!$K$1:$L$300,2,0),
""),"")</f>
        <v/>
      </c>
      <c r="P474" s="42" t="str">
        <f>IF(AND($N474&lt;&gt;"", $N474&lt;&gt;"geen normgroep", H474&lt;&gt;"", K474&lt;&gt;""),
_xlfn.IFNA(
(H474-K474)/
VLOOKUP($N474&amp;"|"&amp;P$3,calc!$K$1:$L$300,2,0),
""),"")</f>
        <v/>
      </c>
      <c r="Q474" s="40" t="str">
        <f>IF(AND($N474&lt;&gt;"", $N474&lt;&gt;"geen normgroep", I474&lt;&gt;"", L474&lt;&gt;""),
_xlfn.IFNA(
(I474-L474)/
VLOOKUP($N474&amp;"|"&amp;Q$3,calc!$K$1:$L$300,2,0),
""),"")</f>
        <v/>
      </c>
      <c r="R474" s="43" t="str">
        <f t="shared" si="30"/>
        <v/>
      </c>
      <c r="S474" s="42" t="str">
        <f t="shared" si="31"/>
        <v/>
      </c>
      <c r="T474" s="44" t="str">
        <f t="shared" si="32"/>
        <v/>
      </c>
      <c r="U474" s="45"/>
      <c r="V474" s="46"/>
      <c r="W474" s="47"/>
      <c r="X474" s="48"/>
      <c r="Y474" s="48"/>
      <c r="Z474" s="48"/>
      <c r="AA474" s="48"/>
      <c r="AB474" s="31"/>
      <c r="AC474" s="31"/>
      <c r="AD474" s="31"/>
      <c r="AE474" s="31"/>
      <c r="AF474" s="31"/>
      <c r="AG474" s="31"/>
      <c r="AH474" s="49"/>
      <c r="AI474" s="49"/>
      <c r="AK474" s="49"/>
      <c r="AL474" s="49"/>
      <c r="AM474" s="49"/>
      <c r="AQ474" s="49"/>
      <c r="AR474" s="49"/>
      <c r="AS474" s="49"/>
      <c r="AT474" s="49"/>
      <c r="AU474" s="49"/>
      <c r="AV474" s="49"/>
      <c r="AW474" s="49"/>
      <c r="AX474" s="49"/>
      <c r="AY474" s="49"/>
      <c r="AZ474" s="49"/>
      <c r="BA474" s="49"/>
      <c r="BB474" s="49"/>
      <c r="BC474" s="49"/>
      <c r="BD474" s="49"/>
      <c r="BE474" s="49"/>
      <c r="BF474" s="49"/>
      <c r="BG474" s="49"/>
      <c r="BI474" s="49"/>
      <c r="BJ474" s="49"/>
      <c r="BK474" s="49"/>
      <c r="BL474" s="49"/>
    </row>
    <row r="475" spans="1:64" s="50" customFormat="1" ht="15">
      <c r="A475" s="32" t="str">
        <f>calc!$A$2</f>
        <v>CBCL 1,5-5</v>
      </c>
      <c r="B475" s="33"/>
      <c r="C475" s="73"/>
      <c r="D475" s="33"/>
      <c r="E475" s="34"/>
      <c r="F475" s="35"/>
      <c r="G475" s="36"/>
      <c r="H475" s="37"/>
      <c r="I475" s="38"/>
      <c r="J475" s="36"/>
      <c r="K475" s="37"/>
      <c r="L475" s="37"/>
      <c r="M475" s="39" t="str">
        <f t="shared" si="29"/>
        <v/>
      </c>
      <c r="N475" s="40" t="str">
        <f>IF(AND($C475&lt;&gt;"", $M475&lt;&gt;""),
_xlfn.IFNA(VLOOKUP($C475&amp;$M475,calc!$C$2:$D$100,2,FALSE),"geen normgroep"),"")</f>
        <v/>
      </c>
      <c r="O475" s="41" t="str">
        <f>IF(AND($N475&lt;&gt;"", $N475&lt;&gt;"geen normgroep", G475&lt;&gt;"", J475&lt;&gt;""),
_xlfn.IFNA(
(G475-J475)/
VLOOKUP($N475&amp;"|"&amp;O$3,calc!$K$1:$L$300,2,0),
""),"")</f>
        <v/>
      </c>
      <c r="P475" s="42" t="str">
        <f>IF(AND($N475&lt;&gt;"", $N475&lt;&gt;"geen normgroep", H475&lt;&gt;"", K475&lt;&gt;""),
_xlfn.IFNA(
(H475-K475)/
VLOOKUP($N475&amp;"|"&amp;P$3,calc!$K$1:$L$300,2,0),
""),"")</f>
        <v/>
      </c>
      <c r="Q475" s="40" t="str">
        <f>IF(AND($N475&lt;&gt;"", $N475&lt;&gt;"geen normgroep", I475&lt;&gt;"", L475&lt;&gt;""),
_xlfn.IFNA(
(I475-L475)/
VLOOKUP($N475&amp;"|"&amp;Q$3,calc!$K$1:$L$300,2,0),
""),"")</f>
        <v/>
      </c>
      <c r="R475" s="43" t="str">
        <f t="shared" si="30"/>
        <v/>
      </c>
      <c r="S475" s="42" t="str">
        <f t="shared" si="31"/>
        <v/>
      </c>
      <c r="T475" s="44" t="str">
        <f t="shared" si="32"/>
        <v/>
      </c>
      <c r="U475" s="45"/>
      <c r="V475" s="46"/>
      <c r="W475" s="47"/>
      <c r="X475" s="48"/>
      <c r="Y475" s="48"/>
      <c r="Z475" s="48"/>
      <c r="AA475" s="48"/>
      <c r="AB475" s="31"/>
      <c r="AC475" s="31"/>
      <c r="AD475" s="31"/>
      <c r="AE475" s="31"/>
      <c r="AF475" s="31"/>
      <c r="AG475" s="31"/>
      <c r="AH475" s="49"/>
      <c r="AI475" s="49"/>
      <c r="AK475" s="49"/>
      <c r="AL475" s="49"/>
      <c r="AM475" s="49"/>
      <c r="AQ475" s="49"/>
      <c r="AR475" s="49"/>
      <c r="AS475" s="49"/>
      <c r="AT475" s="49"/>
      <c r="AU475" s="49"/>
      <c r="AV475" s="49"/>
      <c r="AW475" s="49"/>
      <c r="AX475" s="49"/>
      <c r="AY475" s="49"/>
      <c r="AZ475" s="49"/>
      <c r="BA475" s="49"/>
      <c r="BB475" s="49"/>
      <c r="BC475" s="49"/>
      <c r="BD475" s="49"/>
      <c r="BE475" s="49"/>
      <c r="BF475" s="49"/>
      <c r="BG475" s="49"/>
      <c r="BI475" s="49"/>
      <c r="BJ475" s="49"/>
      <c r="BK475" s="49"/>
      <c r="BL475" s="49"/>
    </row>
    <row r="476" spans="1:64" s="50" customFormat="1" ht="15">
      <c r="A476" s="32" t="str">
        <f>calc!$A$2</f>
        <v>CBCL 1,5-5</v>
      </c>
      <c r="B476" s="33"/>
      <c r="C476" s="73"/>
      <c r="D476" s="33"/>
      <c r="E476" s="34"/>
      <c r="F476" s="35"/>
      <c r="G476" s="36"/>
      <c r="H476" s="37"/>
      <c r="I476" s="38"/>
      <c r="J476" s="36"/>
      <c r="K476" s="37"/>
      <c r="L476" s="37"/>
      <c r="M476" s="39" t="str">
        <f t="shared" si="29"/>
        <v/>
      </c>
      <c r="N476" s="40" t="str">
        <f>IF(AND($C476&lt;&gt;"", $M476&lt;&gt;""),
_xlfn.IFNA(VLOOKUP($C476&amp;$M476,calc!$C$2:$D$100,2,FALSE),"geen normgroep"),"")</f>
        <v/>
      </c>
      <c r="O476" s="41" t="str">
        <f>IF(AND($N476&lt;&gt;"", $N476&lt;&gt;"geen normgroep", G476&lt;&gt;"", J476&lt;&gt;""),
_xlfn.IFNA(
(G476-J476)/
VLOOKUP($N476&amp;"|"&amp;O$3,calc!$K$1:$L$300,2,0),
""),"")</f>
        <v/>
      </c>
      <c r="P476" s="42" t="str">
        <f>IF(AND($N476&lt;&gt;"", $N476&lt;&gt;"geen normgroep", H476&lt;&gt;"", K476&lt;&gt;""),
_xlfn.IFNA(
(H476-K476)/
VLOOKUP($N476&amp;"|"&amp;P$3,calc!$K$1:$L$300,2,0),
""),"")</f>
        <v/>
      </c>
      <c r="Q476" s="40" t="str">
        <f>IF(AND($N476&lt;&gt;"", $N476&lt;&gt;"geen normgroep", I476&lt;&gt;"", L476&lt;&gt;""),
_xlfn.IFNA(
(I476-L476)/
VLOOKUP($N476&amp;"|"&amp;Q$3,calc!$K$1:$L$300,2,0),
""),"")</f>
        <v/>
      </c>
      <c r="R476" s="43" t="str">
        <f t="shared" si="30"/>
        <v/>
      </c>
      <c r="S476" s="42" t="str">
        <f t="shared" si="31"/>
        <v/>
      </c>
      <c r="T476" s="44" t="str">
        <f t="shared" si="32"/>
        <v/>
      </c>
      <c r="U476" s="45"/>
      <c r="V476" s="46"/>
      <c r="W476" s="47"/>
      <c r="X476" s="48"/>
      <c r="Y476" s="48"/>
      <c r="Z476" s="48"/>
      <c r="AA476" s="48"/>
      <c r="AB476" s="31"/>
      <c r="AC476" s="31"/>
      <c r="AD476" s="31"/>
      <c r="AE476" s="31"/>
      <c r="AF476" s="31"/>
      <c r="AG476" s="31"/>
      <c r="AH476" s="49"/>
      <c r="AI476" s="49"/>
      <c r="AK476" s="49"/>
      <c r="AL476" s="49"/>
      <c r="AM476" s="49"/>
      <c r="AQ476" s="49"/>
      <c r="AR476" s="49"/>
      <c r="AS476" s="49"/>
      <c r="AT476" s="49"/>
      <c r="AU476" s="49"/>
      <c r="AV476" s="49"/>
      <c r="AW476" s="49"/>
      <c r="AX476" s="49"/>
      <c r="AY476" s="49"/>
      <c r="AZ476" s="49"/>
      <c r="BA476" s="49"/>
      <c r="BB476" s="49"/>
      <c r="BC476" s="49"/>
      <c r="BD476" s="49"/>
      <c r="BE476" s="49"/>
      <c r="BF476" s="49"/>
      <c r="BG476" s="49"/>
      <c r="BI476" s="49"/>
      <c r="BJ476" s="49"/>
      <c r="BK476" s="49"/>
      <c r="BL476" s="49"/>
    </row>
    <row r="477" spans="1:64" s="50" customFormat="1" ht="15">
      <c r="A477" s="32" t="str">
        <f>calc!$A$2</f>
        <v>CBCL 1,5-5</v>
      </c>
      <c r="B477" s="33"/>
      <c r="C477" s="73"/>
      <c r="D477" s="33"/>
      <c r="E477" s="34"/>
      <c r="F477" s="35"/>
      <c r="G477" s="36"/>
      <c r="H477" s="37"/>
      <c r="I477" s="38"/>
      <c r="J477" s="36"/>
      <c r="K477" s="37"/>
      <c r="L477" s="37"/>
      <c r="M477" s="39" t="str">
        <f t="shared" si="29"/>
        <v/>
      </c>
      <c r="N477" s="40" t="str">
        <f>IF(AND($C477&lt;&gt;"", $M477&lt;&gt;""),
_xlfn.IFNA(VLOOKUP($C477&amp;$M477,calc!$C$2:$D$100,2,FALSE),"geen normgroep"),"")</f>
        <v/>
      </c>
      <c r="O477" s="41" t="str">
        <f>IF(AND($N477&lt;&gt;"", $N477&lt;&gt;"geen normgroep", G477&lt;&gt;"", J477&lt;&gt;""),
_xlfn.IFNA(
(G477-J477)/
VLOOKUP($N477&amp;"|"&amp;O$3,calc!$K$1:$L$300,2,0),
""),"")</f>
        <v/>
      </c>
      <c r="P477" s="42" t="str">
        <f>IF(AND($N477&lt;&gt;"", $N477&lt;&gt;"geen normgroep", H477&lt;&gt;"", K477&lt;&gt;""),
_xlfn.IFNA(
(H477-K477)/
VLOOKUP($N477&amp;"|"&amp;P$3,calc!$K$1:$L$300,2,0),
""),"")</f>
        <v/>
      </c>
      <c r="Q477" s="40" t="str">
        <f>IF(AND($N477&lt;&gt;"", $N477&lt;&gt;"geen normgroep", I477&lt;&gt;"", L477&lt;&gt;""),
_xlfn.IFNA(
(I477-L477)/
VLOOKUP($N477&amp;"|"&amp;Q$3,calc!$K$1:$L$300,2,0),
""),"")</f>
        <v/>
      </c>
      <c r="R477" s="43" t="str">
        <f t="shared" si="30"/>
        <v/>
      </c>
      <c r="S477" s="42" t="str">
        <f t="shared" si="31"/>
        <v/>
      </c>
      <c r="T477" s="44" t="str">
        <f t="shared" si="32"/>
        <v/>
      </c>
      <c r="U477" s="45"/>
      <c r="V477" s="46"/>
      <c r="W477" s="47"/>
      <c r="X477" s="48"/>
      <c r="Y477" s="48"/>
      <c r="Z477" s="48"/>
      <c r="AA477" s="48"/>
      <c r="AB477" s="31"/>
      <c r="AC477" s="31"/>
      <c r="AD477" s="31"/>
      <c r="AE477" s="31"/>
      <c r="AF477" s="31"/>
      <c r="AG477" s="31"/>
      <c r="AH477" s="49"/>
      <c r="AI477" s="49"/>
      <c r="AK477" s="49"/>
      <c r="AL477" s="49"/>
      <c r="AM477" s="49"/>
      <c r="AQ477" s="49"/>
      <c r="AR477" s="49"/>
      <c r="AS477" s="49"/>
      <c r="AT477" s="49"/>
      <c r="AU477" s="49"/>
      <c r="AV477" s="49"/>
      <c r="AW477" s="49"/>
      <c r="AX477" s="49"/>
      <c r="AY477" s="49"/>
      <c r="AZ477" s="49"/>
      <c r="BA477" s="49"/>
      <c r="BB477" s="49"/>
      <c r="BC477" s="49"/>
      <c r="BD477" s="49"/>
      <c r="BE477" s="49"/>
      <c r="BF477" s="49"/>
      <c r="BG477" s="49"/>
      <c r="BI477" s="49"/>
      <c r="BJ477" s="49"/>
      <c r="BK477" s="49"/>
      <c r="BL477" s="49"/>
    </row>
    <row r="478" spans="1:64" s="50" customFormat="1" ht="15">
      <c r="A478" s="32" t="str">
        <f>calc!$A$2</f>
        <v>CBCL 1,5-5</v>
      </c>
      <c r="B478" s="33"/>
      <c r="C478" s="73"/>
      <c r="D478" s="33"/>
      <c r="E478" s="34"/>
      <c r="F478" s="35"/>
      <c r="G478" s="36"/>
      <c r="H478" s="37"/>
      <c r="I478" s="38"/>
      <c r="J478" s="36"/>
      <c r="K478" s="37"/>
      <c r="L478" s="37"/>
      <c r="M478" s="39" t="str">
        <f t="shared" si="29"/>
        <v/>
      </c>
      <c r="N478" s="40" t="str">
        <f>IF(AND($C478&lt;&gt;"", $M478&lt;&gt;""),
_xlfn.IFNA(VLOOKUP($C478&amp;$M478,calc!$C$2:$D$100,2,FALSE),"geen normgroep"),"")</f>
        <v/>
      </c>
      <c r="O478" s="41" t="str">
        <f>IF(AND($N478&lt;&gt;"", $N478&lt;&gt;"geen normgroep", G478&lt;&gt;"", J478&lt;&gt;""),
_xlfn.IFNA(
(G478-J478)/
VLOOKUP($N478&amp;"|"&amp;O$3,calc!$K$1:$L$300,2,0),
""),"")</f>
        <v/>
      </c>
      <c r="P478" s="42" t="str">
        <f>IF(AND($N478&lt;&gt;"", $N478&lt;&gt;"geen normgroep", H478&lt;&gt;"", K478&lt;&gt;""),
_xlfn.IFNA(
(H478-K478)/
VLOOKUP($N478&amp;"|"&amp;P$3,calc!$K$1:$L$300,2,0),
""),"")</f>
        <v/>
      </c>
      <c r="Q478" s="40" t="str">
        <f>IF(AND($N478&lt;&gt;"", $N478&lt;&gt;"geen normgroep", I478&lt;&gt;"", L478&lt;&gt;""),
_xlfn.IFNA(
(I478-L478)/
VLOOKUP($N478&amp;"|"&amp;Q$3,calc!$K$1:$L$300,2,0),
""),"")</f>
        <v/>
      </c>
      <c r="R478" s="43" t="str">
        <f t="shared" si="30"/>
        <v/>
      </c>
      <c r="S478" s="42" t="str">
        <f t="shared" si="31"/>
        <v/>
      </c>
      <c r="T478" s="44" t="str">
        <f t="shared" si="32"/>
        <v/>
      </c>
      <c r="U478" s="45"/>
      <c r="V478" s="46"/>
      <c r="W478" s="47"/>
      <c r="X478" s="48"/>
      <c r="Y478" s="48"/>
      <c r="Z478" s="48"/>
      <c r="AA478" s="48"/>
      <c r="AB478" s="31"/>
      <c r="AC478" s="31"/>
      <c r="AD478" s="31"/>
      <c r="AE478" s="31"/>
      <c r="AF478" s="31"/>
      <c r="AG478" s="31"/>
      <c r="AH478" s="49"/>
      <c r="AI478" s="49"/>
      <c r="AK478" s="49"/>
      <c r="AL478" s="49"/>
      <c r="AM478" s="49"/>
      <c r="AQ478" s="49"/>
      <c r="AR478" s="49"/>
      <c r="AS478" s="49"/>
      <c r="AT478" s="49"/>
      <c r="AU478" s="49"/>
      <c r="AV478" s="49"/>
      <c r="AW478" s="49"/>
      <c r="AX478" s="49"/>
      <c r="AY478" s="49"/>
      <c r="AZ478" s="49"/>
      <c r="BA478" s="49"/>
      <c r="BB478" s="49"/>
      <c r="BC478" s="49"/>
      <c r="BD478" s="49"/>
      <c r="BE478" s="49"/>
      <c r="BF478" s="49"/>
      <c r="BG478" s="49"/>
      <c r="BI478" s="49"/>
      <c r="BJ478" s="49"/>
      <c r="BK478" s="49"/>
      <c r="BL478" s="49"/>
    </row>
    <row r="479" spans="1:64" s="50" customFormat="1" ht="15">
      <c r="A479" s="32" t="str">
        <f>calc!$A$2</f>
        <v>CBCL 1,5-5</v>
      </c>
      <c r="B479" s="33"/>
      <c r="C479" s="73"/>
      <c r="D479" s="33"/>
      <c r="E479" s="34"/>
      <c r="F479" s="35"/>
      <c r="G479" s="36"/>
      <c r="H479" s="37"/>
      <c r="I479" s="38"/>
      <c r="J479" s="36"/>
      <c r="K479" s="37"/>
      <c r="L479" s="37"/>
      <c r="M479" s="39" t="str">
        <f t="shared" si="29"/>
        <v/>
      </c>
      <c r="N479" s="40" t="str">
        <f>IF(AND($C479&lt;&gt;"", $M479&lt;&gt;""),
_xlfn.IFNA(VLOOKUP($C479&amp;$M479,calc!$C$2:$D$100,2,FALSE),"geen normgroep"),"")</f>
        <v/>
      </c>
      <c r="O479" s="41" t="str">
        <f>IF(AND($N479&lt;&gt;"", $N479&lt;&gt;"geen normgroep", G479&lt;&gt;"", J479&lt;&gt;""),
_xlfn.IFNA(
(G479-J479)/
VLOOKUP($N479&amp;"|"&amp;O$3,calc!$K$1:$L$300,2,0),
""),"")</f>
        <v/>
      </c>
      <c r="P479" s="42" t="str">
        <f>IF(AND($N479&lt;&gt;"", $N479&lt;&gt;"geen normgroep", H479&lt;&gt;"", K479&lt;&gt;""),
_xlfn.IFNA(
(H479-K479)/
VLOOKUP($N479&amp;"|"&amp;P$3,calc!$K$1:$L$300,2,0),
""),"")</f>
        <v/>
      </c>
      <c r="Q479" s="40" t="str">
        <f>IF(AND($N479&lt;&gt;"", $N479&lt;&gt;"geen normgroep", I479&lt;&gt;"", L479&lt;&gt;""),
_xlfn.IFNA(
(I479-L479)/
VLOOKUP($N479&amp;"|"&amp;Q$3,calc!$K$1:$L$300,2,0),
""),"")</f>
        <v/>
      </c>
      <c r="R479" s="43" t="str">
        <f t="shared" si="30"/>
        <v/>
      </c>
      <c r="S479" s="42" t="str">
        <f t="shared" si="31"/>
        <v/>
      </c>
      <c r="T479" s="44" t="str">
        <f t="shared" si="32"/>
        <v/>
      </c>
      <c r="U479" s="45"/>
      <c r="V479" s="46"/>
      <c r="W479" s="47"/>
      <c r="X479" s="48"/>
      <c r="Y479" s="48"/>
      <c r="Z479" s="48"/>
      <c r="AA479" s="48"/>
      <c r="AB479" s="31"/>
      <c r="AC479" s="31"/>
      <c r="AD479" s="31"/>
      <c r="AE479" s="31"/>
      <c r="AF479" s="31"/>
      <c r="AG479" s="31"/>
      <c r="AH479" s="49"/>
      <c r="AI479" s="49"/>
      <c r="AK479" s="49"/>
      <c r="AL479" s="49"/>
      <c r="AM479" s="49"/>
      <c r="AQ479" s="49"/>
      <c r="AR479" s="49"/>
      <c r="AS479" s="49"/>
      <c r="AT479" s="49"/>
      <c r="AU479" s="49"/>
      <c r="AV479" s="49"/>
      <c r="AW479" s="49"/>
      <c r="AX479" s="49"/>
      <c r="AY479" s="49"/>
      <c r="AZ479" s="49"/>
      <c r="BA479" s="49"/>
      <c r="BB479" s="49"/>
      <c r="BC479" s="49"/>
      <c r="BD479" s="49"/>
      <c r="BE479" s="49"/>
      <c r="BF479" s="49"/>
      <c r="BG479" s="49"/>
      <c r="BI479" s="49"/>
      <c r="BJ479" s="49"/>
      <c r="BK479" s="49"/>
      <c r="BL479" s="49"/>
    </row>
    <row r="480" spans="1:64" s="50" customFormat="1" ht="15">
      <c r="A480" s="32" t="str">
        <f>calc!$A$2</f>
        <v>CBCL 1,5-5</v>
      </c>
      <c r="B480" s="33"/>
      <c r="C480" s="73"/>
      <c r="D480" s="33"/>
      <c r="E480" s="34"/>
      <c r="F480" s="35"/>
      <c r="G480" s="36"/>
      <c r="H480" s="37"/>
      <c r="I480" s="38"/>
      <c r="J480" s="36"/>
      <c r="K480" s="37"/>
      <c r="L480" s="37"/>
      <c r="M480" s="39" t="str">
        <f t="shared" si="29"/>
        <v/>
      </c>
      <c r="N480" s="40" t="str">
        <f>IF(AND($C480&lt;&gt;"", $M480&lt;&gt;""),
_xlfn.IFNA(VLOOKUP($C480&amp;$M480,calc!$C$2:$D$100,2,FALSE),"geen normgroep"),"")</f>
        <v/>
      </c>
      <c r="O480" s="41" t="str">
        <f>IF(AND($N480&lt;&gt;"", $N480&lt;&gt;"geen normgroep", G480&lt;&gt;"", J480&lt;&gt;""),
_xlfn.IFNA(
(G480-J480)/
VLOOKUP($N480&amp;"|"&amp;O$3,calc!$K$1:$L$300,2,0),
""),"")</f>
        <v/>
      </c>
      <c r="P480" s="42" t="str">
        <f>IF(AND($N480&lt;&gt;"", $N480&lt;&gt;"geen normgroep", H480&lt;&gt;"", K480&lt;&gt;""),
_xlfn.IFNA(
(H480-K480)/
VLOOKUP($N480&amp;"|"&amp;P$3,calc!$K$1:$L$300,2,0),
""),"")</f>
        <v/>
      </c>
      <c r="Q480" s="40" t="str">
        <f>IF(AND($N480&lt;&gt;"", $N480&lt;&gt;"geen normgroep", I480&lt;&gt;"", L480&lt;&gt;""),
_xlfn.IFNA(
(I480-L480)/
VLOOKUP($N480&amp;"|"&amp;Q$3,calc!$K$1:$L$300,2,0),
""),"")</f>
        <v/>
      </c>
      <c r="R480" s="43" t="str">
        <f t="shared" si="30"/>
        <v/>
      </c>
      <c r="S480" s="42" t="str">
        <f t="shared" si="31"/>
        <v/>
      </c>
      <c r="T480" s="44" t="str">
        <f t="shared" si="32"/>
        <v/>
      </c>
      <c r="U480" s="45"/>
      <c r="V480" s="46"/>
      <c r="W480" s="47"/>
      <c r="X480" s="48"/>
      <c r="Y480" s="48"/>
      <c r="Z480" s="48"/>
      <c r="AA480" s="48"/>
      <c r="AB480" s="31"/>
      <c r="AC480" s="31"/>
      <c r="AD480" s="31"/>
      <c r="AE480" s="31"/>
      <c r="AF480" s="31"/>
      <c r="AG480" s="31"/>
      <c r="AH480" s="49"/>
      <c r="AI480" s="49"/>
      <c r="AK480" s="49"/>
      <c r="AL480" s="49"/>
      <c r="AM480" s="49"/>
      <c r="AQ480" s="49"/>
      <c r="AR480" s="49"/>
      <c r="AS480" s="49"/>
      <c r="AT480" s="49"/>
      <c r="AU480" s="49"/>
      <c r="AV480" s="49"/>
      <c r="AW480" s="49"/>
      <c r="AX480" s="49"/>
      <c r="AY480" s="49"/>
      <c r="AZ480" s="49"/>
      <c r="BA480" s="49"/>
      <c r="BB480" s="49"/>
      <c r="BC480" s="49"/>
      <c r="BD480" s="49"/>
      <c r="BE480" s="49"/>
      <c r="BF480" s="49"/>
      <c r="BG480" s="49"/>
      <c r="BI480" s="49"/>
      <c r="BJ480" s="49"/>
      <c r="BK480" s="49"/>
      <c r="BL480" s="49"/>
    </row>
    <row r="481" spans="1:64" s="50" customFormat="1" ht="15">
      <c r="A481" s="32" t="str">
        <f>calc!$A$2</f>
        <v>CBCL 1,5-5</v>
      </c>
      <c r="B481" s="33"/>
      <c r="C481" s="73"/>
      <c r="D481" s="33"/>
      <c r="E481" s="34"/>
      <c r="F481" s="35"/>
      <c r="G481" s="36"/>
      <c r="H481" s="37"/>
      <c r="I481" s="38"/>
      <c r="J481" s="36"/>
      <c r="K481" s="37"/>
      <c r="L481" s="37"/>
      <c r="M481" s="39" t="str">
        <f t="shared" si="29"/>
        <v/>
      </c>
      <c r="N481" s="40" t="str">
        <f>IF(AND($C481&lt;&gt;"", $M481&lt;&gt;""),
_xlfn.IFNA(VLOOKUP($C481&amp;$M481,calc!$C$2:$D$100,2,FALSE),"geen normgroep"),"")</f>
        <v/>
      </c>
      <c r="O481" s="41" t="str">
        <f>IF(AND($N481&lt;&gt;"", $N481&lt;&gt;"geen normgroep", G481&lt;&gt;"", J481&lt;&gt;""),
_xlfn.IFNA(
(G481-J481)/
VLOOKUP($N481&amp;"|"&amp;O$3,calc!$K$1:$L$300,2,0),
""),"")</f>
        <v/>
      </c>
      <c r="P481" s="42" t="str">
        <f>IF(AND($N481&lt;&gt;"", $N481&lt;&gt;"geen normgroep", H481&lt;&gt;"", K481&lt;&gt;""),
_xlfn.IFNA(
(H481-K481)/
VLOOKUP($N481&amp;"|"&amp;P$3,calc!$K$1:$L$300,2,0),
""),"")</f>
        <v/>
      </c>
      <c r="Q481" s="40" t="str">
        <f>IF(AND($N481&lt;&gt;"", $N481&lt;&gt;"geen normgroep", I481&lt;&gt;"", L481&lt;&gt;""),
_xlfn.IFNA(
(I481-L481)/
VLOOKUP($N481&amp;"|"&amp;Q$3,calc!$K$1:$L$300,2,0),
""),"")</f>
        <v/>
      </c>
      <c r="R481" s="43" t="str">
        <f t="shared" si="30"/>
        <v/>
      </c>
      <c r="S481" s="42" t="str">
        <f t="shared" si="31"/>
        <v/>
      </c>
      <c r="T481" s="44" t="str">
        <f t="shared" si="32"/>
        <v/>
      </c>
      <c r="U481" s="45"/>
      <c r="V481" s="46"/>
      <c r="W481" s="47"/>
      <c r="X481" s="48"/>
      <c r="Y481" s="48"/>
      <c r="Z481" s="48"/>
      <c r="AA481" s="48"/>
      <c r="AB481" s="31"/>
      <c r="AC481" s="31"/>
      <c r="AD481" s="31"/>
      <c r="AE481" s="31"/>
      <c r="AF481" s="31"/>
      <c r="AG481" s="31"/>
      <c r="AH481" s="49"/>
      <c r="AI481" s="49"/>
      <c r="AK481" s="49"/>
      <c r="AL481" s="49"/>
      <c r="AM481" s="49"/>
      <c r="AQ481" s="49"/>
      <c r="AR481" s="49"/>
      <c r="AS481" s="49"/>
      <c r="AT481" s="49"/>
      <c r="AU481" s="49"/>
      <c r="AV481" s="49"/>
      <c r="AW481" s="49"/>
      <c r="AX481" s="49"/>
      <c r="AY481" s="49"/>
      <c r="AZ481" s="49"/>
      <c r="BA481" s="49"/>
      <c r="BB481" s="49"/>
      <c r="BC481" s="49"/>
      <c r="BD481" s="49"/>
      <c r="BE481" s="49"/>
      <c r="BF481" s="49"/>
      <c r="BG481" s="49"/>
      <c r="BI481" s="49"/>
      <c r="BJ481" s="49"/>
      <c r="BK481" s="49"/>
      <c r="BL481" s="49"/>
    </row>
    <row r="482" spans="1:64" s="50" customFormat="1" ht="15">
      <c r="A482" s="32" t="str">
        <f>calc!$A$2</f>
        <v>CBCL 1,5-5</v>
      </c>
      <c r="B482" s="33"/>
      <c r="C482" s="73"/>
      <c r="D482" s="33"/>
      <c r="E482" s="34"/>
      <c r="F482" s="35"/>
      <c r="G482" s="36"/>
      <c r="H482" s="37"/>
      <c r="I482" s="38"/>
      <c r="J482" s="36"/>
      <c r="K482" s="37"/>
      <c r="L482" s="37"/>
      <c r="M482" s="39" t="str">
        <f t="shared" si="29"/>
        <v/>
      </c>
      <c r="N482" s="40" t="str">
        <f>IF(AND($C482&lt;&gt;"", $M482&lt;&gt;""),
_xlfn.IFNA(VLOOKUP($C482&amp;$M482,calc!$C$2:$D$100,2,FALSE),"geen normgroep"),"")</f>
        <v/>
      </c>
      <c r="O482" s="41" t="str">
        <f>IF(AND($N482&lt;&gt;"", $N482&lt;&gt;"geen normgroep", G482&lt;&gt;"", J482&lt;&gt;""),
_xlfn.IFNA(
(G482-J482)/
VLOOKUP($N482&amp;"|"&amp;O$3,calc!$K$1:$L$300,2,0),
""),"")</f>
        <v/>
      </c>
      <c r="P482" s="42" t="str">
        <f>IF(AND($N482&lt;&gt;"", $N482&lt;&gt;"geen normgroep", H482&lt;&gt;"", K482&lt;&gt;""),
_xlfn.IFNA(
(H482-K482)/
VLOOKUP($N482&amp;"|"&amp;P$3,calc!$K$1:$L$300,2,0),
""),"")</f>
        <v/>
      </c>
      <c r="Q482" s="40" t="str">
        <f>IF(AND($N482&lt;&gt;"", $N482&lt;&gt;"geen normgroep", I482&lt;&gt;"", L482&lt;&gt;""),
_xlfn.IFNA(
(I482-L482)/
VLOOKUP($N482&amp;"|"&amp;Q$3,calc!$K$1:$L$300,2,0),
""),"")</f>
        <v/>
      </c>
      <c r="R482" s="43" t="str">
        <f t="shared" si="30"/>
        <v/>
      </c>
      <c r="S482" s="42" t="str">
        <f t="shared" si="31"/>
        <v/>
      </c>
      <c r="T482" s="44" t="str">
        <f t="shared" si="32"/>
        <v/>
      </c>
      <c r="U482" s="45"/>
      <c r="V482" s="46"/>
      <c r="W482" s="47"/>
      <c r="X482" s="48"/>
      <c r="Y482" s="48"/>
      <c r="Z482" s="48"/>
      <c r="AA482" s="48"/>
      <c r="AB482" s="31"/>
      <c r="AC482" s="31"/>
      <c r="AD482" s="31"/>
      <c r="AE482" s="31"/>
      <c r="AF482" s="31"/>
      <c r="AG482" s="31"/>
      <c r="AH482" s="49"/>
      <c r="AI482" s="49"/>
      <c r="AK482" s="49"/>
      <c r="AL482" s="49"/>
      <c r="AM482" s="49"/>
      <c r="AQ482" s="49"/>
      <c r="AR482" s="49"/>
      <c r="AS482" s="49"/>
      <c r="AT482" s="49"/>
      <c r="AU482" s="49"/>
      <c r="AV482" s="49"/>
      <c r="AW482" s="49"/>
      <c r="AX482" s="49"/>
      <c r="AY482" s="49"/>
      <c r="AZ482" s="49"/>
      <c r="BA482" s="49"/>
      <c r="BB482" s="49"/>
      <c r="BC482" s="49"/>
      <c r="BD482" s="49"/>
      <c r="BE482" s="49"/>
      <c r="BF482" s="49"/>
      <c r="BG482" s="49"/>
      <c r="BI482" s="49"/>
      <c r="BJ482" s="49"/>
      <c r="BK482" s="49"/>
      <c r="BL482" s="49"/>
    </row>
    <row r="483" spans="1:64" s="50" customFormat="1" ht="15">
      <c r="A483" s="32" t="str">
        <f>calc!$A$2</f>
        <v>CBCL 1,5-5</v>
      </c>
      <c r="B483" s="33"/>
      <c r="C483" s="73"/>
      <c r="D483" s="33"/>
      <c r="E483" s="34"/>
      <c r="F483" s="35"/>
      <c r="G483" s="36"/>
      <c r="H483" s="37"/>
      <c r="I483" s="38"/>
      <c r="J483" s="36"/>
      <c r="K483" s="37"/>
      <c r="L483" s="37"/>
      <c r="M483" s="39" t="str">
        <f t="shared" si="29"/>
        <v/>
      </c>
      <c r="N483" s="40" t="str">
        <f>IF(AND($C483&lt;&gt;"", $M483&lt;&gt;""),
_xlfn.IFNA(VLOOKUP($C483&amp;$M483,calc!$C$2:$D$100,2,FALSE),"geen normgroep"),"")</f>
        <v/>
      </c>
      <c r="O483" s="41" t="str">
        <f>IF(AND($N483&lt;&gt;"", $N483&lt;&gt;"geen normgroep", G483&lt;&gt;"", J483&lt;&gt;""),
_xlfn.IFNA(
(G483-J483)/
VLOOKUP($N483&amp;"|"&amp;O$3,calc!$K$1:$L$300,2,0),
""),"")</f>
        <v/>
      </c>
      <c r="P483" s="42" t="str">
        <f>IF(AND($N483&lt;&gt;"", $N483&lt;&gt;"geen normgroep", H483&lt;&gt;"", K483&lt;&gt;""),
_xlfn.IFNA(
(H483-K483)/
VLOOKUP($N483&amp;"|"&amp;P$3,calc!$K$1:$L$300,2,0),
""),"")</f>
        <v/>
      </c>
      <c r="Q483" s="40" t="str">
        <f>IF(AND($N483&lt;&gt;"", $N483&lt;&gt;"geen normgroep", I483&lt;&gt;"", L483&lt;&gt;""),
_xlfn.IFNA(
(I483-L483)/
VLOOKUP($N483&amp;"|"&amp;Q$3,calc!$K$1:$L$300,2,0),
""),"")</f>
        <v/>
      </c>
      <c r="R483" s="43" t="str">
        <f t="shared" si="30"/>
        <v/>
      </c>
      <c r="S483" s="42" t="str">
        <f t="shared" si="31"/>
        <v/>
      </c>
      <c r="T483" s="44" t="str">
        <f t="shared" si="32"/>
        <v/>
      </c>
      <c r="U483" s="45"/>
      <c r="V483" s="46"/>
      <c r="W483" s="47"/>
      <c r="X483" s="48"/>
      <c r="Y483" s="48"/>
      <c r="Z483" s="48"/>
      <c r="AA483" s="48"/>
      <c r="AB483" s="31"/>
      <c r="AC483" s="31"/>
      <c r="AD483" s="31"/>
      <c r="AE483" s="31"/>
      <c r="AF483" s="31"/>
      <c r="AG483" s="31"/>
      <c r="AH483" s="49"/>
      <c r="AI483" s="49"/>
      <c r="AK483" s="49"/>
      <c r="AL483" s="49"/>
      <c r="AM483" s="49"/>
      <c r="AQ483" s="49"/>
      <c r="AR483" s="49"/>
      <c r="AS483" s="49"/>
      <c r="AT483" s="49"/>
      <c r="AU483" s="49"/>
      <c r="AV483" s="49"/>
      <c r="AW483" s="49"/>
      <c r="AX483" s="49"/>
      <c r="AY483" s="49"/>
      <c r="AZ483" s="49"/>
      <c r="BA483" s="49"/>
      <c r="BB483" s="49"/>
      <c r="BC483" s="49"/>
      <c r="BD483" s="49"/>
      <c r="BE483" s="49"/>
      <c r="BF483" s="49"/>
      <c r="BG483" s="49"/>
      <c r="BI483" s="49"/>
      <c r="BJ483" s="49"/>
      <c r="BK483" s="49"/>
      <c r="BL483" s="49"/>
    </row>
    <row r="484" spans="1:64" s="50" customFormat="1" ht="15">
      <c r="A484" s="32" t="str">
        <f>calc!$A$2</f>
        <v>CBCL 1,5-5</v>
      </c>
      <c r="B484" s="33"/>
      <c r="C484" s="73"/>
      <c r="D484" s="33"/>
      <c r="E484" s="34"/>
      <c r="F484" s="35"/>
      <c r="G484" s="36"/>
      <c r="H484" s="37"/>
      <c r="I484" s="38"/>
      <c r="J484" s="36"/>
      <c r="K484" s="37"/>
      <c r="L484" s="37"/>
      <c r="M484" s="39" t="str">
        <f t="shared" si="29"/>
        <v/>
      </c>
      <c r="N484" s="40" t="str">
        <f>IF(AND($C484&lt;&gt;"", $M484&lt;&gt;""),
_xlfn.IFNA(VLOOKUP($C484&amp;$M484,calc!$C$2:$D$100,2,FALSE),"geen normgroep"),"")</f>
        <v/>
      </c>
      <c r="O484" s="41" t="str">
        <f>IF(AND($N484&lt;&gt;"", $N484&lt;&gt;"geen normgroep", G484&lt;&gt;"", J484&lt;&gt;""),
_xlfn.IFNA(
(G484-J484)/
VLOOKUP($N484&amp;"|"&amp;O$3,calc!$K$1:$L$300,2,0),
""),"")</f>
        <v/>
      </c>
      <c r="P484" s="42" t="str">
        <f>IF(AND($N484&lt;&gt;"", $N484&lt;&gt;"geen normgroep", H484&lt;&gt;"", K484&lt;&gt;""),
_xlfn.IFNA(
(H484-K484)/
VLOOKUP($N484&amp;"|"&amp;P$3,calc!$K$1:$L$300,2,0),
""),"")</f>
        <v/>
      </c>
      <c r="Q484" s="40" t="str">
        <f>IF(AND($N484&lt;&gt;"", $N484&lt;&gt;"geen normgroep", I484&lt;&gt;"", L484&lt;&gt;""),
_xlfn.IFNA(
(I484-L484)/
VLOOKUP($N484&amp;"|"&amp;Q$3,calc!$K$1:$L$300,2,0),
""),"")</f>
        <v/>
      </c>
      <c r="R484" s="43" t="str">
        <f t="shared" si="30"/>
        <v/>
      </c>
      <c r="S484" s="42" t="str">
        <f t="shared" si="31"/>
        <v/>
      </c>
      <c r="T484" s="44" t="str">
        <f t="shared" si="32"/>
        <v/>
      </c>
      <c r="U484" s="45"/>
      <c r="V484" s="46"/>
      <c r="W484" s="47"/>
      <c r="X484" s="48"/>
      <c r="Y484" s="48"/>
      <c r="Z484" s="48"/>
      <c r="AA484" s="48"/>
      <c r="AB484" s="31"/>
      <c r="AC484" s="31"/>
      <c r="AD484" s="31"/>
      <c r="AE484" s="31"/>
      <c r="AF484" s="31"/>
      <c r="AG484" s="31"/>
      <c r="AH484" s="49"/>
      <c r="AI484" s="49"/>
      <c r="AK484" s="49"/>
      <c r="AL484" s="49"/>
      <c r="AM484" s="49"/>
      <c r="AQ484" s="49"/>
      <c r="AR484" s="49"/>
      <c r="AS484" s="49"/>
      <c r="AT484" s="49"/>
      <c r="AU484" s="49"/>
      <c r="AV484" s="49"/>
      <c r="AW484" s="49"/>
      <c r="AX484" s="49"/>
      <c r="AY484" s="49"/>
      <c r="AZ484" s="49"/>
      <c r="BA484" s="49"/>
      <c r="BB484" s="49"/>
      <c r="BC484" s="49"/>
      <c r="BD484" s="49"/>
      <c r="BE484" s="49"/>
      <c r="BF484" s="49"/>
      <c r="BG484" s="49"/>
      <c r="BI484" s="49"/>
      <c r="BJ484" s="49"/>
      <c r="BK484" s="49"/>
      <c r="BL484" s="49"/>
    </row>
    <row r="485" spans="1:64" s="50" customFormat="1" ht="15">
      <c r="A485" s="32" t="str">
        <f>calc!$A$2</f>
        <v>CBCL 1,5-5</v>
      </c>
      <c r="B485" s="33"/>
      <c r="C485" s="73"/>
      <c r="D485" s="33"/>
      <c r="E485" s="34"/>
      <c r="F485" s="35"/>
      <c r="G485" s="36"/>
      <c r="H485" s="37"/>
      <c r="I485" s="38"/>
      <c r="J485" s="36"/>
      <c r="K485" s="37"/>
      <c r="L485" s="37"/>
      <c r="M485" s="39" t="str">
        <f t="shared" si="29"/>
        <v/>
      </c>
      <c r="N485" s="40" t="str">
        <f>IF(AND($C485&lt;&gt;"", $M485&lt;&gt;""),
_xlfn.IFNA(VLOOKUP($C485&amp;$M485,calc!$C$2:$D$100,2,FALSE),"geen normgroep"),"")</f>
        <v/>
      </c>
      <c r="O485" s="41" t="str">
        <f>IF(AND($N485&lt;&gt;"", $N485&lt;&gt;"geen normgroep", G485&lt;&gt;"", J485&lt;&gt;""),
_xlfn.IFNA(
(G485-J485)/
VLOOKUP($N485&amp;"|"&amp;O$3,calc!$K$1:$L$300,2,0),
""),"")</f>
        <v/>
      </c>
      <c r="P485" s="42" t="str">
        <f>IF(AND($N485&lt;&gt;"", $N485&lt;&gt;"geen normgroep", H485&lt;&gt;"", K485&lt;&gt;""),
_xlfn.IFNA(
(H485-K485)/
VLOOKUP($N485&amp;"|"&amp;P$3,calc!$K$1:$L$300,2,0),
""),"")</f>
        <v/>
      </c>
      <c r="Q485" s="40" t="str">
        <f>IF(AND($N485&lt;&gt;"", $N485&lt;&gt;"geen normgroep", I485&lt;&gt;"", L485&lt;&gt;""),
_xlfn.IFNA(
(I485-L485)/
VLOOKUP($N485&amp;"|"&amp;Q$3,calc!$K$1:$L$300,2,0),
""),"")</f>
        <v/>
      </c>
      <c r="R485" s="43" t="str">
        <f t="shared" si="30"/>
        <v/>
      </c>
      <c r="S485" s="42" t="str">
        <f t="shared" si="31"/>
        <v/>
      </c>
      <c r="T485" s="44" t="str">
        <f t="shared" si="32"/>
        <v/>
      </c>
      <c r="U485" s="45"/>
      <c r="V485" s="46"/>
      <c r="W485" s="47"/>
      <c r="X485" s="48"/>
      <c r="Y485" s="48"/>
      <c r="Z485" s="48"/>
      <c r="AA485" s="48"/>
      <c r="AB485" s="31"/>
      <c r="AC485" s="31"/>
      <c r="AD485" s="31"/>
      <c r="AE485" s="31"/>
      <c r="AF485" s="31"/>
      <c r="AG485" s="31"/>
      <c r="AH485" s="49"/>
      <c r="AI485" s="49"/>
      <c r="AK485" s="49"/>
      <c r="AL485" s="49"/>
      <c r="AM485" s="49"/>
      <c r="AQ485" s="49"/>
      <c r="AR485" s="49"/>
      <c r="AS485" s="49"/>
      <c r="AT485" s="49"/>
      <c r="AU485" s="49"/>
      <c r="AV485" s="49"/>
      <c r="AW485" s="49"/>
      <c r="AX485" s="49"/>
      <c r="AY485" s="49"/>
      <c r="AZ485" s="49"/>
      <c r="BA485" s="49"/>
      <c r="BB485" s="49"/>
      <c r="BC485" s="49"/>
      <c r="BD485" s="49"/>
      <c r="BE485" s="49"/>
      <c r="BF485" s="49"/>
      <c r="BG485" s="49"/>
      <c r="BI485" s="49"/>
      <c r="BJ485" s="49"/>
      <c r="BK485" s="49"/>
      <c r="BL485" s="49"/>
    </row>
    <row r="486" spans="1:64" s="50" customFormat="1" ht="15">
      <c r="A486" s="32" t="str">
        <f>calc!$A$2</f>
        <v>CBCL 1,5-5</v>
      </c>
      <c r="B486" s="33"/>
      <c r="C486" s="73"/>
      <c r="D486" s="33"/>
      <c r="E486" s="34"/>
      <c r="F486" s="35"/>
      <c r="G486" s="36"/>
      <c r="H486" s="37"/>
      <c r="I486" s="38"/>
      <c r="J486" s="36"/>
      <c r="K486" s="37"/>
      <c r="L486" s="37"/>
      <c r="M486" s="39" t="str">
        <f t="shared" si="29"/>
        <v/>
      </c>
      <c r="N486" s="40" t="str">
        <f>IF(AND($C486&lt;&gt;"", $M486&lt;&gt;""),
_xlfn.IFNA(VLOOKUP($C486&amp;$M486,calc!$C$2:$D$100,2,FALSE),"geen normgroep"),"")</f>
        <v/>
      </c>
      <c r="O486" s="41" t="str">
        <f>IF(AND($N486&lt;&gt;"", $N486&lt;&gt;"geen normgroep", G486&lt;&gt;"", J486&lt;&gt;""),
_xlfn.IFNA(
(G486-J486)/
VLOOKUP($N486&amp;"|"&amp;O$3,calc!$K$1:$L$300,2,0),
""),"")</f>
        <v/>
      </c>
      <c r="P486" s="42" t="str">
        <f>IF(AND($N486&lt;&gt;"", $N486&lt;&gt;"geen normgroep", H486&lt;&gt;"", K486&lt;&gt;""),
_xlfn.IFNA(
(H486-K486)/
VLOOKUP($N486&amp;"|"&amp;P$3,calc!$K$1:$L$300,2,0),
""),"")</f>
        <v/>
      </c>
      <c r="Q486" s="40" t="str">
        <f>IF(AND($N486&lt;&gt;"", $N486&lt;&gt;"geen normgroep", I486&lt;&gt;"", L486&lt;&gt;""),
_xlfn.IFNA(
(I486-L486)/
VLOOKUP($N486&amp;"|"&amp;Q$3,calc!$K$1:$L$300,2,0),
""),"")</f>
        <v/>
      </c>
      <c r="R486" s="43" t="str">
        <f t="shared" si="30"/>
        <v/>
      </c>
      <c r="S486" s="42" t="str">
        <f t="shared" si="31"/>
        <v/>
      </c>
      <c r="T486" s="44" t="str">
        <f t="shared" si="32"/>
        <v/>
      </c>
      <c r="U486" s="45"/>
      <c r="V486" s="46"/>
      <c r="W486" s="47"/>
      <c r="X486" s="48"/>
      <c r="Y486" s="48"/>
      <c r="Z486" s="48"/>
      <c r="AA486" s="48"/>
      <c r="AB486" s="31"/>
      <c r="AC486" s="31"/>
      <c r="AD486" s="31"/>
      <c r="AE486" s="31"/>
      <c r="AF486" s="31"/>
      <c r="AG486" s="31"/>
      <c r="AH486" s="49"/>
      <c r="AI486" s="49"/>
      <c r="AK486" s="49"/>
      <c r="AL486" s="49"/>
      <c r="AM486" s="49"/>
      <c r="AQ486" s="49"/>
      <c r="AR486" s="49"/>
      <c r="AS486" s="49"/>
      <c r="AT486" s="49"/>
      <c r="AU486" s="49"/>
      <c r="AV486" s="49"/>
      <c r="AW486" s="49"/>
      <c r="AX486" s="49"/>
      <c r="AY486" s="49"/>
      <c r="AZ486" s="49"/>
      <c r="BA486" s="49"/>
      <c r="BB486" s="49"/>
      <c r="BC486" s="49"/>
      <c r="BD486" s="49"/>
      <c r="BE486" s="49"/>
      <c r="BF486" s="49"/>
      <c r="BG486" s="49"/>
      <c r="BI486" s="49"/>
      <c r="BJ486" s="49"/>
      <c r="BK486" s="49"/>
      <c r="BL486" s="49"/>
    </row>
    <row r="487" spans="1:64" s="50" customFormat="1" ht="15">
      <c r="A487" s="32" t="str">
        <f>calc!$A$2</f>
        <v>CBCL 1,5-5</v>
      </c>
      <c r="B487" s="33"/>
      <c r="C487" s="73"/>
      <c r="D487" s="33"/>
      <c r="E487" s="34"/>
      <c r="F487" s="35"/>
      <c r="G487" s="36"/>
      <c r="H487" s="37"/>
      <c r="I487" s="38"/>
      <c r="J487" s="36"/>
      <c r="K487" s="37"/>
      <c r="L487" s="37"/>
      <c r="M487" s="39" t="str">
        <f t="shared" si="29"/>
        <v/>
      </c>
      <c r="N487" s="40" t="str">
        <f>IF(AND($C487&lt;&gt;"", $M487&lt;&gt;""),
_xlfn.IFNA(VLOOKUP($C487&amp;$M487,calc!$C$2:$D$100,2,FALSE),"geen normgroep"),"")</f>
        <v/>
      </c>
      <c r="O487" s="41" t="str">
        <f>IF(AND($N487&lt;&gt;"", $N487&lt;&gt;"geen normgroep", G487&lt;&gt;"", J487&lt;&gt;""),
_xlfn.IFNA(
(G487-J487)/
VLOOKUP($N487&amp;"|"&amp;O$3,calc!$K$1:$L$300,2,0),
""),"")</f>
        <v/>
      </c>
      <c r="P487" s="42" t="str">
        <f>IF(AND($N487&lt;&gt;"", $N487&lt;&gt;"geen normgroep", H487&lt;&gt;"", K487&lt;&gt;""),
_xlfn.IFNA(
(H487-K487)/
VLOOKUP($N487&amp;"|"&amp;P$3,calc!$K$1:$L$300,2,0),
""),"")</f>
        <v/>
      </c>
      <c r="Q487" s="40" t="str">
        <f>IF(AND($N487&lt;&gt;"", $N487&lt;&gt;"geen normgroep", I487&lt;&gt;"", L487&lt;&gt;""),
_xlfn.IFNA(
(I487-L487)/
VLOOKUP($N487&amp;"|"&amp;Q$3,calc!$K$1:$L$300,2,0),
""),"")</f>
        <v/>
      </c>
      <c r="R487" s="43" t="str">
        <f t="shared" si="30"/>
        <v/>
      </c>
      <c r="S487" s="42" t="str">
        <f t="shared" si="31"/>
        <v/>
      </c>
      <c r="T487" s="44" t="str">
        <f t="shared" si="32"/>
        <v/>
      </c>
      <c r="U487" s="45"/>
      <c r="V487" s="46"/>
      <c r="W487" s="47"/>
      <c r="X487" s="48"/>
      <c r="Y487" s="48"/>
      <c r="Z487" s="48"/>
      <c r="AA487" s="48"/>
      <c r="AB487" s="31"/>
      <c r="AC487" s="31"/>
      <c r="AD487" s="31"/>
      <c r="AE487" s="31"/>
      <c r="AF487" s="31"/>
      <c r="AG487" s="31"/>
      <c r="AH487" s="49"/>
      <c r="AI487" s="49"/>
      <c r="AK487" s="49"/>
      <c r="AL487" s="49"/>
      <c r="AM487" s="49"/>
      <c r="AQ487" s="49"/>
      <c r="AR487" s="49"/>
      <c r="AS487" s="49"/>
      <c r="AT487" s="49"/>
      <c r="AU487" s="49"/>
      <c r="AV487" s="49"/>
      <c r="AW487" s="49"/>
      <c r="AX487" s="49"/>
      <c r="AY487" s="49"/>
      <c r="AZ487" s="49"/>
      <c r="BA487" s="49"/>
      <c r="BB487" s="49"/>
      <c r="BC487" s="49"/>
      <c r="BD487" s="49"/>
      <c r="BE487" s="49"/>
      <c r="BF487" s="49"/>
      <c r="BG487" s="49"/>
      <c r="BI487" s="49"/>
      <c r="BJ487" s="49"/>
      <c r="BK487" s="49"/>
      <c r="BL487" s="49"/>
    </row>
    <row r="488" spans="1:64" s="50" customFormat="1" ht="15">
      <c r="A488" s="32" t="str">
        <f>calc!$A$2</f>
        <v>CBCL 1,5-5</v>
      </c>
      <c r="B488" s="33"/>
      <c r="C488" s="73"/>
      <c r="D488" s="33"/>
      <c r="E488" s="34"/>
      <c r="F488" s="35"/>
      <c r="G488" s="36"/>
      <c r="H488" s="37"/>
      <c r="I488" s="38"/>
      <c r="J488" s="36"/>
      <c r="K488" s="37"/>
      <c r="L488" s="37"/>
      <c r="M488" s="39" t="str">
        <f t="shared" si="29"/>
        <v/>
      </c>
      <c r="N488" s="40" t="str">
        <f>IF(AND($C488&lt;&gt;"", $M488&lt;&gt;""),
_xlfn.IFNA(VLOOKUP($C488&amp;$M488,calc!$C$2:$D$100,2,FALSE),"geen normgroep"),"")</f>
        <v/>
      </c>
      <c r="O488" s="41" t="str">
        <f>IF(AND($N488&lt;&gt;"", $N488&lt;&gt;"geen normgroep", G488&lt;&gt;"", J488&lt;&gt;""),
_xlfn.IFNA(
(G488-J488)/
VLOOKUP($N488&amp;"|"&amp;O$3,calc!$K$1:$L$300,2,0),
""),"")</f>
        <v/>
      </c>
      <c r="P488" s="42" t="str">
        <f>IF(AND($N488&lt;&gt;"", $N488&lt;&gt;"geen normgroep", H488&lt;&gt;"", K488&lt;&gt;""),
_xlfn.IFNA(
(H488-K488)/
VLOOKUP($N488&amp;"|"&amp;P$3,calc!$K$1:$L$300,2,0),
""),"")</f>
        <v/>
      </c>
      <c r="Q488" s="40" t="str">
        <f>IF(AND($N488&lt;&gt;"", $N488&lt;&gt;"geen normgroep", I488&lt;&gt;"", L488&lt;&gt;""),
_xlfn.IFNA(
(I488-L488)/
VLOOKUP($N488&amp;"|"&amp;Q$3,calc!$K$1:$L$300,2,0),
""),"")</f>
        <v/>
      </c>
      <c r="R488" s="43" t="str">
        <f t="shared" si="30"/>
        <v/>
      </c>
      <c r="S488" s="42" t="str">
        <f t="shared" si="31"/>
        <v/>
      </c>
      <c r="T488" s="44" t="str">
        <f t="shared" si="32"/>
        <v/>
      </c>
      <c r="U488" s="45"/>
      <c r="V488" s="46"/>
      <c r="W488" s="47"/>
      <c r="X488" s="48"/>
      <c r="Y488" s="48"/>
      <c r="Z488" s="48"/>
      <c r="AA488" s="48"/>
      <c r="AB488" s="31"/>
      <c r="AC488" s="31"/>
      <c r="AD488" s="31"/>
      <c r="AE488" s="31"/>
      <c r="AF488" s="31"/>
      <c r="AG488" s="31"/>
      <c r="AH488" s="49"/>
      <c r="AI488" s="49"/>
      <c r="AK488" s="49"/>
      <c r="AL488" s="49"/>
      <c r="AM488" s="49"/>
      <c r="AQ488" s="49"/>
      <c r="AR488" s="49"/>
      <c r="AS488" s="49"/>
      <c r="AT488" s="49"/>
      <c r="AU488" s="49"/>
      <c r="AV488" s="49"/>
      <c r="AW488" s="49"/>
      <c r="AX488" s="49"/>
      <c r="AY488" s="49"/>
      <c r="AZ488" s="49"/>
      <c r="BA488" s="49"/>
      <c r="BB488" s="49"/>
      <c r="BC488" s="49"/>
      <c r="BD488" s="49"/>
      <c r="BE488" s="49"/>
      <c r="BF488" s="49"/>
      <c r="BG488" s="49"/>
      <c r="BI488" s="49"/>
      <c r="BJ488" s="49"/>
      <c r="BK488" s="49"/>
      <c r="BL488" s="49"/>
    </row>
    <row r="489" spans="1:64" s="50" customFormat="1" ht="15">
      <c r="A489" s="32" t="str">
        <f>calc!$A$2</f>
        <v>CBCL 1,5-5</v>
      </c>
      <c r="B489" s="33"/>
      <c r="C489" s="73"/>
      <c r="D489" s="33"/>
      <c r="E489" s="34"/>
      <c r="F489" s="35"/>
      <c r="G489" s="36"/>
      <c r="H489" s="37"/>
      <c r="I489" s="38"/>
      <c r="J489" s="36"/>
      <c r="K489" s="37"/>
      <c r="L489" s="37"/>
      <c r="M489" s="39" t="str">
        <f t="shared" si="29"/>
        <v/>
      </c>
      <c r="N489" s="40" t="str">
        <f>IF(AND($C489&lt;&gt;"", $M489&lt;&gt;""),
_xlfn.IFNA(VLOOKUP($C489&amp;$M489,calc!$C$2:$D$100,2,FALSE),"geen normgroep"),"")</f>
        <v/>
      </c>
      <c r="O489" s="41" t="str">
        <f>IF(AND($N489&lt;&gt;"", $N489&lt;&gt;"geen normgroep", G489&lt;&gt;"", J489&lt;&gt;""),
_xlfn.IFNA(
(G489-J489)/
VLOOKUP($N489&amp;"|"&amp;O$3,calc!$K$1:$L$300,2,0),
""),"")</f>
        <v/>
      </c>
      <c r="P489" s="42" t="str">
        <f>IF(AND($N489&lt;&gt;"", $N489&lt;&gt;"geen normgroep", H489&lt;&gt;"", K489&lt;&gt;""),
_xlfn.IFNA(
(H489-K489)/
VLOOKUP($N489&amp;"|"&amp;P$3,calc!$K$1:$L$300,2,0),
""),"")</f>
        <v/>
      </c>
      <c r="Q489" s="40" t="str">
        <f>IF(AND($N489&lt;&gt;"", $N489&lt;&gt;"geen normgroep", I489&lt;&gt;"", L489&lt;&gt;""),
_xlfn.IFNA(
(I489-L489)/
VLOOKUP($N489&amp;"|"&amp;Q$3,calc!$K$1:$L$300,2,0),
""),"")</f>
        <v/>
      </c>
      <c r="R489" s="43" t="str">
        <f t="shared" si="30"/>
        <v/>
      </c>
      <c r="S489" s="42" t="str">
        <f t="shared" si="31"/>
        <v/>
      </c>
      <c r="T489" s="44" t="str">
        <f t="shared" si="32"/>
        <v/>
      </c>
      <c r="U489" s="45"/>
      <c r="V489" s="46"/>
      <c r="W489" s="47"/>
      <c r="X489" s="48"/>
      <c r="Y489" s="48"/>
      <c r="Z489" s="48"/>
      <c r="AA489" s="48"/>
      <c r="AB489" s="31"/>
      <c r="AC489" s="31"/>
      <c r="AD489" s="31"/>
      <c r="AE489" s="31"/>
      <c r="AF489" s="31"/>
      <c r="AG489" s="31"/>
      <c r="AH489" s="49"/>
      <c r="AI489" s="49"/>
      <c r="AK489" s="49"/>
      <c r="AL489" s="49"/>
      <c r="AM489" s="49"/>
      <c r="AQ489" s="49"/>
      <c r="AR489" s="49"/>
      <c r="AS489" s="49"/>
      <c r="AT489" s="49"/>
      <c r="AU489" s="49"/>
      <c r="AV489" s="49"/>
      <c r="AW489" s="49"/>
      <c r="AX489" s="49"/>
      <c r="AY489" s="49"/>
      <c r="AZ489" s="49"/>
      <c r="BA489" s="49"/>
      <c r="BB489" s="49"/>
      <c r="BC489" s="49"/>
      <c r="BD489" s="49"/>
      <c r="BE489" s="49"/>
      <c r="BF489" s="49"/>
      <c r="BG489" s="49"/>
      <c r="BI489" s="49"/>
      <c r="BJ489" s="49"/>
      <c r="BK489" s="49"/>
      <c r="BL489" s="49"/>
    </row>
    <row r="490" spans="1:64" s="50" customFormat="1" ht="15">
      <c r="A490" s="32" t="str">
        <f>calc!$A$2</f>
        <v>CBCL 1,5-5</v>
      </c>
      <c r="B490" s="33"/>
      <c r="C490" s="73"/>
      <c r="D490" s="33"/>
      <c r="E490" s="34"/>
      <c r="F490" s="35"/>
      <c r="G490" s="36"/>
      <c r="H490" s="37"/>
      <c r="I490" s="38"/>
      <c r="J490" s="36"/>
      <c r="K490" s="37"/>
      <c r="L490" s="37"/>
      <c r="M490" s="39" t="str">
        <f t="shared" si="29"/>
        <v/>
      </c>
      <c r="N490" s="40" t="str">
        <f>IF(AND($C490&lt;&gt;"", $M490&lt;&gt;""),
_xlfn.IFNA(VLOOKUP($C490&amp;$M490,calc!$C$2:$D$100,2,FALSE),"geen normgroep"),"")</f>
        <v/>
      </c>
      <c r="O490" s="41" t="str">
        <f>IF(AND($N490&lt;&gt;"", $N490&lt;&gt;"geen normgroep", G490&lt;&gt;"", J490&lt;&gt;""),
_xlfn.IFNA(
(G490-J490)/
VLOOKUP($N490&amp;"|"&amp;O$3,calc!$K$1:$L$300,2,0),
""),"")</f>
        <v/>
      </c>
      <c r="P490" s="42" t="str">
        <f>IF(AND($N490&lt;&gt;"", $N490&lt;&gt;"geen normgroep", H490&lt;&gt;"", K490&lt;&gt;""),
_xlfn.IFNA(
(H490-K490)/
VLOOKUP($N490&amp;"|"&amp;P$3,calc!$K$1:$L$300,2,0),
""),"")</f>
        <v/>
      </c>
      <c r="Q490" s="40" t="str">
        <f>IF(AND($N490&lt;&gt;"", $N490&lt;&gt;"geen normgroep", I490&lt;&gt;"", L490&lt;&gt;""),
_xlfn.IFNA(
(I490-L490)/
VLOOKUP($N490&amp;"|"&amp;Q$3,calc!$K$1:$L$300,2,0),
""),"")</f>
        <v/>
      </c>
      <c r="R490" s="43" t="str">
        <f t="shared" si="30"/>
        <v/>
      </c>
      <c r="S490" s="42" t="str">
        <f t="shared" si="31"/>
        <v/>
      </c>
      <c r="T490" s="44" t="str">
        <f t="shared" si="32"/>
        <v/>
      </c>
      <c r="U490" s="45"/>
      <c r="V490" s="46"/>
      <c r="W490" s="47"/>
      <c r="X490" s="48"/>
      <c r="Y490" s="48"/>
      <c r="Z490" s="48"/>
      <c r="AA490" s="48"/>
      <c r="AB490" s="31"/>
      <c r="AC490" s="31"/>
      <c r="AD490" s="31"/>
      <c r="AE490" s="31"/>
      <c r="AF490" s="31"/>
      <c r="AG490" s="31"/>
      <c r="AH490" s="49"/>
      <c r="AI490" s="49"/>
      <c r="AK490" s="49"/>
      <c r="AL490" s="49"/>
      <c r="AM490" s="49"/>
      <c r="AQ490" s="49"/>
      <c r="AR490" s="49"/>
      <c r="AS490" s="49"/>
      <c r="AT490" s="49"/>
      <c r="AU490" s="49"/>
      <c r="AV490" s="49"/>
      <c r="AW490" s="49"/>
      <c r="AX490" s="49"/>
      <c r="AY490" s="49"/>
      <c r="AZ490" s="49"/>
      <c r="BA490" s="49"/>
      <c r="BB490" s="49"/>
      <c r="BC490" s="49"/>
      <c r="BD490" s="49"/>
      <c r="BE490" s="49"/>
      <c r="BF490" s="49"/>
      <c r="BG490" s="49"/>
      <c r="BI490" s="49"/>
      <c r="BJ490" s="49"/>
      <c r="BK490" s="49"/>
      <c r="BL490" s="49"/>
    </row>
    <row r="491" spans="1:64" s="50" customFormat="1" ht="15">
      <c r="A491" s="32" t="str">
        <f>calc!$A$2</f>
        <v>CBCL 1,5-5</v>
      </c>
      <c r="B491" s="33"/>
      <c r="C491" s="73"/>
      <c r="D491" s="33"/>
      <c r="E491" s="34"/>
      <c r="F491" s="35"/>
      <c r="G491" s="36"/>
      <c r="H491" s="37"/>
      <c r="I491" s="38"/>
      <c r="J491" s="36"/>
      <c r="K491" s="37"/>
      <c r="L491" s="37"/>
      <c r="M491" s="39" t="str">
        <f t="shared" si="29"/>
        <v/>
      </c>
      <c r="N491" s="40" t="str">
        <f>IF(AND($C491&lt;&gt;"", $M491&lt;&gt;""),
_xlfn.IFNA(VLOOKUP($C491&amp;$M491,calc!$C$2:$D$100,2,FALSE),"geen normgroep"),"")</f>
        <v/>
      </c>
      <c r="O491" s="41" t="str">
        <f>IF(AND($N491&lt;&gt;"", $N491&lt;&gt;"geen normgroep", G491&lt;&gt;"", J491&lt;&gt;""),
_xlfn.IFNA(
(G491-J491)/
VLOOKUP($N491&amp;"|"&amp;O$3,calc!$K$1:$L$300,2,0),
""),"")</f>
        <v/>
      </c>
      <c r="P491" s="42" t="str">
        <f>IF(AND($N491&lt;&gt;"", $N491&lt;&gt;"geen normgroep", H491&lt;&gt;"", K491&lt;&gt;""),
_xlfn.IFNA(
(H491-K491)/
VLOOKUP($N491&amp;"|"&amp;P$3,calc!$K$1:$L$300,2,0),
""),"")</f>
        <v/>
      </c>
      <c r="Q491" s="40" t="str">
        <f>IF(AND($N491&lt;&gt;"", $N491&lt;&gt;"geen normgroep", I491&lt;&gt;"", L491&lt;&gt;""),
_xlfn.IFNA(
(I491-L491)/
VLOOKUP($N491&amp;"|"&amp;Q$3,calc!$K$1:$L$300,2,0),
""),"")</f>
        <v/>
      </c>
      <c r="R491" s="43" t="str">
        <f t="shared" si="30"/>
        <v/>
      </c>
      <c r="S491" s="42" t="str">
        <f t="shared" si="31"/>
        <v/>
      </c>
      <c r="T491" s="44" t="str">
        <f t="shared" si="32"/>
        <v/>
      </c>
      <c r="U491" s="45"/>
      <c r="V491" s="46"/>
      <c r="W491" s="47"/>
      <c r="X491" s="48"/>
      <c r="Y491" s="48"/>
      <c r="Z491" s="48"/>
      <c r="AA491" s="48"/>
      <c r="AB491" s="31"/>
      <c r="AC491" s="31"/>
      <c r="AD491" s="31"/>
      <c r="AE491" s="31"/>
      <c r="AF491" s="31"/>
      <c r="AG491" s="31"/>
      <c r="AH491" s="49"/>
      <c r="AI491" s="49"/>
      <c r="AK491" s="49"/>
      <c r="AL491" s="49"/>
      <c r="AM491" s="49"/>
      <c r="AQ491" s="49"/>
      <c r="AR491" s="49"/>
      <c r="AS491" s="49"/>
      <c r="AT491" s="49"/>
      <c r="AU491" s="49"/>
      <c r="AV491" s="49"/>
      <c r="AW491" s="49"/>
      <c r="AX491" s="49"/>
      <c r="AY491" s="49"/>
      <c r="AZ491" s="49"/>
      <c r="BA491" s="49"/>
      <c r="BB491" s="49"/>
      <c r="BC491" s="49"/>
      <c r="BD491" s="49"/>
      <c r="BE491" s="49"/>
      <c r="BF491" s="49"/>
      <c r="BG491" s="49"/>
      <c r="BI491" s="49"/>
      <c r="BJ491" s="49"/>
      <c r="BK491" s="49"/>
      <c r="BL491" s="49"/>
    </row>
    <row r="492" spans="1:64" s="50" customFormat="1" ht="15">
      <c r="A492" s="32" t="str">
        <f>calc!$A$2</f>
        <v>CBCL 1,5-5</v>
      </c>
      <c r="B492" s="33"/>
      <c r="C492" s="73"/>
      <c r="D492" s="33"/>
      <c r="E492" s="34"/>
      <c r="F492" s="35"/>
      <c r="G492" s="36"/>
      <c r="H492" s="37"/>
      <c r="I492" s="38"/>
      <c r="J492" s="36"/>
      <c r="K492" s="37"/>
      <c r="L492" s="37"/>
      <c r="M492" s="39" t="str">
        <f t="shared" si="29"/>
        <v/>
      </c>
      <c r="N492" s="40" t="str">
        <f>IF(AND($C492&lt;&gt;"", $M492&lt;&gt;""),
_xlfn.IFNA(VLOOKUP($C492&amp;$M492,calc!$C$2:$D$100,2,FALSE),"geen normgroep"),"")</f>
        <v/>
      </c>
      <c r="O492" s="41" t="str">
        <f>IF(AND($N492&lt;&gt;"", $N492&lt;&gt;"geen normgroep", G492&lt;&gt;"", J492&lt;&gt;""),
_xlfn.IFNA(
(G492-J492)/
VLOOKUP($N492&amp;"|"&amp;O$3,calc!$K$1:$L$300,2,0),
""),"")</f>
        <v/>
      </c>
      <c r="P492" s="42" t="str">
        <f>IF(AND($N492&lt;&gt;"", $N492&lt;&gt;"geen normgroep", H492&lt;&gt;"", K492&lt;&gt;""),
_xlfn.IFNA(
(H492-K492)/
VLOOKUP($N492&amp;"|"&amp;P$3,calc!$K$1:$L$300,2,0),
""),"")</f>
        <v/>
      </c>
      <c r="Q492" s="40" t="str">
        <f>IF(AND($N492&lt;&gt;"", $N492&lt;&gt;"geen normgroep", I492&lt;&gt;"", L492&lt;&gt;""),
_xlfn.IFNA(
(I492-L492)/
VLOOKUP($N492&amp;"|"&amp;Q$3,calc!$K$1:$L$300,2,0),
""),"")</f>
        <v/>
      </c>
      <c r="R492" s="43" t="str">
        <f t="shared" si="30"/>
        <v/>
      </c>
      <c r="S492" s="42" t="str">
        <f t="shared" si="31"/>
        <v/>
      </c>
      <c r="T492" s="44" t="str">
        <f t="shared" si="32"/>
        <v/>
      </c>
      <c r="U492" s="45"/>
      <c r="V492" s="46"/>
      <c r="W492" s="47"/>
      <c r="X492" s="48"/>
      <c r="Y492" s="48"/>
      <c r="Z492" s="48"/>
      <c r="AA492" s="48"/>
      <c r="AB492" s="31"/>
      <c r="AC492" s="31"/>
      <c r="AD492" s="31"/>
      <c r="AE492" s="31"/>
      <c r="AF492" s="31"/>
      <c r="AG492" s="31"/>
      <c r="AH492" s="49"/>
      <c r="AI492" s="49"/>
      <c r="AK492" s="49"/>
      <c r="AL492" s="49"/>
      <c r="AM492" s="49"/>
      <c r="AQ492" s="49"/>
      <c r="AR492" s="49"/>
      <c r="AS492" s="49"/>
      <c r="AT492" s="49"/>
      <c r="AU492" s="49"/>
      <c r="AV492" s="49"/>
      <c r="AW492" s="49"/>
      <c r="AX492" s="49"/>
      <c r="AY492" s="49"/>
      <c r="AZ492" s="49"/>
      <c r="BA492" s="49"/>
      <c r="BB492" s="49"/>
      <c r="BC492" s="49"/>
      <c r="BD492" s="49"/>
      <c r="BE492" s="49"/>
      <c r="BF492" s="49"/>
      <c r="BG492" s="49"/>
      <c r="BI492" s="49"/>
      <c r="BJ492" s="49"/>
      <c r="BK492" s="49"/>
      <c r="BL492" s="49"/>
    </row>
    <row r="493" spans="1:64" s="50" customFormat="1" ht="15">
      <c r="A493" s="32" t="str">
        <f>calc!$A$2</f>
        <v>CBCL 1,5-5</v>
      </c>
      <c r="B493" s="33"/>
      <c r="C493" s="73"/>
      <c r="D493" s="33"/>
      <c r="E493" s="34"/>
      <c r="F493" s="35"/>
      <c r="G493" s="36"/>
      <c r="H493" s="37"/>
      <c r="I493" s="38"/>
      <c r="J493" s="36"/>
      <c r="K493" s="37"/>
      <c r="L493" s="37"/>
      <c r="M493" s="39" t="str">
        <f t="shared" si="29"/>
        <v/>
      </c>
      <c r="N493" s="40" t="str">
        <f>IF(AND($C493&lt;&gt;"", $M493&lt;&gt;""),
_xlfn.IFNA(VLOOKUP($C493&amp;$M493,calc!$C$2:$D$100,2,FALSE),"geen normgroep"),"")</f>
        <v/>
      </c>
      <c r="O493" s="41" t="str">
        <f>IF(AND($N493&lt;&gt;"", $N493&lt;&gt;"geen normgroep", G493&lt;&gt;"", J493&lt;&gt;""),
_xlfn.IFNA(
(G493-J493)/
VLOOKUP($N493&amp;"|"&amp;O$3,calc!$K$1:$L$300,2,0),
""),"")</f>
        <v/>
      </c>
      <c r="P493" s="42" t="str">
        <f>IF(AND($N493&lt;&gt;"", $N493&lt;&gt;"geen normgroep", H493&lt;&gt;"", K493&lt;&gt;""),
_xlfn.IFNA(
(H493-K493)/
VLOOKUP($N493&amp;"|"&amp;P$3,calc!$K$1:$L$300,2,0),
""),"")</f>
        <v/>
      </c>
      <c r="Q493" s="40" t="str">
        <f>IF(AND($N493&lt;&gt;"", $N493&lt;&gt;"geen normgroep", I493&lt;&gt;"", L493&lt;&gt;""),
_xlfn.IFNA(
(I493-L493)/
VLOOKUP($N493&amp;"|"&amp;Q$3,calc!$K$1:$L$300,2,0),
""),"")</f>
        <v/>
      </c>
      <c r="R493" s="43" t="str">
        <f t="shared" si="30"/>
        <v/>
      </c>
      <c r="S493" s="42" t="str">
        <f t="shared" si="31"/>
        <v/>
      </c>
      <c r="T493" s="44" t="str">
        <f t="shared" si="32"/>
        <v/>
      </c>
      <c r="U493" s="45"/>
      <c r="V493" s="46"/>
      <c r="W493" s="47"/>
      <c r="X493" s="48"/>
      <c r="Y493" s="48"/>
      <c r="Z493" s="48"/>
      <c r="AA493" s="48"/>
      <c r="AB493" s="31"/>
      <c r="AC493" s="31"/>
      <c r="AD493" s="31"/>
      <c r="AE493" s="31"/>
      <c r="AF493" s="31"/>
      <c r="AG493" s="31"/>
      <c r="AH493" s="49"/>
      <c r="AI493" s="49"/>
      <c r="AK493" s="49"/>
      <c r="AL493" s="49"/>
      <c r="AM493" s="49"/>
      <c r="AQ493" s="49"/>
      <c r="AR493" s="49"/>
      <c r="AS493" s="49"/>
      <c r="AT493" s="49"/>
      <c r="AU493" s="49"/>
      <c r="AV493" s="49"/>
      <c r="AW493" s="49"/>
      <c r="AX493" s="49"/>
      <c r="AY493" s="49"/>
      <c r="AZ493" s="49"/>
      <c r="BA493" s="49"/>
      <c r="BB493" s="49"/>
      <c r="BC493" s="49"/>
      <c r="BD493" s="49"/>
      <c r="BE493" s="49"/>
      <c r="BF493" s="49"/>
      <c r="BG493" s="49"/>
      <c r="BI493" s="49"/>
      <c r="BJ493" s="49"/>
      <c r="BK493" s="49"/>
      <c r="BL493" s="49"/>
    </row>
    <row r="494" spans="1:64" s="50" customFormat="1" ht="15">
      <c r="A494" s="32" t="str">
        <f>calc!$A$2</f>
        <v>CBCL 1,5-5</v>
      </c>
      <c r="B494" s="33"/>
      <c r="C494" s="73"/>
      <c r="D494" s="33"/>
      <c r="E494" s="34"/>
      <c r="F494" s="35"/>
      <c r="G494" s="36"/>
      <c r="H494" s="37"/>
      <c r="I494" s="38"/>
      <c r="J494" s="36"/>
      <c r="K494" s="37"/>
      <c r="L494" s="37"/>
      <c r="M494" s="39" t="str">
        <f t="shared" si="29"/>
        <v/>
      </c>
      <c r="N494" s="40" t="str">
        <f>IF(AND($C494&lt;&gt;"", $M494&lt;&gt;""),
_xlfn.IFNA(VLOOKUP($C494&amp;$M494,calc!$C$2:$D$100,2,FALSE),"geen normgroep"),"")</f>
        <v/>
      </c>
      <c r="O494" s="41" t="str">
        <f>IF(AND($N494&lt;&gt;"", $N494&lt;&gt;"geen normgroep", G494&lt;&gt;"", J494&lt;&gt;""),
_xlfn.IFNA(
(G494-J494)/
VLOOKUP($N494&amp;"|"&amp;O$3,calc!$K$1:$L$300,2,0),
""),"")</f>
        <v/>
      </c>
      <c r="P494" s="42" t="str">
        <f>IF(AND($N494&lt;&gt;"", $N494&lt;&gt;"geen normgroep", H494&lt;&gt;"", K494&lt;&gt;""),
_xlfn.IFNA(
(H494-K494)/
VLOOKUP($N494&amp;"|"&amp;P$3,calc!$K$1:$L$300,2,0),
""),"")</f>
        <v/>
      </c>
      <c r="Q494" s="40" t="str">
        <f>IF(AND($N494&lt;&gt;"", $N494&lt;&gt;"geen normgroep", I494&lt;&gt;"", L494&lt;&gt;""),
_xlfn.IFNA(
(I494-L494)/
VLOOKUP($N494&amp;"|"&amp;Q$3,calc!$K$1:$L$300,2,0),
""),"")</f>
        <v/>
      </c>
      <c r="R494" s="43" t="str">
        <f t="shared" si="30"/>
        <v/>
      </c>
      <c r="S494" s="42" t="str">
        <f t="shared" si="31"/>
        <v/>
      </c>
      <c r="T494" s="44" t="str">
        <f t="shared" si="32"/>
        <v/>
      </c>
      <c r="U494" s="45"/>
      <c r="V494" s="46"/>
      <c r="W494" s="47"/>
      <c r="X494" s="48"/>
      <c r="Y494" s="48"/>
      <c r="Z494" s="48"/>
      <c r="AA494" s="48"/>
      <c r="AB494" s="31"/>
      <c r="AC494" s="31"/>
      <c r="AD494" s="31"/>
      <c r="AE494" s="31"/>
      <c r="AF494" s="31"/>
      <c r="AG494" s="31"/>
      <c r="AH494" s="49"/>
      <c r="AI494" s="49"/>
      <c r="AK494" s="49"/>
      <c r="AL494" s="49"/>
      <c r="AM494" s="49"/>
      <c r="AQ494" s="49"/>
      <c r="AR494" s="49"/>
      <c r="AS494" s="49"/>
      <c r="AT494" s="49"/>
      <c r="AU494" s="49"/>
      <c r="AV494" s="49"/>
      <c r="AW494" s="49"/>
      <c r="AX494" s="49"/>
      <c r="AY494" s="49"/>
      <c r="AZ494" s="49"/>
      <c r="BA494" s="49"/>
      <c r="BB494" s="49"/>
      <c r="BC494" s="49"/>
      <c r="BD494" s="49"/>
      <c r="BE494" s="49"/>
      <c r="BF494" s="49"/>
      <c r="BG494" s="49"/>
      <c r="BI494" s="49"/>
      <c r="BJ494" s="49"/>
      <c r="BK494" s="49"/>
      <c r="BL494" s="49"/>
    </row>
    <row r="495" spans="1:64" s="50" customFormat="1" ht="15">
      <c r="A495" s="32" t="str">
        <f>calc!$A$2</f>
        <v>CBCL 1,5-5</v>
      </c>
      <c r="B495" s="33"/>
      <c r="C495" s="73"/>
      <c r="D495" s="33"/>
      <c r="E495" s="34"/>
      <c r="F495" s="35"/>
      <c r="G495" s="36"/>
      <c r="H495" s="37"/>
      <c r="I495" s="38"/>
      <c r="J495" s="36"/>
      <c r="K495" s="37"/>
      <c r="L495" s="37"/>
      <c r="M495" s="39" t="str">
        <f t="shared" si="29"/>
        <v/>
      </c>
      <c r="N495" s="40" t="str">
        <f>IF(AND($C495&lt;&gt;"", $M495&lt;&gt;""),
_xlfn.IFNA(VLOOKUP($C495&amp;$M495,calc!$C$2:$D$100,2,FALSE),"geen normgroep"),"")</f>
        <v/>
      </c>
      <c r="O495" s="41" t="str">
        <f>IF(AND($N495&lt;&gt;"", $N495&lt;&gt;"geen normgroep", G495&lt;&gt;"", J495&lt;&gt;""),
_xlfn.IFNA(
(G495-J495)/
VLOOKUP($N495&amp;"|"&amp;O$3,calc!$K$1:$L$300,2,0),
""),"")</f>
        <v/>
      </c>
      <c r="P495" s="42" t="str">
        <f>IF(AND($N495&lt;&gt;"", $N495&lt;&gt;"geen normgroep", H495&lt;&gt;"", K495&lt;&gt;""),
_xlfn.IFNA(
(H495-K495)/
VLOOKUP($N495&amp;"|"&amp;P$3,calc!$K$1:$L$300,2,0),
""),"")</f>
        <v/>
      </c>
      <c r="Q495" s="40" t="str">
        <f>IF(AND($N495&lt;&gt;"", $N495&lt;&gt;"geen normgroep", I495&lt;&gt;"", L495&lt;&gt;""),
_xlfn.IFNA(
(I495-L495)/
VLOOKUP($N495&amp;"|"&amp;Q$3,calc!$K$1:$L$300,2,0),
""),"")</f>
        <v/>
      </c>
      <c r="R495" s="43" t="str">
        <f t="shared" si="30"/>
        <v/>
      </c>
      <c r="S495" s="42" t="str">
        <f t="shared" si="31"/>
        <v/>
      </c>
      <c r="T495" s="44" t="str">
        <f t="shared" si="32"/>
        <v/>
      </c>
      <c r="U495" s="45"/>
      <c r="V495" s="46"/>
      <c r="W495" s="47"/>
      <c r="X495" s="48"/>
      <c r="Y495" s="48"/>
      <c r="Z495" s="48"/>
      <c r="AA495" s="48"/>
      <c r="AB495" s="31"/>
      <c r="AC495" s="31"/>
      <c r="AD495" s="31"/>
      <c r="AE495" s="31"/>
      <c r="AF495" s="31"/>
      <c r="AG495" s="31"/>
      <c r="AH495" s="49"/>
      <c r="AI495" s="49"/>
      <c r="AK495" s="49"/>
      <c r="AL495" s="49"/>
      <c r="AM495" s="49"/>
      <c r="AQ495" s="49"/>
      <c r="AR495" s="49"/>
      <c r="AS495" s="49"/>
      <c r="AT495" s="49"/>
      <c r="AU495" s="49"/>
      <c r="AV495" s="49"/>
      <c r="AW495" s="49"/>
      <c r="AX495" s="49"/>
      <c r="AY495" s="49"/>
      <c r="AZ495" s="49"/>
      <c r="BA495" s="49"/>
      <c r="BB495" s="49"/>
      <c r="BC495" s="49"/>
      <c r="BD495" s="49"/>
      <c r="BE495" s="49"/>
      <c r="BF495" s="49"/>
      <c r="BG495" s="49"/>
      <c r="BI495" s="49"/>
      <c r="BJ495" s="49"/>
      <c r="BK495" s="49"/>
      <c r="BL495" s="49"/>
    </row>
    <row r="496" spans="1:64" s="50" customFormat="1" ht="15">
      <c r="A496" s="32" t="str">
        <f>calc!$A$2</f>
        <v>CBCL 1,5-5</v>
      </c>
      <c r="B496" s="33"/>
      <c r="C496" s="73"/>
      <c r="D496" s="33"/>
      <c r="E496" s="34"/>
      <c r="F496" s="35"/>
      <c r="G496" s="36"/>
      <c r="H496" s="37"/>
      <c r="I496" s="38"/>
      <c r="J496" s="36"/>
      <c r="K496" s="37"/>
      <c r="L496" s="37"/>
      <c r="M496" s="39" t="str">
        <f t="shared" si="29"/>
        <v/>
      </c>
      <c r="N496" s="40" t="str">
        <f>IF(AND($C496&lt;&gt;"", $M496&lt;&gt;""),
_xlfn.IFNA(VLOOKUP($C496&amp;$M496,calc!$C$2:$D$100,2,FALSE),"geen normgroep"),"")</f>
        <v/>
      </c>
      <c r="O496" s="41" t="str">
        <f>IF(AND($N496&lt;&gt;"", $N496&lt;&gt;"geen normgroep", G496&lt;&gt;"", J496&lt;&gt;""),
_xlfn.IFNA(
(G496-J496)/
VLOOKUP($N496&amp;"|"&amp;O$3,calc!$K$1:$L$300,2,0),
""),"")</f>
        <v/>
      </c>
      <c r="P496" s="42" t="str">
        <f>IF(AND($N496&lt;&gt;"", $N496&lt;&gt;"geen normgroep", H496&lt;&gt;"", K496&lt;&gt;""),
_xlfn.IFNA(
(H496-K496)/
VLOOKUP($N496&amp;"|"&amp;P$3,calc!$K$1:$L$300,2,0),
""),"")</f>
        <v/>
      </c>
      <c r="Q496" s="40" t="str">
        <f>IF(AND($N496&lt;&gt;"", $N496&lt;&gt;"geen normgroep", I496&lt;&gt;"", L496&lt;&gt;""),
_xlfn.IFNA(
(I496-L496)/
VLOOKUP($N496&amp;"|"&amp;Q$3,calc!$K$1:$L$300,2,0),
""),"")</f>
        <v/>
      </c>
      <c r="R496" s="43" t="str">
        <f t="shared" si="30"/>
        <v/>
      </c>
      <c r="S496" s="42" t="str">
        <f t="shared" si="31"/>
        <v/>
      </c>
      <c r="T496" s="44" t="str">
        <f t="shared" si="32"/>
        <v/>
      </c>
      <c r="U496" s="45"/>
      <c r="V496" s="46"/>
      <c r="W496" s="47"/>
      <c r="X496" s="48"/>
      <c r="Y496" s="48"/>
      <c r="Z496" s="48"/>
      <c r="AA496" s="48"/>
      <c r="AB496" s="31"/>
      <c r="AC496" s="31"/>
      <c r="AD496" s="31"/>
      <c r="AE496" s="31"/>
      <c r="AF496" s="31"/>
      <c r="AG496" s="31"/>
      <c r="AH496" s="49"/>
      <c r="AI496" s="49"/>
      <c r="AK496" s="49"/>
      <c r="AL496" s="49"/>
      <c r="AM496" s="49"/>
      <c r="AQ496" s="49"/>
      <c r="AR496" s="49"/>
      <c r="AS496" s="49"/>
      <c r="AT496" s="49"/>
      <c r="AU496" s="49"/>
      <c r="AV496" s="49"/>
      <c r="AW496" s="49"/>
      <c r="AX496" s="49"/>
      <c r="AY496" s="49"/>
      <c r="AZ496" s="49"/>
      <c r="BA496" s="49"/>
      <c r="BB496" s="49"/>
      <c r="BC496" s="49"/>
      <c r="BD496" s="49"/>
      <c r="BE496" s="49"/>
      <c r="BF496" s="49"/>
      <c r="BG496" s="49"/>
      <c r="BI496" s="49"/>
      <c r="BJ496" s="49"/>
      <c r="BK496" s="49"/>
      <c r="BL496" s="49"/>
    </row>
    <row r="497" spans="1:64" s="50" customFormat="1" ht="15">
      <c r="A497" s="32" t="str">
        <f>calc!$A$2</f>
        <v>CBCL 1,5-5</v>
      </c>
      <c r="B497" s="33"/>
      <c r="C497" s="73"/>
      <c r="D497" s="33"/>
      <c r="E497" s="34"/>
      <c r="F497" s="35"/>
      <c r="G497" s="36"/>
      <c r="H497" s="37"/>
      <c r="I497" s="38"/>
      <c r="J497" s="36"/>
      <c r="K497" s="37"/>
      <c r="L497" s="37"/>
      <c r="M497" s="39" t="str">
        <f t="shared" si="29"/>
        <v/>
      </c>
      <c r="N497" s="40" t="str">
        <f>IF(AND($C497&lt;&gt;"", $M497&lt;&gt;""),
_xlfn.IFNA(VLOOKUP($C497&amp;$M497,calc!$C$2:$D$100,2,FALSE),"geen normgroep"),"")</f>
        <v/>
      </c>
      <c r="O497" s="41" t="str">
        <f>IF(AND($N497&lt;&gt;"", $N497&lt;&gt;"geen normgroep", G497&lt;&gt;"", J497&lt;&gt;""),
_xlfn.IFNA(
(G497-J497)/
VLOOKUP($N497&amp;"|"&amp;O$3,calc!$K$1:$L$300,2,0),
""),"")</f>
        <v/>
      </c>
      <c r="P497" s="42" t="str">
        <f>IF(AND($N497&lt;&gt;"", $N497&lt;&gt;"geen normgroep", H497&lt;&gt;"", K497&lt;&gt;""),
_xlfn.IFNA(
(H497-K497)/
VLOOKUP($N497&amp;"|"&amp;P$3,calc!$K$1:$L$300,2,0),
""),"")</f>
        <v/>
      </c>
      <c r="Q497" s="40" t="str">
        <f>IF(AND($N497&lt;&gt;"", $N497&lt;&gt;"geen normgroep", I497&lt;&gt;"", L497&lt;&gt;""),
_xlfn.IFNA(
(I497-L497)/
VLOOKUP($N497&amp;"|"&amp;Q$3,calc!$K$1:$L$300,2,0),
""),"")</f>
        <v/>
      </c>
      <c r="R497" s="43" t="str">
        <f t="shared" si="30"/>
        <v/>
      </c>
      <c r="S497" s="42" t="str">
        <f t="shared" si="31"/>
        <v/>
      </c>
      <c r="T497" s="44" t="str">
        <f t="shared" si="32"/>
        <v/>
      </c>
      <c r="U497" s="45"/>
      <c r="V497" s="46"/>
      <c r="W497" s="47"/>
      <c r="X497" s="48"/>
      <c r="Y497" s="48"/>
      <c r="Z497" s="48"/>
      <c r="AA497" s="48"/>
      <c r="AB497" s="31"/>
      <c r="AC497" s="31"/>
      <c r="AD497" s="31"/>
      <c r="AE497" s="31"/>
      <c r="AF497" s="31"/>
      <c r="AG497" s="31"/>
      <c r="AH497" s="49"/>
      <c r="AI497" s="49"/>
      <c r="AK497" s="49"/>
      <c r="AL497" s="49"/>
      <c r="AM497" s="49"/>
      <c r="AQ497" s="49"/>
      <c r="AR497" s="49"/>
      <c r="AS497" s="49"/>
      <c r="AT497" s="49"/>
      <c r="AU497" s="49"/>
      <c r="AV497" s="49"/>
      <c r="AW497" s="49"/>
      <c r="AX497" s="49"/>
      <c r="AY497" s="49"/>
      <c r="AZ497" s="49"/>
      <c r="BA497" s="49"/>
      <c r="BB497" s="49"/>
      <c r="BC497" s="49"/>
      <c r="BD497" s="49"/>
      <c r="BE497" s="49"/>
      <c r="BF497" s="49"/>
      <c r="BG497" s="49"/>
      <c r="BI497" s="49"/>
      <c r="BJ497" s="49"/>
      <c r="BK497" s="49"/>
      <c r="BL497" s="49"/>
    </row>
    <row r="498" spans="1:64" s="50" customFormat="1" ht="15">
      <c r="A498" s="32" t="str">
        <f>calc!$A$2</f>
        <v>CBCL 1,5-5</v>
      </c>
      <c r="B498" s="33"/>
      <c r="C498" s="73"/>
      <c r="D498" s="33"/>
      <c r="E498" s="34"/>
      <c r="F498" s="35"/>
      <c r="G498" s="36"/>
      <c r="H498" s="37"/>
      <c r="I498" s="38"/>
      <c r="J498" s="36"/>
      <c r="K498" s="37"/>
      <c r="L498" s="37"/>
      <c r="M498" s="39" t="str">
        <f t="shared" si="29"/>
        <v/>
      </c>
      <c r="N498" s="40" t="str">
        <f>IF(AND($C498&lt;&gt;"", $M498&lt;&gt;""),
_xlfn.IFNA(VLOOKUP($C498&amp;$M498,calc!$C$2:$D$100,2,FALSE),"geen normgroep"),"")</f>
        <v/>
      </c>
      <c r="O498" s="41" t="str">
        <f>IF(AND($N498&lt;&gt;"", $N498&lt;&gt;"geen normgroep", G498&lt;&gt;"", J498&lt;&gt;""),
_xlfn.IFNA(
(G498-J498)/
VLOOKUP($N498&amp;"|"&amp;O$3,calc!$K$1:$L$300,2,0),
""),"")</f>
        <v/>
      </c>
      <c r="P498" s="42" t="str">
        <f>IF(AND($N498&lt;&gt;"", $N498&lt;&gt;"geen normgroep", H498&lt;&gt;"", K498&lt;&gt;""),
_xlfn.IFNA(
(H498-K498)/
VLOOKUP($N498&amp;"|"&amp;P$3,calc!$K$1:$L$300,2,0),
""),"")</f>
        <v/>
      </c>
      <c r="Q498" s="40" t="str">
        <f>IF(AND($N498&lt;&gt;"", $N498&lt;&gt;"geen normgroep", I498&lt;&gt;"", L498&lt;&gt;""),
_xlfn.IFNA(
(I498-L498)/
VLOOKUP($N498&amp;"|"&amp;Q$3,calc!$K$1:$L$300,2,0),
""),"")</f>
        <v/>
      </c>
      <c r="R498" s="43" t="str">
        <f t="shared" si="30"/>
        <v/>
      </c>
      <c r="S498" s="42" t="str">
        <f t="shared" si="31"/>
        <v/>
      </c>
      <c r="T498" s="44" t="str">
        <f t="shared" si="32"/>
        <v/>
      </c>
      <c r="U498" s="45"/>
      <c r="V498" s="46"/>
      <c r="W498" s="47"/>
      <c r="X498" s="48"/>
      <c r="Y498" s="48"/>
      <c r="Z498" s="48"/>
      <c r="AA498" s="48"/>
      <c r="AB498" s="31"/>
      <c r="AC498" s="31"/>
      <c r="AD498" s="31"/>
      <c r="AE498" s="31"/>
      <c r="AF498" s="31"/>
      <c r="AG498" s="31"/>
      <c r="AH498" s="49"/>
      <c r="AI498" s="49"/>
      <c r="AK498" s="49"/>
      <c r="AL498" s="49"/>
      <c r="AM498" s="49"/>
      <c r="AQ498" s="49"/>
      <c r="AR498" s="49"/>
      <c r="AS498" s="49"/>
      <c r="AT498" s="49"/>
      <c r="AU498" s="49"/>
      <c r="AV498" s="49"/>
      <c r="AW498" s="49"/>
      <c r="AX498" s="49"/>
      <c r="AY498" s="49"/>
      <c r="AZ498" s="49"/>
      <c r="BA498" s="49"/>
      <c r="BB498" s="49"/>
      <c r="BC498" s="49"/>
      <c r="BD498" s="49"/>
      <c r="BE498" s="49"/>
      <c r="BF498" s="49"/>
      <c r="BG498" s="49"/>
      <c r="BI498" s="49"/>
      <c r="BJ498" s="49"/>
      <c r="BK498" s="49"/>
      <c r="BL498" s="49"/>
    </row>
    <row r="499" spans="1:64" s="50" customFormat="1" ht="15">
      <c r="A499" s="32" t="str">
        <f>calc!$A$2</f>
        <v>CBCL 1,5-5</v>
      </c>
      <c r="B499" s="33"/>
      <c r="C499" s="73"/>
      <c r="D499" s="33"/>
      <c r="E499" s="34"/>
      <c r="F499" s="35"/>
      <c r="G499" s="36"/>
      <c r="H499" s="37"/>
      <c r="I499" s="38"/>
      <c r="J499" s="36"/>
      <c r="K499" s="37"/>
      <c r="L499" s="37"/>
      <c r="M499" s="39" t="str">
        <f t="shared" si="29"/>
        <v/>
      </c>
      <c r="N499" s="40" t="str">
        <f>IF(AND($C499&lt;&gt;"", $M499&lt;&gt;""),
_xlfn.IFNA(VLOOKUP($C499&amp;$M499,calc!$C$2:$D$100,2,FALSE),"geen normgroep"),"")</f>
        <v/>
      </c>
      <c r="O499" s="41" t="str">
        <f>IF(AND($N499&lt;&gt;"", $N499&lt;&gt;"geen normgroep", G499&lt;&gt;"", J499&lt;&gt;""),
_xlfn.IFNA(
(G499-J499)/
VLOOKUP($N499&amp;"|"&amp;O$3,calc!$K$1:$L$300,2,0),
""),"")</f>
        <v/>
      </c>
      <c r="P499" s="42" t="str">
        <f>IF(AND($N499&lt;&gt;"", $N499&lt;&gt;"geen normgroep", H499&lt;&gt;"", K499&lt;&gt;""),
_xlfn.IFNA(
(H499-K499)/
VLOOKUP($N499&amp;"|"&amp;P$3,calc!$K$1:$L$300,2,0),
""),"")</f>
        <v/>
      </c>
      <c r="Q499" s="40" t="str">
        <f>IF(AND($N499&lt;&gt;"", $N499&lt;&gt;"geen normgroep", I499&lt;&gt;"", L499&lt;&gt;""),
_xlfn.IFNA(
(I499-L499)/
VLOOKUP($N499&amp;"|"&amp;Q$3,calc!$K$1:$L$300,2,0),
""),"")</f>
        <v/>
      </c>
      <c r="R499" s="43" t="str">
        <f t="shared" si="30"/>
        <v/>
      </c>
      <c r="S499" s="42" t="str">
        <f t="shared" si="31"/>
        <v/>
      </c>
      <c r="T499" s="44" t="str">
        <f t="shared" si="32"/>
        <v/>
      </c>
      <c r="U499" s="45"/>
      <c r="V499" s="46"/>
      <c r="W499" s="47"/>
      <c r="X499" s="48"/>
      <c r="Y499" s="48"/>
      <c r="Z499" s="48"/>
      <c r="AA499" s="48"/>
      <c r="AB499" s="31"/>
      <c r="AC499" s="31"/>
      <c r="AD499" s="31"/>
      <c r="AE499" s="31"/>
      <c r="AF499" s="31"/>
      <c r="AG499" s="31"/>
      <c r="AH499" s="49"/>
      <c r="AI499" s="49"/>
      <c r="AK499" s="49"/>
      <c r="AL499" s="49"/>
      <c r="AM499" s="49"/>
      <c r="AQ499" s="49"/>
      <c r="AR499" s="49"/>
      <c r="AS499" s="49"/>
      <c r="AT499" s="49"/>
      <c r="AU499" s="49"/>
      <c r="AV499" s="49"/>
      <c r="AW499" s="49"/>
      <c r="AX499" s="49"/>
      <c r="AY499" s="49"/>
      <c r="AZ499" s="49"/>
      <c r="BA499" s="49"/>
      <c r="BB499" s="49"/>
      <c r="BC499" s="49"/>
      <c r="BD499" s="49"/>
      <c r="BE499" s="49"/>
      <c r="BF499" s="49"/>
      <c r="BG499" s="49"/>
      <c r="BI499" s="49"/>
      <c r="BJ499" s="49"/>
      <c r="BK499" s="49"/>
      <c r="BL499" s="49"/>
    </row>
    <row r="500" spans="1:64" s="50" customFormat="1" ht="15">
      <c r="A500" s="32" t="str">
        <f>calc!$A$2</f>
        <v>CBCL 1,5-5</v>
      </c>
      <c r="B500" s="33"/>
      <c r="C500" s="73"/>
      <c r="D500" s="33"/>
      <c r="E500" s="34"/>
      <c r="F500" s="35"/>
      <c r="G500" s="36"/>
      <c r="H500" s="37"/>
      <c r="I500" s="38"/>
      <c r="J500" s="36"/>
      <c r="K500" s="37"/>
      <c r="L500" s="37"/>
      <c r="M500" s="39" t="str">
        <f t="shared" si="29"/>
        <v/>
      </c>
      <c r="N500" s="40" t="str">
        <f>IF(AND($C500&lt;&gt;"", $M500&lt;&gt;""),
_xlfn.IFNA(VLOOKUP($C500&amp;$M500,calc!$C$2:$D$100,2,FALSE),"geen normgroep"),"")</f>
        <v/>
      </c>
      <c r="O500" s="41" t="str">
        <f>IF(AND($N500&lt;&gt;"", $N500&lt;&gt;"geen normgroep", G500&lt;&gt;"", J500&lt;&gt;""),
_xlfn.IFNA(
(G500-J500)/
VLOOKUP($N500&amp;"|"&amp;O$3,calc!$K$1:$L$300,2,0),
""),"")</f>
        <v/>
      </c>
      <c r="P500" s="42" t="str">
        <f>IF(AND($N500&lt;&gt;"", $N500&lt;&gt;"geen normgroep", H500&lt;&gt;"", K500&lt;&gt;""),
_xlfn.IFNA(
(H500-K500)/
VLOOKUP($N500&amp;"|"&amp;P$3,calc!$K$1:$L$300,2,0),
""),"")</f>
        <v/>
      </c>
      <c r="Q500" s="40" t="str">
        <f>IF(AND($N500&lt;&gt;"", $N500&lt;&gt;"geen normgroep", I500&lt;&gt;"", L500&lt;&gt;""),
_xlfn.IFNA(
(I500-L500)/
VLOOKUP($N500&amp;"|"&amp;Q$3,calc!$K$1:$L$300,2,0),
""),"")</f>
        <v/>
      </c>
      <c r="R500" s="43" t="str">
        <f t="shared" si="30"/>
        <v/>
      </c>
      <c r="S500" s="42" t="str">
        <f t="shared" si="31"/>
        <v/>
      </c>
      <c r="T500" s="44" t="str">
        <f t="shared" si="32"/>
        <v/>
      </c>
      <c r="U500" s="45"/>
      <c r="V500" s="46"/>
      <c r="W500" s="47"/>
      <c r="X500" s="48"/>
      <c r="Y500" s="48"/>
      <c r="Z500" s="48"/>
      <c r="AA500" s="48"/>
      <c r="AB500" s="31"/>
      <c r="AC500" s="31"/>
      <c r="AD500" s="31"/>
      <c r="AE500" s="31"/>
      <c r="AF500" s="31"/>
      <c r="AG500" s="31"/>
      <c r="AH500" s="49"/>
      <c r="AI500" s="49"/>
      <c r="AK500" s="49"/>
      <c r="AL500" s="49"/>
      <c r="AM500" s="49"/>
      <c r="AQ500" s="49"/>
      <c r="AR500" s="49"/>
      <c r="AS500" s="49"/>
      <c r="AT500" s="49"/>
      <c r="AU500" s="49"/>
      <c r="AV500" s="49"/>
      <c r="AW500" s="49"/>
      <c r="AX500" s="49"/>
      <c r="AY500" s="49"/>
      <c r="AZ500" s="49"/>
      <c r="BA500" s="49"/>
      <c r="BB500" s="49"/>
      <c r="BC500" s="49"/>
      <c r="BD500" s="49"/>
      <c r="BE500" s="49"/>
      <c r="BF500" s="49"/>
      <c r="BG500" s="49"/>
      <c r="BI500" s="49"/>
      <c r="BJ500" s="49"/>
      <c r="BK500" s="49"/>
      <c r="BL500" s="49"/>
    </row>
    <row r="501" spans="1:64" hidden="1"/>
    <row r="502" spans="1:64" hidden="1"/>
    <row r="503" spans="1:64" hidden="1"/>
  </sheetData>
  <sheetProtection algorithmName="SHA-512" hashValue="mWKmyQBT5ylUeCrdSoffme996kveC2X9VTFLXPIzQWYDpL725pSHi3o5jiKhZzwdZxd7dTVW5wAzbNmgmxKubg==" saltValue="cTqlxzQpJ+G/JyQ58C+2eg==" spinCount="100000" sheet="1" objects="1" scenarios="1"/>
  <mergeCells count="19">
    <mergeCell ref="P3:P4"/>
    <mergeCell ref="T3:T4"/>
    <mergeCell ref="Q3:Q4"/>
    <mergeCell ref="F1:F4"/>
    <mergeCell ref="G1:L1"/>
    <mergeCell ref="M1:N1"/>
    <mergeCell ref="O1:Q1"/>
    <mergeCell ref="S3:S4"/>
    <mergeCell ref="J3:J4"/>
    <mergeCell ref="K3:K4"/>
    <mergeCell ref="L3:L4"/>
    <mergeCell ref="R3:R4"/>
    <mergeCell ref="R1:T1"/>
    <mergeCell ref="G2:I2"/>
    <mergeCell ref="J2:L2"/>
    <mergeCell ref="G3:G4"/>
    <mergeCell ref="H3:H4"/>
    <mergeCell ref="I3:I4"/>
    <mergeCell ref="O3:O4"/>
  </mergeCells>
  <conditionalFormatting sqref="R5:T500">
    <cfRule type="cellIs" dxfId="11" priority="1" operator="equal">
      <formula>"E"</formula>
    </cfRule>
    <cfRule type="cellIs" dxfId="10" priority="2" operator="equal">
      <formula>"D"</formula>
    </cfRule>
    <cfRule type="cellIs" dxfId="9" priority="3" operator="equal">
      <formula>"B"</formula>
    </cfRule>
    <cfRule type="cellIs" dxfId="8" priority="4" operator="equal">
      <formula>"A"</formula>
    </cfRule>
  </conditionalFormatting>
  <dataValidations count="2">
    <dataValidation type="whole" operator="greaterThanOrEqual" allowBlank="1" showInputMessage="1" showErrorMessage="1" sqref="D5:D500" xr:uid="{AD711DC6-2DE3-4A69-AE85-CC99C82E7F4D}">
      <formula1>0</formula1>
    </dataValidation>
    <dataValidation type="whole" allowBlank="1" showInputMessage="1" showErrorMessage="1" sqref="G5:L500" xr:uid="{4943423B-DA8C-4278-9EAC-A4DE259E49B8}">
      <formula1>0</formula1>
      <formula2>200</formula2>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7" operator="greaterThanOrEqual" id="{FF91E4DB-6FC1-4308-AF1D-05821087D7F3}">
            <xm:f>VLOOKUP($N5&amp;"|"&amp;G$3,calc!$K$1:$O$300,5,0)</xm:f>
            <x14:dxf>
              <font>
                <color rgb="FFFF0000"/>
              </font>
            </x14:dxf>
          </x14:cfRule>
          <x14:cfRule type="cellIs" priority="8" operator="lessThanOrEqual" id="{CAFE4E8A-0427-4F88-A570-A439166C47EC}">
            <xm:f>VLOOKUP($N5&amp;"|"&amp;G$3,calc!$K$1:$O$300,4,0)</xm:f>
            <x14:dxf>
              <font>
                <color rgb="FF00B050"/>
              </font>
            </x14:dxf>
          </x14:cfRule>
          <xm:sqref>G5:L500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D2C262D-2FE0-4B61-9BFF-75B15A126F93}">
          <x14:formula1>
            <xm:f>calc!$B$2:$B$3</xm:f>
          </x14:formula1>
          <xm:sqref>C5:C500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CB503"/>
  <sheetViews>
    <sheetView zoomScale="85" zoomScaleNormal="85" workbookViewId="0">
      <selection activeCell="H3" sqref="H3:H4"/>
    </sheetView>
  </sheetViews>
  <sheetFormatPr defaultColWidth="0" defaultRowHeight="14.25" customHeight="1" zeroHeight="1"/>
  <cols>
    <col min="1" max="1" width="12" style="51" customWidth="1"/>
    <col min="2" max="2" width="9.85546875" style="75" customWidth="1"/>
    <col min="3" max="3" width="9.140625" style="75" customWidth="1"/>
    <col min="4" max="4" width="8.42578125" style="76" customWidth="1"/>
    <col min="5" max="5" width="15.5703125" style="77" customWidth="1"/>
    <col min="6" max="6" width="16.28515625" style="78" customWidth="1"/>
    <col min="7" max="7" width="6.140625" style="55" customWidth="1"/>
    <col min="8" max="12" width="6.140625" style="56" customWidth="1"/>
    <col min="13" max="13" width="6.140625" style="57" customWidth="1"/>
    <col min="14" max="20" width="6.140625" style="56" customWidth="1"/>
    <col min="21" max="21" width="10" style="58" customWidth="1"/>
    <col min="22" max="22" width="20.42578125" style="59" bestFit="1" customWidth="1"/>
    <col min="23" max="23" width="6.140625" style="60" customWidth="1"/>
    <col min="24" max="28" width="6.140625" style="62" customWidth="1"/>
    <col min="29" max="29" width="6.140625" style="59" customWidth="1"/>
    <col min="30" max="35" width="6.140625" style="62" customWidth="1"/>
    <col min="36" max="36" width="6.140625" style="59" customWidth="1"/>
    <col min="37" max="37" width="9.140625" style="14" hidden="1" customWidth="1"/>
    <col min="38" max="38" width="9.140625" style="15" hidden="1" customWidth="1"/>
    <col min="39" max="39" width="10.28515625" style="16" hidden="1" customWidth="1"/>
    <col min="40" max="41" width="9.140625" style="16" hidden="1" customWidth="1"/>
    <col min="42" max="42" width="12.5703125" style="16" hidden="1" customWidth="1"/>
    <col min="43" max="43" width="18.42578125" style="16" hidden="1" customWidth="1"/>
    <col min="44" max="16384" width="9.140625" style="15" hidden="1"/>
  </cols>
  <sheetData>
    <row r="1" spans="1:80" ht="15">
      <c r="A1" s="11"/>
      <c r="B1" s="68"/>
      <c r="C1" s="68"/>
      <c r="D1" s="65"/>
      <c r="E1" s="13"/>
      <c r="F1" s="86" t="s">
        <v>24</v>
      </c>
      <c r="G1" s="88" t="s">
        <v>41</v>
      </c>
      <c r="H1" s="89"/>
      <c r="I1" s="89"/>
      <c r="J1" s="89"/>
      <c r="K1" s="89"/>
      <c r="L1" s="89"/>
      <c r="M1" s="89"/>
      <c r="N1" s="89"/>
      <c r="O1" s="89"/>
      <c r="P1" s="89"/>
      <c r="Q1" s="89"/>
      <c r="R1" s="89"/>
      <c r="S1" s="89"/>
      <c r="T1" s="89"/>
      <c r="U1" s="90"/>
      <c r="V1" s="91"/>
      <c r="W1" s="90" t="s">
        <v>7</v>
      </c>
      <c r="X1" s="99"/>
      <c r="Y1" s="99"/>
      <c r="Z1" s="99"/>
      <c r="AA1" s="99"/>
      <c r="AB1" s="99"/>
      <c r="AC1" s="91"/>
      <c r="AD1" s="99" t="s">
        <v>17</v>
      </c>
      <c r="AE1" s="99"/>
      <c r="AF1" s="99"/>
      <c r="AG1" s="99"/>
      <c r="AH1" s="99"/>
      <c r="AI1" s="99"/>
      <c r="AJ1" s="91"/>
    </row>
    <row r="2" spans="1:80" s="24" customFormat="1" ht="15">
      <c r="A2" s="17"/>
      <c r="B2" s="69"/>
      <c r="C2" s="69"/>
      <c r="D2" s="64"/>
      <c r="E2" s="19"/>
      <c r="F2" s="103"/>
      <c r="G2" s="100" t="s">
        <v>1</v>
      </c>
      <c r="H2" s="101"/>
      <c r="I2" s="101"/>
      <c r="J2" s="101"/>
      <c r="K2" s="101"/>
      <c r="L2" s="101"/>
      <c r="M2" s="102"/>
      <c r="N2" s="100" t="s">
        <v>2</v>
      </c>
      <c r="O2" s="101"/>
      <c r="P2" s="101"/>
      <c r="Q2" s="101"/>
      <c r="R2" s="101"/>
      <c r="S2" s="101"/>
      <c r="T2" s="101"/>
      <c r="U2" s="20"/>
      <c r="V2" s="21"/>
      <c r="W2" s="22"/>
      <c r="X2" s="18"/>
      <c r="Y2" s="18"/>
      <c r="Z2" s="18"/>
      <c r="AA2" s="18"/>
      <c r="AB2" s="18"/>
      <c r="AC2" s="21"/>
      <c r="AD2" s="18"/>
      <c r="AE2" s="18"/>
      <c r="AF2" s="18"/>
      <c r="AG2" s="18"/>
      <c r="AH2" s="18"/>
      <c r="AI2" s="18"/>
      <c r="AJ2" s="21"/>
      <c r="AK2" s="23"/>
    </row>
    <row r="3" spans="1:80" s="24" customFormat="1" ht="132.75" customHeight="1">
      <c r="A3" s="17"/>
      <c r="B3" s="69"/>
      <c r="C3" s="69"/>
      <c r="D3" s="64"/>
      <c r="E3" s="19"/>
      <c r="F3" s="103"/>
      <c r="G3" s="95" t="s">
        <v>50</v>
      </c>
      <c r="H3" s="93" t="s">
        <v>52</v>
      </c>
      <c r="I3" s="93" t="s">
        <v>38</v>
      </c>
      <c r="J3" s="93" t="s">
        <v>56</v>
      </c>
      <c r="K3" s="93" t="s">
        <v>57</v>
      </c>
      <c r="L3" s="93" t="s">
        <v>39</v>
      </c>
      <c r="M3" s="97" t="s">
        <v>40</v>
      </c>
      <c r="N3" s="95" t="s">
        <v>50</v>
      </c>
      <c r="O3" s="93" t="s">
        <v>52</v>
      </c>
      <c r="P3" s="93" t="s">
        <v>38</v>
      </c>
      <c r="Q3" s="93" t="s">
        <v>56</v>
      </c>
      <c r="R3" s="93" t="s">
        <v>57</v>
      </c>
      <c r="S3" s="93" t="s">
        <v>39</v>
      </c>
      <c r="T3" s="97" t="s">
        <v>40</v>
      </c>
      <c r="U3" s="20"/>
      <c r="V3" s="21"/>
      <c r="W3" s="95" t="s">
        <v>50</v>
      </c>
      <c r="X3" s="93" t="s">
        <v>52</v>
      </c>
      <c r="Y3" s="93" t="s">
        <v>38</v>
      </c>
      <c r="Z3" s="93" t="s">
        <v>56</v>
      </c>
      <c r="AA3" s="93" t="s">
        <v>57</v>
      </c>
      <c r="AB3" s="93" t="s">
        <v>39</v>
      </c>
      <c r="AC3" s="97" t="s">
        <v>40</v>
      </c>
      <c r="AD3" s="95" t="s">
        <v>50</v>
      </c>
      <c r="AE3" s="93" t="s">
        <v>52</v>
      </c>
      <c r="AF3" s="93" t="s">
        <v>38</v>
      </c>
      <c r="AG3" s="93" t="s">
        <v>56</v>
      </c>
      <c r="AH3" s="93" t="s">
        <v>57</v>
      </c>
      <c r="AI3" s="93" t="s">
        <v>39</v>
      </c>
      <c r="AJ3" s="97" t="s">
        <v>40</v>
      </c>
      <c r="AK3" s="23"/>
    </row>
    <row r="4" spans="1:80" s="31" customFormat="1" ht="15" customHeight="1">
      <c r="A4" s="25" t="s">
        <v>0</v>
      </c>
      <c r="B4" s="69" t="s">
        <v>8</v>
      </c>
      <c r="C4" s="69" t="s">
        <v>18</v>
      </c>
      <c r="D4" s="64" t="s">
        <v>20</v>
      </c>
      <c r="E4" s="19" t="s">
        <v>19</v>
      </c>
      <c r="F4" s="103"/>
      <c r="G4" s="96"/>
      <c r="H4" s="94"/>
      <c r="I4" s="94"/>
      <c r="J4" s="94"/>
      <c r="K4" s="94"/>
      <c r="L4" s="94"/>
      <c r="M4" s="98"/>
      <c r="N4" s="96"/>
      <c r="O4" s="94"/>
      <c r="P4" s="94"/>
      <c r="Q4" s="94"/>
      <c r="R4" s="94"/>
      <c r="S4" s="94"/>
      <c r="T4" s="98"/>
      <c r="U4" s="26" t="s">
        <v>20</v>
      </c>
      <c r="V4" s="21" t="s">
        <v>4</v>
      </c>
      <c r="W4" s="96"/>
      <c r="X4" s="94"/>
      <c r="Y4" s="94"/>
      <c r="Z4" s="94"/>
      <c r="AA4" s="94"/>
      <c r="AB4" s="94"/>
      <c r="AC4" s="98"/>
      <c r="AD4" s="96"/>
      <c r="AE4" s="94"/>
      <c r="AF4" s="94"/>
      <c r="AG4" s="94"/>
      <c r="AH4" s="94"/>
      <c r="AI4" s="94"/>
      <c r="AJ4" s="98"/>
      <c r="AK4" s="27"/>
      <c r="AL4" s="28"/>
      <c r="AM4" s="24"/>
      <c r="AN4" s="24"/>
      <c r="AO4" s="29"/>
      <c r="AP4" s="29"/>
      <c r="AQ4" s="30"/>
      <c r="AR4" s="24"/>
      <c r="AS4" s="24"/>
      <c r="AT4" s="24"/>
      <c r="AU4" s="24"/>
      <c r="AV4" s="24"/>
      <c r="AW4" s="24"/>
    </row>
    <row r="5" spans="1:80" s="50" customFormat="1" ht="15">
      <c r="A5" s="32" t="str">
        <f>calc!$A$2</f>
        <v>CBCL 1,5-5</v>
      </c>
      <c r="B5" s="70" t="str">
        <f>IF(NOT(ISBLANK('RCI rekensheet totalen'!$B5)),'RCI rekensheet totalen'!$B5,"")</f>
        <v/>
      </c>
      <c r="C5" s="70" t="str">
        <f>IF(NOT(ISBLANK('RCI rekensheet totalen'!$C5)),'RCI rekensheet totalen'!$C5,"")</f>
        <v/>
      </c>
      <c r="D5" s="66" t="str">
        <f>IF(NOT(ISBLANK('RCI rekensheet totalen'!$D5)),'RCI rekensheet totalen'!$D5,"")</f>
        <v/>
      </c>
      <c r="E5" s="67" t="str">
        <f>IF(NOT(ISBLANK('RCI rekensheet totalen'!$E5)),'RCI rekensheet totalen'!$E5,"")</f>
        <v/>
      </c>
      <c r="F5" s="67" t="str">
        <f>IF(NOT(ISBLANK('RCI rekensheet totalen'!$F5)),'RCI rekensheet totalen'!$F5,"")</f>
        <v/>
      </c>
      <c r="G5" s="36"/>
      <c r="H5" s="37"/>
      <c r="I5" s="37"/>
      <c r="J5" s="37"/>
      <c r="K5" s="37"/>
      <c r="L5" s="37"/>
      <c r="M5" s="38"/>
      <c r="N5" s="36"/>
      <c r="O5" s="37"/>
      <c r="P5" s="37"/>
      <c r="Q5" s="37"/>
      <c r="R5" s="37"/>
      <c r="S5" s="37"/>
      <c r="T5" s="37"/>
      <c r="U5" s="39" t="str">
        <f>IFERROR(
IF($D5&lt;&gt;"",$D5,
IF(AND($E5&lt;&gt;"", $F5&lt;&gt;"", $F5&gt;$E5),
DATEDIF($E5,$F5,"Y"),"")
),"")</f>
        <v/>
      </c>
      <c r="V5" s="40" t="str">
        <f>IF(AND($C5&lt;&gt;"", $U5&lt;&gt;""),
_xlfn.IFNA(VLOOKUP($C5&amp;$U5,calc!$C$2:$D$100,2,FALSE),"geen normgroep"),"")</f>
        <v/>
      </c>
      <c r="W5" s="41" t="str">
        <f>IF(AND($V5&lt;&gt;"", $V5&lt;&gt;"geen normgroep", G5&lt;&gt;"", N5&lt;&gt;""),
_xlfn.IFNA(
(G5-N5)/
VLOOKUP($V5&amp;"|"&amp;W$3,calc!$K$1:$L$300,2,0),
""),"")</f>
        <v/>
      </c>
      <c r="X5" s="43" t="str">
        <f>IF(AND($V5&lt;&gt;"", $V5&lt;&gt;"geen normgroep", H5&lt;&gt;"", O5&lt;&gt;""),
_xlfn.IFNA(
(H5-O5)/
VLOOKUP($V5&amp;"|"&amp;X$3,calc!$K$1:$L$300,2,0),
""),"")</f>
        <v/>
      </c>
      <c r="Y5" s="43" t="str">
        <f>IF(AND($V5&lt;&gt;"", $V5&lt;&gt;"geen normgroep", I5&lt;&gt;"", P5&lt;&gt;""),
_xlfn.IFNA(
(I5-P5)/
VLOOKUP($V5&amp;"|"&amp;Y$3,calc!$K$1:$L$300,2,0),
""),"")</f>
        <v/>
      </c>
      <c r="Z5" s="43" t="str">
        <f>IF(AND($V5&lt;&gt;"", $V5&lt;&gt;"geen normgroep", J5&lt;&gt;"", Q5&lt;&gt;""),
_xlfn.IFNA(
(J5-Q5)/
VLOOKUP($V5&amp;"|"&amp;Z$3,calc!$K$1:$L$300,2,0),
""),"")</f>
        <v/>
      </c>
      <c r="AA5" s="43" t="str">
        <f>IF(AND($V5&lt;&gt;"", $V5&lt;&gt;"geen normgroep", K5&lt;&gt;"", R5&lt;&gt;""),
_xlfn.IFNA(
(K5-R5)/
VLOOKUP($V5&amp;"|"&amp;AA$3,calc!$K$1:$L$300,2,0),
""),"")</f>
        <v/>
      </c>
      <c r="AB5" s="43" t="str">
        <f>IF(AND($V5&lt;&gt;"", $V5&lt;&gt;"geen normgroep", L5&lt;&gt;"", S5&lt;&gt;""),
_xlfn.IFNA(
(L5-S5)/
VLOOKUP($V5&amp;"|"&amp;AB$3,calc!$K$1:$L$300,2,0),
""),"")</f>
        <v/>
      </c>
      <c r="AC5" s="40" t="str">
        <f>IF(AND($V5&lt;&gt;"", $V5&lt;&gt;"geen normgroep", M5&lt;&gt;"", T5&lt;&gt;""),
_xlfn.IFNA(
(M5-T5)/
VLOOKUP($V5&amp;"|"&amp;AC$3,calc!$K$1:$L$300,2,0),
""),"")</f>
        <v/>
      </c>
      <c r="AD5" s="43" t="str">
        <f t="shared" ref="AD5:AJ5" si="0" xml:space="preserve">
IF(W5 = "", "",
IF(W5&gt;= 1.96, "A",
IF(W5&gt;= 1.65, "B",
IF(W5 &gt;-1.65, "C",
IF(W5 &gt;-1.96, "D",
"E")))))</f>
        <v/>
      </c>
      <c r="AE5" s="43" t="str">
        <f t="shared" si="0"/>
        <v/>
      </c>
      <c r="AF5" s="43" t="str">
        <f t="shared" si="0"/>
        <v/>
      </c>
      <c r="AG5" s="43" t="str">
        <f t="shared" si="0"/>
        <v/>
      </c>
      <c r="AH5" s="43" t="str">
        <f t="shared" si="0"/>
        <v/>
      </c>
      <c r="AI5" s="43" t="str">
        <f t="shared" si="0"/>
        <v/>
      </c>
      <c r="AJ5" s="44" t="str">
        <f t="shared" si="0"/>
        <v/>
      </c>
      <c r="AK5" s="45"/>
      <c r="AL5" s="46"/>
      <c r="AM5" s="47"/>
      <c r="AN5" s="48"/>
      <c r="AO5" s="48"/>
      <c r="AP5" s="48"/>
      <c r="AQ5" s="48"/>
      <c r="AR5" s="31"/>
      <c r="AS5" s="31"/>
      <c r="AT5" s="31"/>
      <c r="AU5" s="31"/>
      <c r="AV5" s="31"/>
      <c r="AW5" s="31"/>
      <c r="AX5" s="49"/>
      <c r="AY5" s="49"/>
      <c r="BA5" s="49"/>
      <c r="BB5" s="49"/>
      <c r="BC5" s="49"/>
      <c r="BG5" s="49"/>
      <c r="BH5" s="49"/>
      <c r="BI5" s="49"/>
      <c r="BJ5" s="49"/>
      <c r="BK5" s="49"/>
      <c r="BL5" s="49"/>
      <c r="BM5" s="49"/>
      <c r="BN5" s="49"/>
      <c r="BO5" s="49"/>
      <c r="BP5" s="49"/>
      <c r="BQ5" s="49"/>
      <c r="BR5" s="49"/>
      <c r="BS5" s="49"/>
      <c r="BT5" s="49"/>
      <c r="BU5" s="49"/>
      <c r="BV5" s="49"/>
      <c r="BW5" s="49"/>
      <c r="BY5" s="49"/>
      <c r="BZ5" s="49"/>
      <c r="CA5" s="49"/>
      <c r="CB5" s="49"/>
    </row>
    <row r="6" spans="1:80" s="50" customFormat="1" ht="15">
      <c r="A6" s="32" t="str">
        <f>calc!$A$2</f>
        <v>CBCL 1,5-5</v>
      </c>
      <c r="B6" s="70" t="str">
        <f>IF(NOT(ISBLANK('RCI rekensheet totalen'!$B6)),'RCI rekensheet totalen'!$B6,"")</f>
        <v/>
      </c>
      <c r="C6" s="70" t="str">
        <f>IF(NOT(ISBLANK('RCI rekensheet totalen'!$C6)),'RCI rekensheet totalen'!$C6,"")</f>
        <v/>
      </c>
      <c r="D6" s="66" t="str">
        <f>IF(NOT(ISBLANK('RCI rekensheet totalen'!$D6)),'RCI rekensheet totalen'!$D6,"")</f>
        <v/>
      </c>
      <c r="E6" s="67" t="str">
        <f>IF(NOT(ISBLANK('RCI rekensheet totalen'!$E6)),'RCI rekensheet totalen'!$E6,"")</f>
        <v/>
      </c>
      <c r="F6" s="67" t="str">
        <f>IF(NOT(ISBLANK('RCI rekensheet totalen'!$F6)),'RCI rekensheet totalen'!$F6,"")</f>
        <v/>
      </c>
      <c r="G6" s="36"/>
      <c r="H6" s="37"/>
      <c r="I6" s="37"/>
      <c r="J6" s="37"/>
      <c r="K6" s="37"/>
      <c r="L6" s="37"/>
      <c r="M6" s="38"/>
      <c r="N6" s="36"/>
      <c r="O6" s="37"/>
      <c r="P6" s="37"/>
      <c r="Q6" s="37"/>
      <c r="R6" s="37"/>
      <c r="S6" s="37"/>
      <c r="T6" s="37"/>
      <c r="U6" s="39" t="str">
        <f t="shared" ref="U6:U69" si="1">IFERROR(
IF($D6&lt;&gt;"",$D6,
IF(AND($E6&lt;&gt;"", $F6&lt;&gt;"", $F6&gt;$E6),
DATEDIF($E6,$F6,"Y"),"")
),"")</f>
        <v/>
      </c>
      <c r="V6" s="40" t="str">
        <f>IF(AND($C6&lt;&gt;"", $U6&lt;&gt;""),
_xlfn.IFNA(VLOOKUP($C6&amp;$U6,calc!$C$2:$D$100,2,FALSE),"geen normgroep"),"")</f>
        <v/>
      </c>
      <c r="W6" s="41" t="str">
        <f>IF(AND($V6&lt;&gt;"", $V6&lt;&gt;"geen normgroep", G6&lt;&gt;"", N6&lt;&gt;""),
_xlfn.IFNA(
(G6-N6)/
VLOOKUP($V6&amp;"|"&amp;W$3,calc!$K$1:$L$300,2,0),
""),"")</f>
        <v/>
      </c>
      <c r="X6" s="43" t="str">
        <f>IF(AND($V6&lt;&gt;"", $V6&lt;&gt;"geen normgroep", H6&lt;&gt;"", O6&lt;&gt;""),
_xlfn.IFNA(
(H6-O6)/
VLOOKUP($V6&amp;"|"&amp;X$3,calc!$K$1:$L$300,2,0),
""),"")</f>
        <v/>
      </c>
      <c r="Y6" s="43" t="str">
        <f>IF(AND($V6&lt;&gt;"", $V6&lt;&gt;"geen normgroep", I6&lt;&gt;"", P6&lt;&gt;""),
_xlfn.IFNA(
(I6-P6)/
VLOOKUP($V6&amp;"|"&amp;Y$3,calc!$K$1:$L$300,2,0),
""),"")</f>
        <v/>
      </c>
      <c r="Z6" s="43" t="str">
        <f>IF(AND($V6&lt;&gt;"", $V6&lt;&gt;"geen normgroep", J6&lt;&gt;"", Q6&lt;&gt;""),
_xlfn.IFNA(
(J6-Q6)/
VLOOKUP($V6&amp;"|"&amp;Z$3,calc!$K$1:$L$300,2,0),
""),"")</f>
        <v/>
      </c>
      <c r="AA6" s="43" t="str">
        <f>IF(AND($V6&lt;&gt;"", $V6&lt;&gt;"geen normgroep", K6&lt;&gt;"", R6&lt;&gt;""),
_xlfn.IFNA(
(K6-R6)/
VLOOKUP($V6&amp;"|"&amp;AA$3,calc!$K$1:$L$300,2,0),
""),"")</f>
        <v/>
      </c>
      <c r="AB6" s="43" t="str">
        <f>IF(AND($V6&lt;&gt;"", $V6&lt;&gt;"geen normgroep", L6&lt;&gt;"", S6&lt;&gt;""),
_xlfn.IFNA(
(L6-S6)/
VLOOKUP($V6&amp;"|"&amp;AB$3,calc!$K$1:$L$300,2,0),
""),"")</f>
        <v/>
      </c>
      <c r="AC6" s="40" t="str">
        <f>IF(AND($V6&lt;&gt;"", $V6&lt;&gt;"geen normgroep", M6&lt;&gt;"", T6&lt;&gt;""),
_xlfn.IFNA(
(M6-T6)/
VLOOKUP($V6&amp;"|"&amp;AC$3,calc!$K$1:$L$300,2,0),
""),"")</f>
        <v/>
      </c>
      <c r="AD6" s="43" t="str">
        <f t="shared" ref="AD6:AD69" si="2" xml:space="preserve">
IF(W6 = "", "",
IF(W6&gt;= 1.96, "A",
IF(W6&gt;= 1.65, "B",
IF(W6 &gt;-1.65, "C",
IF(W6 &gt;-1.96, "D",
"E")))))</f>
        <v/>
      </c>
      <c r="AE6" s="43" t="str">
        <f t="shared" ref="AE6:AE69" si="3" xml:space="preserve">
IF(X6 = "", "",
IF(X6&gt;= 1.96, "A",
IF(X6&gt;= 1.65, "B",
IF(X6 &gt;-1.65, "C",
IF(X6 &gt;-1.96, "D",
"E")))))</f>
        <v/>
      </c>
      <c r="AF6" s="43" t="str">
        <f t="shared" ref="AF6:AF69" si="4" xml:space="preserve">
IF(Y6 = "", "",
IF(Y6&gt;= 1.96, "A",
IF(Y6&gt;= 1.65, "B",
IF(Y6 &gt;-1.65, "C",
IF(Y6 &gt;-1.96, "D",
"E")))))</f>
        <v/>
      </c>
      <c r="AG6" s="43" t="str">
        <f t="shared" ref="AG6:AG69" si="5" xml:space="preserve">
IF(Z6 = "", "",
IF(Z6&gt;= 1.96, "A",
IF(Z6&gt;= 1.65, "B",
IF(Z6 &gt;-1.65, "C",
IF(Z6 &gt;-1.96, "D",
"E")))))</f>
        <v/>
      </c>
      <c r="AH6" s="43" t="str">
        <f t="shared" ref="AH6:AH69" si="6" xml:space="preserve">
IF(AA6 = "", "",
IF(AA6&gt;= 1.96, "A",
IF(AA6&gt;= 1.65, "B",
IF(AA6 &gt;-1.65, "C",
IF(AA6 &gt;-1.96, "D",
"E")))))</f>
        <v/>
      </c>
      <c r="AI6" s="43" t="str">
        <f t="shared" ref="AI6:AI69" si="7" xml:space="preserve">
IF(AB6 = "", "",
IF(AB6&gt;= 1.96, "A",
IF(AB6&gt;= 1.65, "B",
IF(AB6 &gt;-1.65, "C",
IF(AB6 &gt;-1.96, "D",
"E")))))</f>
        <v/>
      </c>
      <c r="AJ6" s="44" t="str">
        <f t="shared" ref="AJ6:AJ69" si="8" xml:space="preserve">
IF(AC6 = "", "",
IF(AC6&gt;= 1.96, "A",
IF(AC6&gt;= 1.65, "B",
IF(AC6 &gt;-1.65, "C",
IF(AC6 &gt;-1.96, "D",
"E")))))</f>
        <v/>
      </c>
      <c r="AK6" s="45"/>
      <c r="AL6" s="46"/>
      <c r="AM6" s="47"/>
      <c r="AN6" s="48"/>
      <c r="AO6" s="48"/>
      <c r="AP6" s="48"/>
      <c r="AQ6" s="48"/>
      <c r="AR6" s="31"/>
      <c r="AS6" s="31"/>
      <c r="AT6" s="31"/>
      <c r="AU6" s="31"/>
      <c r="AV6" s="31"/>
      <c r="AW6" s="31"/>
      <c r="AX6" s="49"/>
      <c r="AY6" s="49"/>
      <c r="BA6" s="49"/>
      <c r="BB6" s="49"/>
      <c r="BC6" s="49"/>
      <c r="BG6" s="49"/>
      <c r="BH6" s="49"/>
      <c r="BI6" s="49"/>
      <c r="BJ6" s="49"/>
      <c r="BK6" s="49"/>
      <c r="BL6" s="49"/>
      <c r="BM6" s="49"/>
      <c r="BN6" s="49"/>
      <c r="BO6" s="49"/>
      <c r="BP6" s="49"/>
      <c r="BQ6" s="49"/>
      <c r="BR6" s="49"/>
      <c r="BS6" s="49"/>
      <c r="BT6" s="49"/>
      <c r="BU6" s="49"/>
      <c r="BV6" s="49"/>
      <c r="BW6" s="49"/>
      <c r="BY6" s="49"/>
      <c r="BZ6" s="49"/>
      <c r="CA6" s="49"/>
      <c r="CB6" s="49"/>
    </row>
    <row r="7" spans="1:80" s="50" customFormat="1" ht="15">
      <c r="A7" s="32" t="str">
        <f>calc!$A$2</f>
        <v>CBCL 1,5-5</v>
      </c>
      <c r="B7" s="70" t="str">
        <f>IF(NOT(ISBLANK('RCI rekensheet totalen'!$B7)),'RCI rekensheet totalen'!$B7,"")</f>
        <v/>
      </c>
      <c r="C7" s="70" t="str">
        <f>IF(NOT(ISBLANK('RCI rekensheet totalen'!$C7)),'RCI rekensheet totalen'!$C7,"")</f>
        <v/>
      </c>
      <c r="D7" s="66" t="str">
        <f>IF(NOT(ISBLANK('RCI rekensheet totalen'!$D7)),'RCI rekensheet totalen'!$D7,"")</f>
        <v/>
      </c>
      <c r="E7" s="67" t="str">
        <f>IF(NOT(ISBLANK('RCI rekensheet totalen'!$E7)),'RCI rekensheet totalen'!$E7,"")</f>
        <v/>
      </c>
      <c r="F7" s="67" t="str">
        <f>IF(NOT(ISBLANK('RCI rekensheet totalen'!$F7)),'RCI rekensheet totalen'!$F7,"")</f>
        <v/>
      </c>
      <c r="G7" s="36"/>
      <c r="H7" s="37"/>
      <c r="I7" s="37"/>
      <c r="J7" s="37"/>
      <c r="K7" s="37"/>
      <c r="L7" s="37"/>
      <c r="M7" s="38"/>
      <c r="N7" s="36"/>
      <c r="O7" s="37"/>
      <c r="P7" s="37"/>
      <c r="Q7" s="37"/>
      <c r="R7" s="37"/>
      <c r="S7" s="37"/>
      <c r="T7" s="37"/>
      <c r="U7" s="39" t="str">
        <f t="shared" si="1"/>
        <v/>
      </c>
      <c r="V7" s="40" t="str">
        <f>IF(AND($C7&lt;&gt;"", $U7&lt;&gt;""),
_xlfn.IFNA(VLOOKUP($C7&amp;$U7,calc!$C$2:$D$100,2,FALSE),"geen normgroep"),"")</f>
        <v/>
      </c>
      <c r="W7" s="41" t="str">
        <f>IF(AND($V7&lt;&gt;"", $V7&lt;&gt;"geen normgroep", G7&lt;&gt;"", N7&lt;&gt;""),
_xlfn.IFNA(
(G7-N7)/
VLOOKUP($V7&amp;"|"&amp;W$3,calc!$K$1:$L$300,2,0),
""),"")</f>
        <v/>
      </c>
      <c r="X7" s="43" t="str">
        <f>IF(AND($V7&lt;&gt;"", $V7&lt;&gt;"geen normgroep", H7&lt;&gt;"", O7&lt;&gt;""),
_xlfn.IFNA(
(H7-O7)/
VLOOKUP($V7&amp;"|"&amp;X$3,calc!$K$1:$L$300,2,0),
""),"")</f>
        <v/>
      </c>
      <c r="Y7" s="43" t="str">
        <f>IF(AND($V7&lt;&gt;"", $V7&lt;&gt;"geen normgroep", I7&lt;&gt;"", P7&lt;&gt;""),
_xlfn.IFNA(
(I7-P7)/
VLOOKUP($V7&amp;"|"&amp;Y$3,calc!$K$1:$L$300,2,0),
""),"")</f>
        <v/>
      </c>
      <c r="Z7" s="43" t="str">
        <f>IF(AND($V7&lt;&gt;"", $V7&lt;&gt;"geen normgroep", J7&lt;&gt;"", Q7&lt;&gt;""),
_xlfn.IFNA(
(J7-Q7)/
VLOOKUP($V7&amp;"|"&amp;Z$3,calc!$K$1:$L$300,2,0),
""),"")</f>
        <v/>
      </c>
      <c r="AA7" s="43" t="str">
        <f>IF(AND($V7&lt;&gt;"", $V7&lt;&gt;"geen normgroep", K7&lt;&gt;"", R7&lt;&gt;""),
_xlfn.IFNA(
(K7-R7)/
VLOOKUP($V7&amp;"|"&amp;AA$3,calc!$K$1:$L$300,2,0),
""),"")</f>
        <v/>
      </c>
      <c r="AB7" s="43" t="str">
        <f>IF(AND($V7&lt;&gt;"", $V7&lt;&gt;"geen normgroep", L7&lt;&gt;"", S7&lt;&gt;""),
_xlfn.IFNA(
(L7-S7)/
VLOOKUP($V7&amp;"|"&amp;AB$3,calc!$K$1:$L$300,2,0),
""),"")</f>
        <v/>
      </c>
      <c r="AC7" s="40" t="str">
        <f>IF(AND($V7&lt;&gt;"", $V7&lt;&gt;"geen normgroep", M7&lt;&gt;"", T7&lt;&gt;""),
_xlfn.IFNA(
(M7-T7)/
VLOOKUP($V7&amp;"|"&amp;AC$3,calc!$K$1:$L$300,2,0),
""),"")</f>
        <v/>
      </c>
      <c r="AD7" s="43" t="str">
        <f t="shared" si="2"/>
        <v/>
      </c>
      <c r="AE7" s="43" t="str">
        <f t="shared" si="3"/>
        <v/>
      </c>
      <c r="AF7" s="43" t="str">
        <f t="shared" si="4"/>
        <v/>
      </c>
      <c r="AG7" s="43" t="str">
        <f t="shared" si="5"/>
        <v/>
      </c>
      <c r="AH7" s="43" t="str">
        <f t="shared" si="6"/>
        <v/>
      </c>
      <c r="AI7" s="43" t="str">
        <f t="shared" si="7"/>
        <v/>
      </c>
      <c r="AJ7" s="44" t="str">
        <f t="shared" si="8"/>
        <v/>
      </c>
      <c r="AK7" s="45"/>
      <c r="AL7" s="46"/>
      <c r="AM7" s="47"/>
      <c r="AN7" s="48"/>
      <c r="AO7" s="48"/>
      <c r="AP7" s="48"/>
      <c r="AQ7" s="48"/>
      <c r="AR7" s="31"/>
      <c r="AS7" s="31"/>
      <c r="AT7" s="31"/>
      <c r="AU7" s="31"/>
      <c r="AV7" s="31"/>
      <c r="AW7" s="31"/>
      <c r="AX7" s="49"/>
      <c r="AY7" s="49"/>
      <c r="BA7" s="49"/>
      <c r="BB7" s="49"/>
      <c r="BC7" s="49"/>
      <c r="BG7" s="49"/>
      <c r="BH7" s="49"/>
      <c r="BI7" s="49"/>
      <c r="BJ7" s="49"/>
      <c r="BK7" s="49"/>
      <c r="BL7" s="49"/>
      <c r="BM7" s="49"/>
      <c r="BN7" s="49"/>
      <c r="BO7" s="49"/>
      <c r="BP7" s="49"/>
      <c r="BQ7" s="49"/>
      <c r="BR7" s="49"/>
      <c r="BS7" s="49"/>
      <c r="BT7" s="49"/>
      <c r="BU7" s="49"/>
      <c r="BV7" s="49"/>
      <c r="BW7" s="49"/>
      <c r="BY7" s="49"/>
      <c r="BZ7" s="49"/>
      <c r="CA7" s="49"/>
      <c r="CB7" s="49"/>
    </row>
    <row r="8" spans="1:80" s="50" customFormat="1" ht="15">
      <c r="A8" s="32" t="str">
        <f>calc!$A$2</f>
        <v>CBCL 1,5-5</v>
      </c>
      <c r="B8" s="70" t="str">
        <f>IF(NOT(ISBLANK('RCI rekensheet totalen'!$B8)),'RCI rekensheet totalen'!$B8,"")</f>
        <v/>
      </c>
      <c r="C8" s="70" t="str">
        <f>IF(NOT(ISBLANK('RCI rekensheet totalen'!$C8)),'RCI rekensheet totalen'!$C8,"")</f>
        <v/>
      </c>
      <c r="D8" s="66" t="str">
        <f>IF(NOT(ISBLANK('RCI rekensheet totalen'!$D8)),'RCI rekensheet totalen'!$D8,"")</f>
        <v/>
      </c>
      <c r="E8" s="67" t="str">
        <f>IF(NOT(ISBLANK('RCI rekensheet totalen'!$E8)),'RCI rekensheet totalen'!$E8,"")</f>
        <v/>
      </c>
      <c r="F8" s="67" t="str">
        <f>IF(NOT(ISBLANK('RCI rekensheet totalen'!$F8)),'RCI rekensheet totalen'!$F8,"")</f>
        <v/>
      </c>
      <c r="G8" s="36"/>
      <c r="H8" s="37"/>
      <c r="I8" s="37"/>
      <c r="J8" s="37"/>
      <c r="K8" s="37"/>
      <c r="L8" s="37"/>
      <c r="M8" s="38"/>
      <c r="N8" s="36"/>
      <c r="O8" s="37"/>
      <c r="P8" s="37"/>
      <c r="Q8" s="37"/>
      <c r="R8" s="37"/>
      <c r="S8" s="37"/>
      <c r="T8" s="37"/>
      <c r="U8" s="39" t="str">
        <f t="shared" si="1"/>
        <v/>
      </c>
      <c r="V8" s="40" t="str">
        <f>IF(AND($C8&lt;&gt;"", $U8&lt;&gt;""),
_xlfn.IFNA(VLOOKUP($C8&amp;$U8,calc!$C$2:$D$100,2,FALSE),"geen normgroep"),"")</f>
        <v/>
      </c>
      <c r="W8" s="41" t="str">
        <f>IF(AND($V8&lt;&gt;"", $V8&lt;&gt;"geen normgroep", G8&lt;&gt;"", N8&lt;&gt;""),
_xlfn.IFNA(
(G8-N8)/
VLOOKUP($V8&amp;"|"&amp;W$3,calc!$K$1:$L$300,2,0),
""),"")</f>
        <v/>
      </c>
      <c r="X8" s="43" t="str">
        <f>IF(AND($V8&lt;&gt;"", $V8&lt;&gt;"geen normgroep", H8&lt;&gt;"", O8&lt;&gt;""),
_xlfn.IFNA(
(H8-O8)/
VLOOKUP($V8&amp;"|"&amp;X$3,calc!$K$1:$L$300,2,0),
""),"")</f>
        <v/>
      </c>
      <c r="Y8" s="43" t="str">
        <f>IF(AND($V8&lt;&gt;"", $V8&lt;&gt;"geen normgroep", I8&lt;&gt;"", P8&lt;&gt;""),
_xlfn.IFNA(
(I8-P8)/
VLOOKUP($V8&amp;"|"&amp;Y$3,calc!$K$1:$L$300,2,0),
""),"")</f>
        <v/>
      </c>
      <c r="Z8" s="43" t="str">
        <f>IF(AND($V8&lt;&gt;"", $V8&lt;&gt;"geen normgroep", J8&lt;&gt;"", Q8&lt;&gt;""),
_xlfn.IFNA(
(J8-Q8)/
VLOOKUP($V8&amp;"|"&amp;Z$3,calc!$K$1:$L$300,2,0),
""),"")</f>
        <v/>
      </c>
      <c r="AA8" s="43" t="str">
        <f>IF(AND($V8&lt;&gt;"", $V8&lt;&gt;"geen normgroep", K8&lt;&gt;"", R8&lt;&gt;""),
_xlfn.IFNA(
(K8-R8)/
VLOOKUP($V8&amp;"|"&amp;AA$3,calc!$K$1:$L$300,2,0),
""),"")</f>
        <v/>
      </c>
      <c r="AB8" s="43" t="str">
        <f>IF(AND($V8&lt;&gt;"", $V8&lt;&gt;"geen normgroep", L8&lt;&gt;"", S8&lt;&gt;""),
_xlfn.IFNA(
(L8-S8)/
VLOOKUP($V8&amp;"|"&amp;AB$3,calc!$K$1:$L$300,2,0),
""),"")</f>
        <v/>
      </c>
      <c r="AC8" s="40" t="str">
        <f>IF(AND($V8&lt;&gt;"", $V8&lt;&gt;"geen normgroep", M8&lt;&gt;"", T8&lt;&gt;""),
_xlfn.IFNA(
(M8-T8)/
VLOOKUP($V8&amp;"|"&amp;AC$3,calc!$K$1:$L$300,2,0),
""),"")</f>
        <v/>
      </c>
      <c r="AD8" s="43" t="str">
        <f t="shared" si="2"/>
        <v/>
      </c>
      <c r="AE8" s="43" t="str">
        <f t="shared" si="3"/>
        <v/>
      </c>
      <c r="AF8" s="43" t="str">
        <f t="shared" si="4"/>
        <v/>
      </c>
      <c r="AG8" s="43" t="str">
        <f t="shared" si="5"/>
        <v/>
      </c>
      <c r="AH8" s="43" t="str">
        <f t="shared" si="6"/>
        <v/>
      </c>
      <c r="AI8" s="43" t="str">
        <f t="shared" si="7"/>
        <v/>
      </c>
      <c r="AJ8" s="44" t="str">
        <f t="shared" si="8"/>
        <v/>
      </c>
      <c r="AK8" s="45"/>
      <c r="AL8" s="46"/>
      <c r="AM8" s="47"/>
      <c r="AN8" s="48"/>
      <c r="AO8" s="48"/>
      <c r="AP8" s="48"/>
      <c r="AQ8" s="48"/>
      <c r="AR8" s="31"/>
      <c r="AS8" s="31"/>
      <c r="AT8" s="31"/>
      <c r="AU8" s="31"/>
      <c r="AV8" s="31"/>
      <c r="AW8" s="31"/>
      <c r="AX8" s="49"/>
      <c r="AY8" s="49"/>
      <c r="BA8" s="49"/>
      <c r="BB8" s="49"/>
      <c r="BC8" s="49"/>
      <c r="BG8" s="49"/>
      <c r="BH8" s="49"/>
      <c r="BI8" s="49"/>
      <c r="BJ8" s="49"/>
      <c r="BK8" s="49"/>
      <c r="BL8" s="49"/>
      <c r="BM8" s="49"/>
      <c r="BN8" s="49"/>
      <c r="BO8" s="49"/>
      <c r="BP8" s="49"/>
      <c r="BQ8" s="49"/>
      <c r="BR8" s="49"/>
      <c r="BS8" s="49"/>
      <c r="BT8" s="49"/>
      <c r="BU8" s="49"/>
      <c r="BV8" s="49"/>
      <c r="BW8" s="49"/>
      <c r="BY8" s="49"/>
      <c r="BZ8" s="49"/>
      <c r="CA8" s="49"/>
      <c r="CB8" s="49"/>
    </row>
    <row r="9" spans="1:80" s="50" customFormat="1" ht="15">
      <c r="A9" s="32" t="str">
        <f>calc!$A$2</f>
        <v>CBCL 1,5-5</v>
      </c>
      <c r="B9" s="70" t="str">
        <f>IF(NOT(ISBLANK('RCI rekensheet totalen'!$B9)),'RCI rekensheet totalen'!$B9,"")</f>
        <v/>
      </c>
      <c r="C9" s="70" t="str">
        <f>IF(NOT(ISBLANK('RCI rekensheet totalen'!$C9)),'RCI rekensheet totalen'!$C9,"")</f>
        <v/>
      </c>
      <c r="D9" s="66" t="str">
        <f>IF(NOT(ISBLANK('RCI rekensheet totalen'!$D9)),'RCI rekensheet totalen'!$D9,"")</f>
        <v/>
      </c>
      <c r="E9" s="67" t="str">
        <f>IF(NOT(ISBLANK('RCI rekensheet totalen'!$E9)),'RCI rekensheet totalen'!$E9,"")</f>
        <v/>
      </c>
      <c r="F9" s="67" t="str">
        <f>IF(NOT(ISBLANK('RCI rekensheet totalen'!$F9)),'RCI rekensheet totalen'!$F9,"")</f>
        <v/>
      </c>
      <c r="G9" s="36"/>
      <c r="H9" s="37"/>
      <c r="I9" s="37"/>
      <c r="J9" s="37"/>
      <c r="K9" s="37"/>
      <c r="L9" s="37"/>
      <c r="M9" s="38"/>
      <c r="N9" s="36"/>
      <c r="O9" s="37"/>
      <c r="P9" s="37"/>
      <c r="Q9" s="37"/>
      <c r="R9" s="37"/>
      <c r="S9" s="37"/>
      <c r="T9" s="37"/>
      <c r="U9" s="39" t="str">
        <f t="shared" si="1"/>
        <v/>
      </c>
      <c r="V9" s="40" t="str">
        <f>IF(AND($C9&lt;&gt;"", $U9&lt;&gt;""),
_xlfn.IFNA(VLOOKUP($C9&amp;$U9,calc!$C$2:$D$100,2,FALSE),"geen normgroep"),"")</f>
        <v/>
      </c>
      <c r="W9" s="41" t="str">
        <f>IF(AND($V9&lt;&gt;"", $V9&lt;&gt;"geen normgroep", G9&lt;&gt;"", N9&lt;&gt;""),
_xlfn.IFNA(
(G9-N9)/
VLOOKUP($V9&amp;"|"&amp;W$3,calc!$K$1:$L$300,2,0),
""),"")</f>
        <v/>
      </c>
      <c r="X9" s="43" t="str">
        <f>IF(AND($V9&lt;&gt;"", $V9&lt;&gt;"geen normgroep", H9&lt;&gt;"", O9&lt;&gt;""),
_xlfn.IFNA(
(H9-O9)/
VLOOKUP($V9&amp;"|"&amp;X$3,calc!$K$1:$L$300,2,0),
""),"")</f>
        <v/>
      </c>
      <c r="Y9" s="43" t="str">
        <f>IF(AND($V9&lt;&gt;"", $V9&lt;&gt;"geen normgroep", I9&lt;&gt;"", P9&lt;&gt;""),
_xlfn.IFNA(
(I9-P9)/
VLOOKUP($V9&amp;"|"&amp;Y$3,calc!$K$1:$L$300,2,0),
""),"")</f>
        <v/>
      </c>
      <c r="Z9" s="43" t="str">
        <f>IF(AND($V9&lt;&gt;"", $V9&lt;&gt;"geen normgroep", J9&lt;&gt;"", Q9&lt;&gt;""),
_xlfn.IFNA(
(J9-Q9)/
VLOOKUP($V9&amp;"|"&amp;Z$3,calc!$K$1:$L$300,2,0),
""),"")</f>
        <v/>
      </c>
      <c r="AA9" s="43" t="str">
        <f>IF(AND($V9&lt;&gt;"", $V9&lt;&gt;"geen normgroep", K9&lt;&gt;"", R9&lt;&gt;""),
_xlfn.IFNA(
(K9-R9)/
VLOOKUP($V9&amp;"|"&amp;AA$3,calc!$K$1:$L$300,2,0),
""),"")</f>
        <v/>
      </c>
      <c r="AB9" s="43" t="str">
        <f>IF(AND($V9&lt;&gt;"", $V9&lt;&gt;"geen normgroep", L9&lt;&gt;"", S9&lt;&gt;""),
_xlfn.IFNA(
(L9-S9)/
VLOOKUP($V9&amp;"|"&amp;AB$3,calc!$K$1:$L$300,2,0),
""),"")</f>
        <v/>
      </c>
      <c r="AC9" s="40" t="str">
        <f>IF(AND($V9&lt;&gt;"", $V9&lt;&gt;"geen normgroep", M9&lt;&gt;"", T9&lt;&gt;""),
_xlfn.IFNA(
(M9-T9)/
VLOOKUP($V9&amp;"|"&amp;AC$3,calc!$K$1:$L$300,2,0),
""),"")</f>
        <v/>
      </c>
      <c r="AD9" s="43" t="str">
        <f t="shared" si="2"/>
        <v/>
      </c>
      <c r="AE9" s="43" t="str">
        <f t="shared" si="3"/>
        <v/>
      </c>
      <c r="AF9" s="43" t="str">
        <f t="shared" si="4"/>
        <v/>
      </c>
      <c r="AG9" s="43" t="str">
        <f t="shared" si="5"/>
        <v/>
      </c>
      <c r="AH9" s="43" t="str">
        <f t="shared" si="6"/>
        <v/>
      </c>
      <c r="AI9" s="43" t="str">
        <f t="shared" si="7"/>
        <v/>
      </c>
      <c r="AJ9" s="44" t="str">
        <f t="shared" si="8"/>
        <v/>
      </c>
      <c r="AK9" s="45"/>
      <c r="AL9" s="46"/>
      <c r="AM9" s="47"/>
      <c r="AN9" s="48"/>
      <c r="AO9" s="48"/>
      <c r="AP9" s="48"/>
      <c r="AQ9" s="48"/>
      <c r="AR9" s="31"/>
      <c r="AS9" s="31"/>
      <c r="AT9" s="31"/>
      <c r="AU9" s="31"/>
      <c r="AV9" s="31"/>
      <c r="AW9" s="31"/>
      <c r="AX9" s="49"/>
      <c r="AY9" s="49"/>
      <c r="BA9" s="49"/>
      <c r="BB9" s="49"/>
      <c r="BC9" s="49"/>
      <c r="BG9" s="49"/>
      <c r="BH9" s="49"/>
      <c r="BI9" s="49"/>
      <c r="BJ9" s="49"/>
      <c r="BK9" s="49"/>
      <c r="BL9" s="49"/>
      <c r="BM9" s="49"/>
      <c r="BN9" s="49"/>
      <c r="BO9" s="49"/>
      <c r="BP9" s="49"/>
      <c r="BQ9" s="49"/>
      <c r="BR9" s="49"/>
      <c r="BS9" s="49"/>
      <c r="BT9" s="49"/>
      <c r="BU9" s="49"/>
      <c r="BV9" s="49"/>
      <c r="BW9" s="49"/>
      <c r="BY9" s="49"/>
      <c r="BZ9" s="49"/>
      <c r="CA9" s="49"/>
      <c r="CB9" s="49"/>
    </row>
    <row r="10" spans="1:80" s="50" customFormat="1" ht="15">
      <c r="A10" s="32" t="str">
        <f>calc!$A$2</f>
        <v>CBCL 1,5-5</v>
      </c>
      <c r="B10" s="70" t="str">
        <f>IF(NOT(ISBLANK('RCI rekensheet totalen'!$B10)),'RCI rekensheet totalen'!$B10,"")</f>
        <v/>
      </c>
      <c r="C10" s="70" t="str">
        <f>IF(NOT(ISBLANK('RCI rekensheet totalen'!$C10)),'RCI rekensheet totalen'!$C10,"")</f>
        <v/>
      </c>
      <c r="D10" s="66" t="str">
        <f>IF(NOT(ISBLANK('RCI rekensheet totalen'!$D10)),'RCI rekensheet totalen'!$D10,"")</f>
        <v/>
      </c>
      <c r="E10" s="67" t="str">
        <f>IF(NOT(ISBLANK('RCI rekensheet totalen'!$E10)),'RCI rekensheet totalen'!$E10,"")</f>
        <v/>
      </c>
      <c r="F10" s="67" t="str">
        <f>IF(NOT(ISBLANK('RCI rekensheet totalen'!$F10)),'RCI rekensheet totalen'!$F10,"")</f>
        <v/>
      </c>
      <c r="G10" s="36"/>
      <c r="H10" s="37"/>
      <c r="I10" s="37"/>
      <c r="J10" s="37"/>
      <c r="K10" s="37"/>
      <c r="L10" s="37"/>
      <c r="M10" s="38"/>
      <c r="N10" s="36"/>
      <c r="O10" s="37"/>
      <c r="P10" s="37"/>
      <c r="Q10" s="37"/>
      <c r="R10" s="37"/>
      <c r="S10" s="37"/>
      <c r="T10" s="37"/>
      <c r="U10" s="39" t="str">
        <f t="shared" si="1"/>
        <v/>
      </c>
      <c r="V10" s="40" t="str">
        <f>IF(AND($C10&lt;&gt;"", $U10&lt;&gt;""),
_xlfn.IFNA(VLOOKUP($C10&amp;$U10,calc!$C$2:$D$100,2,FALSE),"geen normgroep"),"")</f>
        <v/>
      </c>
      <c r="W10" s="41" t="str">
        <f>IF(AND($V10&lt;&gt;"", $V10&lt;&gt;"geen normgroep", G10&lt;&gt;"", N10&lt;&gt;""),
_xlfn.IFNA(
(G10-N10)/
VLOOKUP($V10&amp;"|"&amp;W$3,calc!$K$1:$L$300,2,0),
""),"")</f>
        <v/>
      </c>
      <c r="X10" s="43" t="str">
        <f>IF(AND($V10&lt;&gt;"", $V10&lt;&gt;"geen normgroep", H10&lt;&gt;"", O10&lt;&gt;""),
_xlfn.IFNA(
(H10-O10)/
VLOOKUP($V10&amp;"|"&amp;X$3,calc!$K$1:$L$300,2,0),
""),"")</f>
        <v/>
      </c>
      <c r="Y10" s="43" t="str">
        <f>IF(AND($V10&lt;&gt;"", $V10&lt;&gt;"geen normgroep", I10&lt;&gt;"", P10&lt;&gt;""),
_xlfn.IFNA(
(I10-P10)/
VLOOKUP($V10&amp;"|"&amp;Y$3,calc!$K$1:$L$300,2,0),
""),"")</f>
        <v/>
      </c>
      <c r="Z10" s="43" t="str">
        <f>IF(AND($V10&lt;&gt;"", $V10&lt;&gt;"geen normgroep", J10&lt;&gt;"", Q10&lt;&gt;""),
_xlfn.IFNA(
(J10-Q10)/
VLOOKUP($V10&amp;"|"&amp;Z$3,calc!$K$1:$L$300,2,0),
""),"")</f>
        <v/>
      </c>
      <c r="AA10" s="43" t="str">
        <f>IF(AND($V10&lt;&gt;"", $V10&lt;&gt;"geen normgroep", K10&lt;&gt;"", R10&lt;&gt;""),
_xlfn.IFNA(
(K10-R10)/
VLOOKUP($V10&amp;"|"&amp;AA$3,calc!$K$1:$L$300,2,0),
""),"")</f>
        <v/>
      </c>
      <c r="AB10" s="43" t="str">
        <f>IF(AND($V10&lt;&gt;"", $V10&lt;&gt;"geen normgroep", L10&lt;&gt;"", S10&lt;&gt;""),
_xlfn.IFNA(
(L10-S10)/
VLOOKUP($V10&amp;"|"&amp;AB$3,calc!$K$1:$L$300,2,0),
""),"")</f>
        <v/>
      </c>
      <c r="AC10" s="40" t="str">
        <f>IF(AND($V10&lt;&gt;"", $V10&lt;&gt;"geen normgroep", M10&lt;&gt;"", T10&lt;&gt;""),
_xlfn.IFNA(
(M10-T10)/
VLOOKUP($V10&amp;"|"&amp;AC$3,calc!$K$1:$L$300,2,0),
""),"")</f>
        <v/>
      </c>
      <c r="AD10" s="43" t="str">
        <f t="shared" si="2"/>
        <v/>
      </c>
      <c r="AE10" s="43" t="str">
        <f t="shared" si="3"/>
        <v/>
      </c>
      <c r="AF10" s="43" t="str">
        <f t="shared" si="4"/>
        <v/>
      </c>
      <c r="AG10" s="43" t="str">
        <f t="shared" si="5"/>
        <v/>
      </c>
      <c r="AH10" s="43" t="str">
        <f t="shared" si="6"/>
        <v/>
      </c>
      <c r="AI10" s="43" t="str">
        <f t="shared" si="7"/>
        <v/>
      </c>
      <c r="AJ10" s="44" t="str">
        <f t="shared" si="8"/>
        <v/>
      </c>
      <c r="AK10" s="45"/>
      <c r="AL10" s="46"/>
      <c r="AM10" s="47"/>
      <c r="AN10" s="48"/>
      <c r="AO10" s="48"/>
      <c r="AP10" s="48"/>
      <c r="AQ10" s="48"/>
      <c r="AR10" s="31"/>
      <c r="AS10" s="31"/>
      <c r="AT10" s="31"/>
      <c r="AU10" s="31"/>
      <c r="AV10" s="31"/>
      <c r="AW10" s="31"/>
      <c r="AX10" s="49"/>
      <c r="AY10" s="49"/>
      <c r="BA10" s="49"/>
      <c r="BB10" s="49"/>
      <c r="BC10" s="49"/>
      <c r="BG10" s="49"/>
      <c r="BH10" s="49"/>
      <c r="BI10" s="49"/>
      <c r="BJ10" s="49"/>
      <c r="BK10" s="49"/>
      <c r="BL10" s="49"/>
      <c r="BM10" s="49"/>
      <c r="BN10" s="49"/>
      <c r="BO10" s="49"/>
      <c r="BP10" s="49"/>
      <c r="BQ10" s="49"/>
      <c r="BR10" s="49"/>
      <c r="BS10" s="49"/>
      <c r="BT10" s="49"/>
      <c r="BU10" s="49"/>
      <c r="BV10" s="49"/>
      <c r="BW10" s="49"/>
      <c r="BY10" s="49"/>
      <c r="BZ10" s="49"/>
      <c r="CA10" s="49"/>
      <c r="CB10" s="49"/>
    </row>
    <row r="11" spans="1:80" s="50" customFormat="1" ht="15">
      <c r="A11" s="32" t="str">
        <f>calc!$A$2</f>
        <v>CBCL 1,5-5</v>
      </c>
      <c r="B11" s="70" t="str">
        <f>IF(NOT(ISBLANK('RCI rekensheet totalen'!$B11)),'RCI rekensheet totalen'!$B11,"")</f>
        <v/>
      </c>
      <c r="C11" s="70" t="str">
        <f>IF(NOT(ISBLANK('RCI rekensheet totalen'!$C11)),'RCI rekensheet totalen'!$C11,"")</f>
        <v/>
      </c>
      <c r="D11" s="66" t="str">
        <f>IF(NOT(ISBLANK('RCI rekensheet totalen'!$D11)),'RCI rekensheet totalen'!$D11,"")</f>
        <v/>
      </c>
      <c r="E11" s="67" t="str">
        <f>IF(NOT(ISBLANK('RCI rekensheet totalen'!$E11)),'RCI rekensheet totalen'!$E11,"")</f>
        <v/>
      </c>
      <c r="F11" s="67" t="str">
        <f>IF(NOT(ISBLANK('RCI rekensheet totalen'!$F11)),'RCI rekensheet totalen'!$F11,"")</f>
        <v/>
      </c>
      <c r="G11" s="36"/>
      <c r="H11" s="37"/>
      <c r="I11" s="37"/>
      <c r="J11" s="37"/>
      <c r="K11" s="37"/>
      <c r="L11" s="37"/>
      <c r="M11" s="38"/>
      <c r="N11" s="36"/>
      <c r="O11" s="37"/>
      <c r="P11" s="37"/>
      <c r="Q11" s="37"/>
      <c r="R11" s="37"/>
      <c r="S11" s="37"/>
      <c r="T11" s="37"/>
      <c r="U11" s="39" t="str">
        <f t="shared" si="1"/>
        <v/>
      </c>
      <c r="V11" s="40" t="str">
        <f>IF(AND($C11&lt;&gt;"", $U11&lt;&gt;""),
_xlfn.IFNA(VLOOKUP($C11&amp;$U11,calc!$C$2:$D$100,2,FALSE),"geen normgroep"),"")</f>
        <v/>
      </c>
      <c r="W11" s="41" t="str">
        <f>IF(AND($V11&lt;&gt;"", $V11&lt;&gt;"geen normgroep", G11&lt;&gt;"", N11&lt;&gt;""),
_xlfn.IFNA(
(G11-N11)/
VLOOKUP($V11&amp;"|"&amp;W$3,calc!$K$1:$L$300,2,0),
""),"")</f>
        <v/>
      </c>
      <c r="X11" s="43" t="str">
        <f>IF(AND($V11&lt;&gt;"", $V11&lt;&gt;"geen normgroep", H11&lt;&gt;"", O11&lt;&gt;""),
_xlfn.IFNA(
(H11-O11)/
VLOOKUP($V11&amp;"|"&amp;X$3,calc!$K$1:$L$300,2,0),
""),"")</f>
        <v/>
      </c>
      <c r="Y11" s="43" t="str">
        <f>IF(AND($V11&lt;&gt;"", $V11&lt;&gt;"geen normgroep", I11&lt;&gt;"", P11&lt;&gt;""),
_xlfn.IFNA(
(I11-P11)/
VLOOKUP($V11&amp;"|"&amp;Y$3,calc!$K$1:$L$300,2,0),
""),"")</f>
        <v/>
      </c>
      <c r="Z11" s="43" t="str">
        <f>IF(AND($V11&lt;&gt;"", $V11&lt;&gt;"geen normgroep", J11&lt;&gt;"", Q11&lt;&gt;""),
_xlfn.IFNA(
(J11-Q11)/
VLOOKUP($V11&amp;"|"&amp;Z$3,calc!$K$1:$L$300,2,0),
""),"")</f>
        <v/>
      </c>
      <c r="AA11" s="43" t="str">
        <f>IF(AND($V11&lt;&gt;"", $V11&lt;&gt;"geen normgroep", K11&lt;&gt;"", R11&lt;&gt;""),
_xlfn.IFNA(
(K11-R11)/
VLOOKUP($V11&amp;"|"&amp;AA$3,calc!$K$1:$L$300,2,0),
""),"")</f>
        <v/>
      </c>
      <c r="AB11" s="43" t="str">
        <f>IF(AND($V11&lt;&gt;"", $V11&lt;&gt;"geen normgroep", L11&lt;&gt;"", S11&lt;&gt;""),
_xlfn.IFNA(
(L11-S11)/
VLOOKUP($V11&amp;"|"&amp;AB$3,calc!$K$1:$L$300,2,0),
""),"")</f>
        <v/>
      </c>
      <c r="AC11" s="40" t="str">
        <f>IF(AND($V11&lt;&gt;"", $V11&lt;&gt;"geen normgroep", M11&lt;&gt;"", T11&lt;&gt;""),
_xlfn.IFNA(
(M11-T11)/
VLOOKUP($V11&amp;"|"&amp;AC$3,calc!$K$1:$L$300,2,0),
""),"")</f>
        <v/>
      </c>
      <c r="AD11" s="43" t="str">
        <f t="shared" si="2"/>
        <v/>
      </c>
      <c r="AE11" s="43" t="str">
        <f t="shared" si="3"/>
        <v/>
      </c>
      <c r="AF11" s="43" t="str">
        <f t="shared" si="4"/>
        <v/>
      </c>
      <c r="AG11" s="43" t="str">
        <f t="shared" si="5"/>
        <v/>
      </c>
      <c r="AH11" s="43" t="str">
        <f t="shared" si="6"/>
        <v/>
      </c>
      <c r="AI11" s="43" t="str">
        <f t="shared" si="7"/>
        <v/>
      </c>
      <c r="AJ11" s="44" t="str">
        <f t="shared" si="8"/>
        <v/>
      </c>
      <c r="AK11" s="45"/>
      <c r="AL11" s="46"/>
      <c r="AM11" s="47"/>
      <c r="AN11" s="48"/>
      <c r="AO11" s="48"/>
      <c r="AP11" s="48"/>
      <c r="AQ11" s="48"/>
      <c r="AR11" s="31"/>
      <c r="AS11" s="31"/>
      <c r="AT11" s="31"/>
      <c r="AU11" s="31"/>
      <c r="AV11" s="31"/>
      <c r="AW11" s="31"/>
      <c r="AX11" s="49"/>
      <c r="AY11" s="49"/>
      <c r="BA11" s="49"/>
      <c r="BB11" s="49"/>
      <c r="BC11" s="49"/>
      <c r="BG11" s="49"/>
      <c r="BH11" s="49"/>
      <c r="BI11" s="49"/>
      <c r="BJ11" s="49"/>
      <c r="BK11" s="49"/>
      <c r="BL11" s="49"/>
      <c r="BM11" s="49"/>
      <c r="BN11" s="49"/>
      <c r="BO11" s="49"/>
      <c r="BP11" s="49"/>
      <c r="BQ11" s="49"/>
      <c r="BR11" s="49"/>
      <c r="BS11" s="49"/>
      <c r="BT11" s="49"/>
      <c r="BU11" s="49"/>
      <c r="BV11" s="49"/>
      <c r="BW11" s="49"/>
      <c r="BY11" s="49"/>
      <c r="BZ11" s="49"/>
      <c r="CA11" s="49"/>
      <c r="CB11" s="49"/>
    </row>
    <row r="12" spans="1:80" s="50" customFormat="1" ht="15">
      <c r="A12" s="32" t="str">
        <f>calc!$A$2</f>
        <v>CBCL 1,5-5</v>
      </c>
      <c r="B12" s="70" t="str">
        <f>IF(NOT(ISBLANK('RCI rekensheet totalen'!$B12)),'RCI rekensheet totalen'!$B12,"")</f>
        <v/>
      </c>
      <c r="C12" s="70" t="str">
        <f>IF(NOT(ISBLANK('RCI rekensheet totalen'!$C12)),'RCI rekensheet totalen'!$C12,"")</f>
        <v/>
      </c>
      <c r="D12" s="66" t="str">
        <f>IF(NOT(ISBLANK('RCI rekensheet totalen'!$D12)),'RCI rekensheet totalen'!$D12,"")</f>
        <v/>
      </c>
      <c r="E12" s="67" t="str">
        <f>IF(NOT(ISBLANK('RCI rekensheet totalen'!$E12)),'RCI rekensheet totalen'!$E12,"")</f>
        <v/>
      </c>
      <c r="F12" s="67" t="str">
        <f>IF(NOT(ISBLANK('RCI rekensheet totalen'!$F12)),'RCI rekensheet totalen'!$F12,"")</f>
        <v/>
      </c>
      <c r="G12" s="36"/>
      <c r="H12" s="37"/>
      <c r="I12" s="37"/>
      <c r="J12" s="37"/>
      <c r="K12" s="37"/>
      <c r="L12" s="37"/>
      <c r="M12" s="38"/>
      <c r="N12" s="36"/>
      <c r="O12" s="37"/>
      <c r="P12" s="37"/>
      <c r="Q12" s="37"/>
      <c r="R12" s="37"/>
      <c r="S12" s="37"/>
      <c r="T12" s="37"/>
      <c r="U12" s="39" t="str">
        <f t="shared" si="1"/>
        <v/>
      </c>
      <c r="V12" s="40" t="str">
        <f>IF(AND($C12&lt;&gt;"", $U12&lt;&gt;""),
_xlfn.IFNA(VLOOKUP($C12&amp;$U12,calc!$C$2:$D$100,2,FALSE),"geen normgroep"),"")</f>
        <v/>
      </c>
      <c r="W12" s="41" t="str">
        <f>IF(AND($V12&lt;&gt;"", $V12&lt;&gt;"geen normgroep", G12&lt;&gt;"", N12&lt;&gt;""),
_xlfn.IFNA(
(G12-N12)/
VLOOKUP($V12&amp;"|"&amp;W$3,calc!$K$1:$L$300,2,0),
""),"")</f>
        <v/>
      </c>
      <c r="X12" s="43" t="str">
        <f>IF(AND($V12&lt;&gt;"", $V12&lt;&gt;"geen normgroep", H12&lt;&gt;"", O12&lt;&gt;""),
_xlfn.IFNA(
(H12-O12)/
VLOOKUP($V12&amp;"|"&amp;X$3,calc!$K$1:$L$300,2,0),
""),"")</f>
        <v/>
      </c>
      <c r="Y12" s="43" t="str">
        <f>IF(AND($V12&lt;&gt;"", $V12&lt;&gt;"geen normgroep", I12&lt;&gt;"", P12&lt;&gt;""),
_xlfn.IFNA(
(I12-P12)/
VLOOKUP($V12&amp;"|"&amp;Y$3,calc!$K$1:$L$300,2,0),
""),"")</f>
        <v/>
      </c>
      <c r="Z12" s="43" t="str">
        <f>IF(AND($V12&lt;&gt;"", $V12&lt;&gt;"geen normgroep", J12&lt;&gt;"", Q12&lt;&gt;""),
_xlfn.IFNA(
(J12-Q12)/
VLOOKUP($V12&amp;"|"&amp;Z$3,calc!$K$1:$L$300,2,0),
""),"")</f>
        <v/>
      </c>
      <c r="AA12" s="43" t="str">
        <f>IF(AND($V12&lt;&gt;"", $V12&lt;&gt;"geen normgroep", K12&lt;&gt;"", R12&lt;&gt;""),
_xlfn.IFNA(
(K12-R12)/
VLOOKUP($V12&amp;"|"&amp;AA$3,calc!$K$1:$L$300,2,0),
""),"")</f>
        <v/>
      </c>
      <c r="AB12" s="43" t="str">
        <f>IF(AND($V12&lt;&gt;"", $V12&lt;&gt;"geen normgroep", L12&lt;&gt;"", S12&lt;&gt;""),
_xlfn.IFNA(
(L12-S12)/
VLOOKUP($V12&amp;"|"&amp;AB$3,calc!$K$1:$L$300,2,0),
""),"")</f>
        <v/>
      </c>
      <c r="AC12" s="40" t="str">
        <f>IF(AND($V12&lt;&gt;"", $V12&lt;&gt;"geen normgroep", M12&lt;&gt;"", T12&lt;&gt;""),
_xlfn.IFNA(
(M12-T12)/
VLOOKUP($V12&amp;"|"&amp;AC$3,calc!$K$1:$L$300,2,0),
""),"")</f>
        <v/>
      </c>
      <c r="AD12" s="43" t="str">
        <f t="shared" si="2"/>
        <v/>
      </c>
      <c r="AE12" s="43" t="str">
        <f t="shared" si="3"/>
        <v/>
      </c>
      <c r="AF12" s="43" t="str">
        <f t="shared" si="4"/>
        <v/>
      </c>
      <c r="AG12" s="43" t="str">
        <f t="shared" si="5"/>
        <v/>
      </c>
      <c r="AH12" s="43" t="str">
        <f t="shared" si="6"/>
        <v/>
      </c>
      <c r="AI12" s="43" t="str">
        <f t="shared" si="7"/>
        <v/>
      </c>
      <c r="AJ12" s="44" t="str">
        <f t="shared" si="8"/>
        <v/>
      </c>
      <c r="AK12" s="45"/>
      <c r="AL12" s="46"/>
      <c r="AM12" s="47"/>
      <c r="AN12" s="48"/>
      <c r="AO12" s="48"/>
      <c r="AP12" s="48"/>
      <c r="AQ12" s="48"/>
      <c r="AR12" s="31"/>
      <c r="AS12" s="31"/>
      <c r="AT12" s="31"/>
      <c r="AU12" s="31"/>
      <c r="AV12" s="31"/>
      <c r="AW12" s="31"/>
      <c r="AX12" s="49"/>
      <c r="AY12" s="49"/>
      <c r="BA12" s="49"/>
      <c r="BB12" s="49"/>
      <c r="BC12" s="49"/>
      <c r="BG12" s="49"/>
      <c r="BH12" s="49"/>
      <c r="BI12" s="49"/>
      <c r="BJ12" s="49"/>
      <c r="BK12" s="49"/>
      <c r="BL12" s="49"/>
      <c r="BM12" s="49"/>
      <c r="BN12" s="49"/>
      <c r="BO12" s="49"/>
      <c r="BP12" s="49"/>
      <c r="BQ12" s="49"/>
      <c r="BR12" s="49"/>
      <c r="BS12" s="49"/>
      <c r="BT12" s="49"/>
      <c r="BU12" s="49"/>
      <c r="BV12" s="49"/>
      <c r="BW12" s="49"/>
      <c r="BY12" s="49"/>
      <c r="BZ12" s="49"/>
      <c r="CA12" s="49"/>
      <c r="CB12" s="49"/>
    </row>
    <row r="13" spans="1:80" s="50" customFormat="1" ht="15">
      <c r="A13" s="32" t="str">
        <f>calc!$A$2</f>
        <v>CBCL 1,5-5</v>
      </c>
      <c r="B13" s="70" t="str">
        <f>IF(NOT(ISBLANK('RCI rekensheet totalen'!$B13)),'RCI rekensheet totalen'!$B13,"")</f>
        <v/>
      </c>
      <c r="C13" s="70" t="str">
        <f>IF(NOT(ISBLANK('RCI rekensheet totalen'!$C13)),'RCI rekensheet totalen'!$C13,"")</f>
        <v/>
      </c>
      <c r="D13" s="66" t="str">
        <f>IF(NOT(ISBLANK('RCI rekensheet totalen'!$D13)),'RCI rekensheet totalen'!$D13,"")</f>
        <v/>
      </c>
      <c r="E13" s="67" t="str">
        <f>IF(NOT(ISBLANK('RCI rekensheet totalen'!$E13)),'RCI rekensheet totalen'!$E13,"")</f>
        <v/>
      </c>
      <c r="F13" s="67" t="str">
        <f>IF(NOT(ISBLANK('RCI rekensheet totalen'!$F13)),'RCI rekensheet totalen'!$F13,"")</f>
        <v/>
      </c>
      <c r="G13" s="36"/>
      <c r="H13" s="37"/>
      <c r="I13" s="37"/>
      <c r="J13" s="37"/>
      <c r="K13" s="37"/>
      <c r="L13" s="37"/>
      <c r="M13" s="38"/>
      <c r="N13" s="36"/>
      <c r="O13" s="37"/>
      <c r="P13" s="37"/>
      <c r="Q13" s="37"/>
      <c r="R13" s="37"/>
      <c r="S13" s="37"/>
      <c r="T13" s="37"/>
      <c r="U13" s="39" t="str">
        <f t="shared" si="1"/>
        <v/>
      </c>
      <c r="V13" s="40" t="str">
        <f>IF(AND($C13&lt;&gt;"", $U13&lt;&gt;""),
_xlfn.IFNA(VLOOKUP($C13&amp;$U13,calc!$C$2:$D$100,2,FALSE),"geen normgroep"),"")</f>
        <v/>
      </c>
      <c r="W13" s="41" t="str">
        <f>IF(AND($V13&lt;&gt;"", $V13&lt;&gt;"geen normgroep", G13&lt;&gt;"", N13&lt;&gt;""),
_xlfn.IFNA(
(G13-N13)/
VLOOKUP($V13&amp;"|"&amp;W$3,calc!$K$1:$L$300,2,0),
""),"")</f>
        <v/>
      </c>
      <c r="X13" s="43" t="str">
        <f>IF(AND($V13&lt;&gt;"", $V13&lt;&gt;"geen normgroep", H13&lt;&gt;"", O13&lt;&gt;""),
_xlfn.IFNA(
(H13-O13)/
VLOOKUP($V13&amp;"|"&amp;X$3,calc!$K$1:$L$300,2,0),
""),"")</f>
        <v/>
      </c>
      <c r="Y13" s="43" t="str">
        <f>IF(AND($V13&lt;&gt;"", $V13&lt;&gt;"geen normgroep", I13&lt;&gt;"", P13&lt;&gt;""),
_xlfn.IFNA(
(I13-P13)/
VLOOKUP($V13&amp;"|"&amp;Y$3,calc!$K$1:$L$300,2,0),
""),"")</f>
        <v/>
      </c>
      <c r="Z13" s="43" t="str">
        <f>IF(AND($V13&lt;&gt;"", $V13&lt;&gt;"geen normgroep", J13&lt;&gt;"", Q13&lt;&gt;""),
_xlfn.IFNA(
(J13-Q13)/
VLOOKUP($V13&amp;"|"&amp;Z$3,calc!$K$1:$L$300,2,0),
""),"")</f>
        <v/>
      </c>
      <c r="AA13" s="43" t="str">
        <f>IF(AND($V13&lt;&gt;"", $V13&lt;&gt;"geen normgroep", K13&lt;&gt;"", R13&lt;&gt;""),
_xlfn.IFNA(
(K13-R13)/
VLOOKUP($V13&amp;"|"&amp;AA$3,calc!$K$1:$L$300,2,0),
""),"")</f>
        <v/>
      </c>
      <c r="AB13" s="43" t="str">
        <f>IF(AND($V13&lt;&gt;"", $V13&lt;&gt;"geen normgroep", L13&lt;&gt;"", S13&lt;&gt;""),
_xlfn.IFNA(
(L13-S13)/
VLOOKUP($V13&amp;"|"&amp;AB$3,calc!$K$1:$L$300,2,0),
""),"")</f>
        <v/>
      </c>
      <c r="AC13" s="40" t="str">
        <f>IF(AND($V13&lt;&gt;"", $V13&lt;&gt;"geen normgroep", M13&lt;&gt;"", T13&lt;&gt;""),
_xlfn.IFNA(
(M13-T13)/
VLOOKUP($V13&amp;"|"&amp;AC$3,calc!$K$1:$L$300,2,0),
""),"")</f>
        <v/>
      </c>
      <c r="AD13" s="43" t="str">
        <f t="shared" si="2"/>
        <v/>
      </c>
      <c r="AE13" s="43" t="str">
        <f t="shared" si="3"/>
        <v/>
      </c>
      <c r="AF13" s="43" t="str">
        <f t="shared" si="4"/>
        <v/>
      </c>
      <c r="AG13" s="43" t="str">
        <f t="shared" si="5"/>
        <v/>
      </c>
      <c r="AH13" s="43" t="str">
        <f t="shared" si="6"/>
        <v/>
      </c>
      <c r="AI13" s="43" t="str">
        <f t="shared" si="7"/>
        <v/>
      </c>
      <c r="AJ13" s="44" t="str">
        <f t="shared" si="8"/>
        <v/>
      </c>
      <c r="AK13" s="45"/>
      <c r="AL13" s="46"/>
      <c r="AM13" s="47"/>
      <c r="AN13" s="48"/>
      <c r="AO13" s="48"/>
      <c r="AP13" s="48"/>
      <c r="AQ13" s="48"/>
      <c r="AR13" s="31"/>
      <c r="AS13" s="31"/>
      <c r="AT13" s="31"/>
      <c r="AU13" s="31"/>
      <c r="AV13" s="31"/>
      <c r="AW13" s="31"/>
      <c r="AX13" s="49"/>
      <c r="AY13" s="49"/>
      <c r="BA13" s="49"/>
      <c r="BB13" s="49"/>
      <c r="BC13" s="49"/>
      <c r="BG13" s="49"/>
      <c r="BH13" s="49"/>
      <c r="BI13" s="49"/>
      <c r="BJ13" s="49"/>
      <c r="BK13" s="49"/>
      <c r="BL13" s="49"/>
      <c r="BM13" s="49"/>
      <c r="BN13" s="49"/>
      <c r="BO13" s="49"/>
      <c r="BP13" s="49"/>
      <c r="BQ13" s="49"/>
      <c r="BR13" s="49"/>
      <c r="BS13" s="49"/>
      <c r="BT13" s="49"/>
      <c r="BU13" s="49"/>
      <c r="BV13" s="49"/>
      <c r="BW13" s="49"/>
      <c r="BY13" s="49"/>
      <c r="BZ13" s="49"/>
      <c r="CA13" s="49"/>
      <c r="CB13" s="49"/>
    </row>
    <row r="14" spans="1:80" s="50" customFormat="1" ht="15">
      <c r="A14" s="32" t="str">
        <f>calc!$A$2</f>
        <v>CBCL 1,5-5</v>
      </c>
      <c r="B14" s="70" t="str">
        <f>IF(NOT(ISBLANK('RCI rekensheet totalen'!$B14)),'RCI rekensheet totalen'!$B14,"")</f>
        <v/>
      </c>
      <c r="C14" s="70" t="str">
        <f>IF(NOT(ISBLANK('RCI rekensheet totalen'!$C14)),'RCI rekensheet totalen'!$C14,"")</f>
        <v/>
      </c>
      <c r="D14" s="66" t="str">
        <f>IF(NOT(ISBLANK('RCI rekensheet totalen'!$D14)),'RCI rekensheet totalen'!$D14,"")</f>
        <v/>
      </c>
      <c r="E14" s="67" t="str">
        <f>IF(NOT(ISBLANK('RCI rekensheet totalen'!$E14)),'RCI rekensheet totalen'!$E14,"")</f>
        <v/>
      </c>
      <c r="F14" s="67" t="str">
        <f>IF(NOT(ISBLANK('RCI rekensheet totalen'!$F14)),'RCI rekensheet totalen'!$F14,"")</f>
        <v/>
      </c>
      <c r="G14" s="36"/>
      <c r="H14" s="37"/>
      <c r="I14" s="37"/>
      <c r="J14" s="37"/>
      <c r="K14" s="37"/>
      <c r="L14" s="37"/>
      <c r="M14" s="38"/>
      <c r="N14" s="36"/>
      <c r="O14" s="37"/>
      <c r="P14" s="37"/>
      <c r="Q14" s="37"/>
      <c r="R14" s="37"/>
      <c r="S14" s="37"/>
      <c r="T14" s="37"/>
      <c r="U14" s="39" t="str">
        <f t="shared" si="1"/>
        <v/>
      </c>
      <c r="V14" s="40" t="str">
        <f>IF(AND($C14&lt;&gt;"", $U14&lt;&gt;""),
_xlfn.IFNA(VLOOKUP($C14&amp;$U14,calc!$C$2:$D$100,2,FALSE),"geen normgroep"),"")</f>
        <v/>
      </c>
      <c r="W14" s="41" t="str">
        <f>IF(AND($V14&lt;&gt;"", $V14&lt;&gt;"geen normgroep", G14&lt;&gt;"", N14&lt;&gt;""),
_xlfn.IFNA(
(G14-N14)/
VLOOKUP($V14&amp;"|"&amp;W$3,calc!$K$1:$L$300,2,0),
""),"")</f>
        <v/>
      </c>
      <c r="X14" s="43" t="str">
        <f>IF(AND($V14&lt;&gt;"", $V14&lt;&gt;"geen normgroep", H14&lt;&gt;"", O14&lt;&gt;""),
_xlfn.IFNA(
(H14-O14)/
VLOOKUP($V14&amp;"|"&amp;X$3,calc!$K$1:$L$300,2,0),
""),"")</f>
        <v/>
      </c>
      <c r="Y14" s="43" t="str">
        <f>IF(AND($V14&lt;&gt;"", $V14&lt;&gt;"geen normgroep", I14&lt;&gt;"", P14&lt;&gt;""),
_xlfn.IFNA(
(I14-P14)/
VLOOKUP($V14&amp;"|"&amp;Y$3,calc!$K$1:$L$300,2,0),
""),"")</f>
        <v/>
      </c>
      <c r="Z14" s="43" t="str">
        <f>IF(AND($V14&lt;&gt;"", $V14&lt;&gt;"geen normgroep", J14&lt;&gt;"", Q14&lt;&gt;""),
_xlfn.IFNA(
(J14-Q14)/
VLOOKUP($V14&amp;"|"&amp;Z$3,calc!$K$1:$L$300,2,0),
""),"")</f>
        <v/>
      </c>
      <c r="AA14" s="43" t="str">
        <f>IF(AND($V14&lt;&gt;"", $V14&lt;&gt;"geen normgroep", K14&lt;&gt;"", R14&lt;&gt;""),
_xlfn.IFNA(
(K14-R14)/
VLOOKUP($V14&amp;"|"&amp;AA$3,calc!$K$1:$L$300,2,0),
""),"")</f>
        <v/>
      </c>
      <c r="AB14" s="43" t="str">
        <f>IF(AND($V14&lt;&gt;"", $V14&lt;&gt;"geen normgroep", L14&lt;&gt;"", S14&lt;&gt;""),
_xlfn.IFNA(
(L14-S14)/
VLOOKUP($V14&amp;"|"&amp;AB$3,calc!$K$1:$L$300,2,0),
""),"")</f>
        <v/>
      </c>
      <c r="AC14" s="40" t="str">
        <f>IF(AND($V14&lt;&gt;"", $V14&lt;&gt;"geen normgroep", M14&lt;&gt;"", T14&lt;&gt;""),
_xlfn.IFNA(
(M14-T14)/
VLOOKUP($V14&amp;"|"&amp;AC$3,calc!$K$1:$L$300,2,0),
""),"")</f>
        <v/>
      </c>
      <c r="AD14" s="43" t="str">
        <f t="shared" si="2"/>
        <v/>
      </c>
      <c r="AE14" s="43" t="str">
        <f t="shared" si="3"/>
        <v/>
      </c>
      <c r="AF14" s="43" t="str">
        <f t="shared" si="4"/>
        <v/>
      </c>
      <c r="AG14" s="43" t="str">
        <f t="shared" si="5"/>
        <v/>
      </c>
      <c r="AH14" s="43" t="str">
        <f t="shared" si="6"/>
        <v/>
      </c>
      <c r="AI14" s="43" t="str">
        <f t="shared" si="7"/>
        <v/>
      </c>
      <c r="AJ14" s="44" t="str">
        <f t="shared" si="8"/>
        <v/>
      </c>
      <c r="AK14" s="45"/>
      <c r="AL14" s="46"/>
      <c r="AM14" s="47"/>
      <c r="AN14" s="48"/>
      <c r="AO14" s="48"/>
      <c r="AP14" s="48"/>
      <c r="AQ14" s="48"/>
      <c r="AR14" s="31"/>
      <c r="AS14" s="31"/>
      <c r="AT14" s="31"/>
      <c r="AU14" s="31"/>
      <c r="AV14" s="31"/>
      <c r="AW14" s="31"/>
      <c r="AX14" s="49"/>
      <c r="AY14" s="49"/>
      <c r="BA14" s="49"/>
      <c r="BB14" s="49"/>
      <c r="BC14" s="49"/>
      <c r="BG14" s="49"/>
      <c r="BH14" s="49"/>
      <c r="BI14" s="49"/>
      <c r="BJ14" s="49"/>
      <c r="BK14" s="49"/>
      <c r="BL14" s="49"/>
      <c r="BM14" s="49"/>
      <c r="BN14" s="49"/>
      <c r="BO14" s="49"/>
      <c r="BP14" s="49"/>
      <c r="BQ14" s="49"/>
      <c r="BR14" s="49"/>
      <c r="BS14" s="49"/>
      <c r="BT14" s="49"/>
      <c r="BU14" s="49"/>
      <c r="BV14" s="49"/>
      <c r="BW14" s="49"/>
      <c r="BY14" s="49"/>
      <c r="BZ14" s="49"/>
      <c r="CA14" s="49"/>
      <c r="CB14" s="49"/>
    </row>
    <row r="15" spans="1:80" s="50" customFormat="1" ht="15">
      <c r="A15" s="32" t="str">
        <f>calc!$A$2</f>
        <v>CBCL 1,5-5</v>
      </c>
      <c r="B15" s="70" t="str">
        <f>IF(NOT(ISBLANK('RCI rekensheet totalen'!$B15)),'RCI rekensheet totalen'!$B15,"")</f>
        <v/>
      </c>
      <c r="C15" s="70" t="str">
        <f>IF(NOT(ISBLANK('RCI rekensheet totalen'!$C15)),'RCI rekensheet totalen'!$C15,"")</f>
        <v/>
      </c>
      <c r="D15" s="66" t="str">
        <f>IF(NOT(ISBLANK('RCI rekensheet totalen'!$D15)),'RCI rekensheet totalen'!$D15,"")</f>
        <v/>
      </c>
      <c r="E15" s="67" t="str">
        <f>IF(NOT(ISBLANK('RCI rekensheet totalen'!$E15)),'RCI rekensheet totalen'!$E15,"")</f>
        <v/>
      </c>
      <c r="F15" s="67" t="str">
        <f>IF(NOT(ISBLANK('RCI rekensheet totalen'!$F15)),'RCI rekensheet totalen'!$F15,"")</f>
        <v/>
      </c>
      <c r="G15" s="36"/>
      <c r="H15" s="37"/>
      <c r="I15" s="37"/>
      <c r="J15" s="37"/>
      <c r="K15" s="37"/>
      <c r="L15" s="37"/>
      <c r="M15" s="38"/>
      <c r="N15" s="36"/>
      <c r="O15" s="37"/>
      <c r="P15" s="37"/>
      <c r="Q15" s="37"/>
      <c r="R15" s="37"/>
      <c r="S15" s="37"/>
      <c r="T15" s="37"/>
      <c r="U15" s="39" t="str">
        <f t="shared" si="1"/>
        <v/>
      </c>
      <c r="V15" s="40" t="str">
        <f>IF(AND($C15&lt;&gt;"", $U15&lt;&gt;""),
_xlfn.IFNA(VLOOKUP($C15&amp;$U15,calc!$C$2:$D$100,2,FALSE),"geen normgroep"),"")</f>
        <v/>
      </c>
      <c r="W15" s="41" t="str">
        <f>IF(AND($V15&lt;&gt;"", $V15&lt;&gt;"geen normgroep", G15&lt;&gt;"", N15&lt;&gt;""),
_xlfn.IFNA(
(G15-N15)/
VLOOKUP($V15&amp;"|"&amp;W$3,calc!$K$1:$L$300,2,0),
""),"")</f>
        <v/>
      </c>
      <c r="X15" s="43" t="str">
        <f>IF(AND($V15&lt;&gt;"", $V15&lt;&gt;"geen normgroep", H15&lt;&gt;"", O15&lt;&gt;""),
_xlfn.IFNA(
(H15-O15)/
VLOOKUP($V15&amp;"|"&amp;X$3,calc!$K$1:$L$300,2,0),
""),"")</f>
        <v/>
      </c>
      <c r="Y15" s="43" t="str">
        <f>IF(AND($V15&lt;&gt;"", $V15&lt;&gt;"geen normgroep", I15&lt;&gt;"", P15&lt;&gt;""),
_xlfn.IFNA(
(I15-P15)/
VLOOKUP($V15&amp;"|"&amp;Y$3,calc!$K$1:$L$300,2,0),
""),"")</f>
        <v/>
      </c>
      <c r="Z15" s="43" t="str">
        <f>IF(AND($V15&lt;&gt;"", $V15&lt;&gt;"geen normgroep", J15&lt;&gt;"", Q15&lt;&gt;""),
_xlfn.IFNA(
(J15-Q15)/
VLOOKUP($V15&amp;"|"&amp;Z$3,calc!$K$1:$L$300,2,0),
""),"")</f>
        <v/>
      </c>
      <c r="AA15" s="43" t="str">
        <f>IF(AND($V15&lt;&gt;"", $V15&lt;&gt;"geen normgroep", K15&lt;&gt;"", R15&lt;&gt;""),
_xlfn.IFNA(
(K15-R15)/
VLOOKUP($V15&amp;"|"&amp;AA$3,calc!$K$1:$L$300,2,0),
""),"")</f>
        <v/>
      </c>
      <c r="AB15" s="43" t="str">
        <f>IF(AND($V15&lt;&gt;"", $V15&lt;&gt;"geen normgroep", L15&lt;&gt;"", S15&lt;&gt;""),
_xlfn.IFNA(
(L15-S15)/
VLOOKUP($V15&amp;"|"&amp;AB$3,calc!$K$1:$L$300,2,0),
""),"")</f>
        <v/>
      </c>
      <c r="AC15" s="40" t="str">
        <f>IF(AND($V15&lt;&gt;"", $V15&lt;&gt;"geen normgroep", M15&lt;&gt;"", T15&lt;&gt;""),
_xlfn.IFNA(
(M15-T15)/
VLOOKUP($V15&amp;"|"&amp;AC$3,calc!$K$1:$L$300,2,0),
""),"")</f>
        <v/>
      </c>
      <c r="AD15" s="43" t="str">
        <f t="shared" si="2"/>
        <v/>
      </c>
      <c r="AE15" s="43" t="str">
        <f t="shared" si="3"/>
        <v/>
      </c>
      <c r="AF15" s="43" t="str">
        <f t="shared" si="4"/>
        <v/>
      </c>
      <c r="AG15" s="43" t="str">
        <f t="shared" si="5"/>
        <v/>
      </c>
      <c r="AH15" s="43" t="str">
        <f t="shared" si="6"/>
        <v/>
      </c>
      <c r="AI15" s="43" t="str">
        <f t="shared" si="7"/>
        <v/>
      </c>
      <c r="AJ15" s="44" t="str">
        <f t="shared" si="8"/>
        <v/>
      </c>
      <c r="AK15" s="45"/>
      <c r="AL15" s="46"/>
      <c r="AM15" s="47"/>
      <c r="AN15" s="48"/>
      <c r="AO15" s="48"/>
      <c r="AP15" s="48"/>
      <c r="AQ15" s="48"/>
      <c r="AR15" s="31"/>
      <c r="AS15" s="31"/>
      <c r="AT15" s="31"/>
      <c r="AU15" s="31"/>
      <c r="AV15" s="31"/>
      <c r="AW15" s="31"/>
      <c r="AX15" s="49"/>
      <c r="AY15" s="49"/>
      <c r="BA15" s="49"/>
      <c r="BB15" s="49"/>
      <c r="BC15" s="49"/>
      <c r="BG15" s="49"/>
      <c r="BH15" s="49"/>
      <c r="BI15" s="49"/>
      <c r="BJ15" s="49"/>
      <c r="BK15" s="49"/>
      <c r="BL15" s="49"/>
      <c r="BM15" s="49"/>
      <c r="BN15" s="49"/>
      <c r="BO15" s="49"/>
      <c r="BP15" s="49"/>
      <c r="BQ15" s="49"/>
      <c r="BR15" s="49"/>
      <c r="BS15" s="49"/>
      <c r="BT15" s="49"/>
      <c r="BU15" s="49"/>
      <c r="BV15" s="49"/>
      <c r="BW15" s="49"/>
      <c r="BY15" s="49"/>
      <c r="BZ15" s="49"/>
      <c r="CA15" s="49"/>
      <c r="CB15" s="49"/>
    </row>
    <row r="16" spans="1:80" s="50" customFormat="1" ht="15">
      <c r="A16" s="32" t="str">
        <f>calc!$A$2</f>
        <v>CBCL 1,5-5</v>
      </c>
      <c r="B16" s="70" t="str">
        <f>IF(NOT(ISBLANK('RCI rekensheet totalen'!$B16)),'RCI rekensheet totalen'!$B16,"")</f>
        <v/>
      </c>
      <c r="C16" s="70" t="str">
        <f>IF(NOT(ISBLANK('RCI rekensheet totalen'!$C16)),'RCI rekensheet totalen'!$C16,"")</f>
        <v/>
      </c>
      <c r="D16" s="66" t="str">
        <f>IF(NOT(ISBLANK('RCI rekensheet totalen'!$D16)),'RCI rekensheet totalen'!$D16,"")</f>
        <v/>
      </c>
      <c r="E16" s="67" t="str">
        <f>IF(NOT(ISBLANK('RCI rekensheet totalen'!$E16)),'RCI rekensheet totalen'!$E16,"")</f>
        <v/>
      </c>
      <c r="F16" s="67" t="str">
        <f>IF(NOT(ISBLANK('RCI rekensheet totalen'!$F16)),'RCI rekensheet totalen'!$F16,"")</f>
        <v/>
      </c>
      <c r="G16" s="36"/>
      <c r="H16" s="37"/>
      <c r="I16" s="37"/>
      <c r="J16" s="37"/>
      <c r="K16" s="37"/>
      <c r="L16" s="37"/>
      <c r="M16" s="38"/>
      <c r="N16" s="36"/>
      <c r="O16" s="37"/>
      <c r="P16" s="37"/>
      <c r="Q16" s="37"/>
      <c r="R16" s="37"/>
      <c r="S16" s="37"/>
      <c r="T16" s="37"/>
      <c r="U16" s="39" t="str">
        <f t="shared" si="1"/>
        <v/>
      </c>
      <c r="V16" s="40" t="str">
        <f>IF(AND($C16&lt;&gt;"", $U16&lt;&gt;""),
_xlfn.IFNA(VLOOKUP($C16&amp;$U16,calc!$C$2:$D$100,2,FALSE),"geen normgroep"),"")</f>
        <v/>
      </c>
      <c r="W16" s="41" t="str">
        <f>IF(AND($V16&lt;&gt;"", $V16&lt;&gt;"geen normgroep", G16&lt;&gt;"", N16&lt;&gt;""),
_xlfn.IFNA(
(G16-N16)/
VLOOKUP($V16&amp;"|"&amp;W$3,calc!$K$1:$L$300,2,0),
""),"")</f>
        <v/>
      </c>
      <c r="X16" s="43" t="str">
        <f>IF(AND($V16&lt;&gt;"", $V16&lt;&gt;"geen normgroep", H16&lt;&gt;"", O16&lt;&gt;""),
_xlfn.IFNA(
(H16-O16)/
VLOOKUP($V16&amp;"|"&amp;X$3,calc!$K$1:$L$300,2,0),
""),"")</f>
        <v/>
      </c>
      <c r="Y16" s="43" t="str">
        <f>IF(AND($V16&lt;&gt;"", $V16&lt;&gt;"geen normgroep", I16&lt;&gt;"", P16&lt;&gt;""),
_xlfn.IFNA(
(I16-P16)/
VLOOKUP($V16&amp;"|"&amp;Y$3,calc!$K$1:$L$300,2,0),
""),"")</f>
        <v/>
      </c>
      <c r="Z16" s="43" t="str">
        <f>IF(AND($V16&lt;&gt;"", $V16&lt;&gt;"geen normgroep", J16&lt;&gt;"", Q16&lt;&gt;""),
_xlfn.IFNA(
(J16-Q16)/
VLOOKUP($V16&amp;"|"&amp;Z$3,calc!$K$1:$L$300,2,0),
""),"")</f>
        <v/>
      </c>
      <c r="AA16" s="43" t="str">
        <f>IF(AND($V16&lt;&gt;"", $V16&lt;&gt;"geen normgroep", K16&lt;&gt;"", R16&lt;&gt;""),
_xlfn.IFNA(
(K16-R16)/
VLOOKUP($V16&amp;"|"&amp;AA$3,calc!$K$1:$L$300,2,0),
""),"")</f>
        <v/>
      </c>
      <c r="AB16" s="43" t="str">
        <f>IF(AND($V16&lt;&gt;"", $V16&lt;&gt;"geen normgroep", L16&lt;&gt;"", S16&lt;&gt;""),
_xlfn.IFNA(
(L16-S16)/
VLOOKUP($V16&amp;"|"&amp;AB$3,calc!$K$1:$L$300,2,0),
""),"")</f>
        <v/>
      </c>
      <c r="AC16" s="40" t="str">
        <f>IF(AND($V16&lt;&gt;"", $V16&lt;&gt;"geen normgroep", M16&lt;&gt;"", T16&lt;&gt;""),
_xlfn.IFNA(
(M16-T16)/
VLOOKUP($V16&amp;"|"&amp;AC$3,calc!$K$1:$L$300,2,0),
""),"")</f>
        <v/>
      </c>
      <c r="AD16" s="43" t="str">
        <f t="shared" si="2"/>
        <v/>
      </c>
      <c r="AE16" s="43" t="str">
        <f t="shared" si="3"/>
        <v/>
      </c>
      <c r="AF16" s="43" t="str">
        <f t="shared" si="4"/>
        <v/>
      </c>
      <c r="AG16" s="43" t="str">
        <f t="shared" si="5"/>
        <v/>
      </c>
      <c r="AH16" s="43" t="str">
        <f t="shared" si="6"/>
        <v/>
      </c>
      <c r="AI16" s="43" t="str">
        <f t="shared" si="7"/>
        <v/>
      </c>
      <c r="AJ16" s="44" t="str">
        <f t="shared" si="8"/>
        <v/>
      </c>
      <c r="AK16" s="45"/>
      <c r="AL16" s="46"/>
      <c r="AM16" s="47"/>
      <c r="AN16" s="48"/>
      <c r="AO16" s="48"/>
      <c r="AP16" s="48"/>
      <c r="AQ16" s="48"/>
      <c r="AR16" s="31"/>
      <c r="AS16" s="31"/>
      <c r="AT16" s="31"/>
      <c r="AU16" s="31"/>
      <c r="AV16" s="31"/>
      <c r="AW16" s="31"/>
      <c r="AX16" s="49"/>
      <c r="AY16" s="49"/>
      <c r="BA16" s="49"/>
      <c r="BB16" s="49"/>
      <c r="BC16" s="49"/>
      <c r="BG16" s="49"/>
      <c r="BH16" s="49"/>
      <c r="BI16" s="49"/>
      <c r="BJ16" s="49"/>
      <c r="BK16" s="49"/>
      <c r="BL16" s="49"/>
      <c r="BM16" s="49"/>
      <c r="BN16" s="49"/>
      <c r="BO16" s="49"/>
      <c r="BP16" s="49"/>
      <c r="BQ16" s="49"/>
      <c r="BR16" s="49"/>
      <c r="BS16" s="49"/>
      <c r="BT16" s="49"/>
      <c r="BU16" s="49"/>
      <c r="BV16" s="49"/>
      <c r="BW16" s="49"/>
      <c r="BY16" s="49"/>
      <c r="BZ16" s="49"/>
      <c r="CA16" s="49"/>
      <c r="CB16" s="49"/>
    </row>
    <row r="17" spans="1:80" s="50" customFormat="1" ht="15">
      <c r="A17" s="32" t="str">
        <f>calc!$A$2</f>
        <v>CBCL 1,5-5</v>
      </c>
      <c r="B17" s="70" t="str">
        <f>IF(NOT(ISBLANK('RCI rekensheet totalen'!$B17)),'RCI rekensheet totalen'!$B17,"")</f>
        <v/>
      </c>
      <c r="C17" s="70" t="str">
        <f>IF(NOT(ISBLANK('RCI rekensheet totalen'!$C17)),'RCI rekensheet totalen'!$C17,"")</f>
        <v/>
      </c>
      <c r="D17" s="66" t="str">
        <f>IF(NOT(ISBLANK('RCI rekensheet totalen'!$D17)),'RCI rekensheet totalen'!$D17,"")</f>
        <v/>
      </c>
      <c r="E17" s="67" t="str">
        <f>IF(NOT(ISBLANK('RCI rekensheet totalen'!$E17)),'RCI rekensheet totalen'!$E17,"")</f>
        <v/>
      </c>
      <c r="F17" s="67" t="str">
        <f>IF(NOT(ISBLANK('RCI rekensheet totalen'!$F17)),'RCI rekensheet totalen'!$F17,"")</f>
        <v/>
      </c>
      <c r="G17" s="36"/>
      <c r="H17" s="37"/>
      <c r="I17" s="37"/>
      <c r="J17" s="37"/>
      <c r="K17" s="37"/>
      <c r="L17" s="37"/>
      <c r="M17" s="38"/>
      <c r="N17" s="36"/>
      <c r="O17" s="37"/>
      <c r="P17" s="37"/>
      <c r="Q17" s="37"/>
      <c r="R17" s="37"/>
      <c r="S17" s="37"/>
      <c r="T17" s="37"/>
      <c r="U17" s="39" t="str">
        <f t="shared" si="1"/>
        <v/>
      </c>
      <c r="V17" s="40" t="str">
        <f>IF(AND($C17&lt;&gt;"", $U17&lt;&gt;""),
_xlfn.IFNA(VLOOKUP($C17&amp;$U17,calc!$C$2:$D$100,2,FALSE),"geen normgroep"),"")</f>
        <v/>
      </c>
      <c r="W17" s="41" t="str">
        <f>IF(AND($V17&lt;&gt;"", $V17&lt;&gt;"geen normgroep", G17&lt;&gt;"", N17&lt;&gt;""),
_xlfn.IFNA(
(G17-N17)/
VLOOKUP($V17&amp;"|"&amp;W$3,calc!$K$1:$L$300,2,0),
""),"")</f>
        <v/>
      </c>
      <c r="X17" s="43" t="str">
        <f>IF(AND($V17&lt;&gt;"", $V17&lt;&gt;"geen normgroep", H17&lt;&gt;"", O17&lt;&gt;""),
_xlfn.IFNA(
(H17-O17)/
VLOOKUP($V17&amp;"|"&amp;X$3,calc!$K$1:$L$300,2,0),
""),"")</f>
        <v/>
      </c>
      <c r="Y17" s="43" t="str">
        <f>IF(AND($V17&lt;&gt;"", $V17&lt;&gt;"geen normgroep", I17&lt;&gt;"", P17&lt;&gt;""),
_xlfn.IFNA(
(I17-P17)/
VLOOKUP($V17&amp;"|"&amp;Y$3,calc!$K$1:$L$300,2,0),
""),"")</f>
        <v/>
      </c>
      <c r="Z17" s="43" t="str">
        <f>IF(AND($V17&lt;&gt;"", $V17&lt;&gt;"geen normgroep", J17&lt;&gt;"", Q17&lt;&gt;""),
_xlfn.IFNA(
(J17-Q17)/
VLOOKUP($V17&amp;"|"&amp;Z$3,calc!$K$1:$L$300,2,0),
""),"")</f>
        <v/>
      </c>
      <c r="AA17" s="43" t="str">
        <f>IF(AND($V17&lt;&gt;"", $V17&lt;&gt;"geen normgroep", K17&lt;&gt;"", R17&lt;&gt;""),
_xlfn.IFNA(
(K17-R17)/
VLOOKUP($V17&amp;"|"&amp;AA$3,calc!$K$1:$L$300,2,0),
""),"")</f>
        <v/>
      </c>
      <c r="AB17" s="43" t="str">
        <f>IF(AND($V17&lt;&gt;"", $V17&lt;&gt;"geen normgroep", L17&lt;&gt;"", S17&lt;&gt;""),
_xlfn.IFNA(
(L17-S17)/
VLOOKUP($V17&amp;"|"&amp;AB$3,calc!$K$1:$L$300,2,0),
""),"")</f>
        <v/>
      </c>
      <c r="AC17" s="40" t="str">
        <f>IF(AND($V17&lt;&gt;"", $V17&lt;&gt;"geen normgroep", M17&lt;&gt;"", T17&lt;&gt;""),
_xlfn.IFNA(
(M17-T17)/
VLOOKUP($V17&amp;"|"&amp;AC$3,calc!$K$1:$L$300,2,0),
""),"")</f>
        <v/>
      </c>
      <c r="AD17" s="43" t="str">
        <f t="shared" si="2"/>
        <v/>
      </c>
      <c r="AE17" s="43" t="str">
        <f t="shared" si="3"/>
        <v/>
      </c>
      <c r="AF17" s="43" t="str">
        <f t="shared" si="4"/>
        <v/>
      </c>
      <c r="AG17" s="43" t="str">
        <f t="shared" si="5"/>
        <v/>
      </c>
      <c r="AH17" s="43" t="str">
        <f t="shared" si="6"/>
        <v/>
      </c>
      <c r="AI17" s="43" t="str">
        <f t="shared" si="7"/>
        <v/>
      </c>
      <c r="AJ17" s="44" t="str">
        <f t="shared" si="8"/>
        <v/>
      </c>
      <c r="AK17" s="45"/>
      <c r="AL17" s="46"/>
      <c r="AM17" s="47"/>
      <c r="AN17" s="48"/>
      <c r="AO17" s="48"/>
      <c r="AP17" s="48"/>
      <c r="AQ17" s="48"/>
      <c r="AR17" s="31"/>
      <c r="AS17" s="31"/>
      <c r="AT17" s="31"/>
      <c r="AU17" s="31"/>
      <c r="AV17" s="31"/>
      <c r="AW17" s="31"/>
      <c r="AX17" s="49"/>
      <c r="AY17" s="49"/>
      <c r="BA17" s="49"/>
      <c r="BB17" s="49"/>
      <c r="BC17" s="49"/>
      <c r="BG17" s="49"/>
      <c r="BH17" s="49"/>
      <c r="BI17" s="49"/>
      <c r="BJ17" s="49"/>
      <c r="BK17" s="49"/>
      <c r="BL17" s="49"/>
      <c r="BM17" s="49"/>
      <c r="BN17" s="49"/>
      <c r="BO17" s="49"/>
      <c r="BP17" s="49"/>
      <c r="BQ17" s="49"/>
      <c r="BR17" s="49"/>
      <c r="BS17" s="49"/>
      <c r="BT17" s="49"/>
      <c r="BU17" s="49"/>
      <c r="BV17" s="49"/>
      <c r="BW17" s="49"/>
      <c r="BY17" s="49"/>
      <c r="BZ17" s="49"/>
      <c r="CA17" s="49"/>
      <c r="CB17" s="49"/>
    </row>
    <row r="18" spans="1:80" s="50" customFormat="1" ht="15">
      <c r="A18" s="32" t="str">
        <f>calc!$A$2</f>
        <v>CBCL 1,5-5</v>
      </c>
      <c r="B18" s="70" t="str">
        <f>IF(NOT(ISBLANK('RCI rekensheet totalen'!$B18)),'RCI rekensheet totalen'!$B18,"")</f>
        <v/>
      </c>
      <c r="C18" s="70" t="str">
        <f>IF(NOT(ISBLANK('RCI rekensheet totalen'!$C18)),'RCI rekensheet totalen'!$C18,"")</f>
        <v/>
      </c>
      <c r="D18" s="66" t="str">
        <f>IF(NOT(ISBLANK('RCI rekensheet totalen'!$D18)),'RCI rekensheet totalen'!$D18,"")</f>
        <v/>
      </c>
      <c r="E18" s="67" t="str">
        <f>IF(NOT(ISBLANK('RCI rekensheet totalen'!$E18)),'RCI rekensheet totalen'!$E18,"")</f>
        <v/>
      </c>
      <c r="F18" s="67" t="str">
        <f>IF(NOT(ISBLANK('RCI rekensheet totalen'!$F18)),'RCI rekensheet totalen'!$F18,"")</f>
        <v/>
      </c>
      <c r="G18" s="36"/>
      <c r="H18" s="37"/>
      <c r="I18" s="37"/>
      <c r="J18" s="37"/>
      <c r="K18" s="37"/>
      <c r="L18" s="37"/>
      <c r="M18" s="38"/>
      <c r="N18" s="36"/>
      <c r="O18" s="37"/>
      <c r="P18" s="37"/>
      <c r="Q18" s="37"/>
      <c r="R18" s="37"/>
      <c r="S18" s="37"/>
      <c r="T18" s="37"/>
      <c r="U18" s="39" t="str">
        <f t="shared" si="1"/>
        <v/>
      </c>
      <c r="V18" s="40" t="str">
        <f>IF(AND($C18&lt;&gt;"", $U18&lt;&gt;""),
_xlfn.IFNA(VLOOKUP($C18&amp;$U18,calc!$C$2:$D$100,2,FALSE),"geen normgroep"),"")</f>
        <v/>
      </c>
      <c r="W18" s="41" t="str">
        <f>IF(AND($V18&lt;&gt;"", $V18&lt;&gt;"geen normgroep", G18&lt;&gt;"", N18&lt;&gt;""),
_xlfn.IFNA(
(G18-N18)/
VLOOKUP($V18&amp;"|"&amp;W$3,calc!$K$1:$L$300,2,0),
""),"")</f>
        <v/>
      </c>
      <c r="X18" s="43" t="str">
        <f>IF(AND($V18&lt;&gt;"", $V18&lt;&gt;"geen normgroep", H18&lt;&gt;"", O18&lt;&gt;""),
_xlfn.IFNA(
(H18-O18)/
VLOOKUP($V18&amp;"|"&amp;X$3,calc!$K$1:$L$300,2,0),
""),"")</f>
        <v/>
      </c>
      <c r="Y18" s="43" t="str">
        <f>IF(AND($V18&lt;&gt;"", $V18&lt;&gt;"geen normgroep", I18&lt;&gt;"", P18&lt;&gt;""),
_xlfn.IFNA(
(I18-P18)/
VLOOKUP($V18&amp;"|"&amp;Y$3,calc!$K$1:$L$300,2,0),
""),"")</f>
        <v/>
      </c>
      <c r="Z18" s="43" t="str">
        <f>IF(AND($V18&lt;&gt;"", $V18&lt;&gt;"geen normgroep", J18&lt;&gt;"", Q18&lt;&gt;""),
_xlfn.IFNA(
(J18-Q18)/
VLOOKUP($V18&amp;"|"&amp;Z$3,calc!$K$1:$L$300,2,0),
""),"")</f>
        <v/>
      </c>
      <c r="AA18" s="43" t="str">
        <f>IF(AND($V18&lt;&gt;"", $V18&lt;&gt;"geen normgroep", K18&lt;&gt;"", R18&lt;&gt;""),
_xlfn.IFNA(
(K18-R18)/
VLOOKUP($V18&amp;"|"&amp;AA$3,calc!$K$1:$L$300,2,0),
""),"")</f>
        <v/>
      </c>
      <c r="AB18" s="43" t="str">
        <f>IF(AND($V18&lt;&gt;"", $V18&lt;&gt;"geen normgroep", L18&lt;&gt;"", S18&lt;&gt;""),
_xlfn.IFNA(
(L18-S18)/
VLOOKUP($V18&amp;"|"&amp;AB$3,calc!$K$1:$L$300,2,0),
""),"")</f>
        <v/>
      </c>
      <c r="AC18" s="40" t="str">
        <f>IF(AND($V18&lt;&gt;"", $V18&lt;&gt;"geen normgroep", M18&lt;&gt;"", T18&lt;&gt;""),
_xlfn.IFNA(
(M18-T18)/
VLOOKUP($V18&amp;"|"&amp;AC$3,calc!$K$1:$L$300,2,0),
""),"")</f>
        <v/>
      </c>
      <c r="AD18" s="43" t="str">
        <f t="shared" si="2"/>
        <v/>
      </c>
      <c r="AE18" s="43" t="str">
        <f t="shared" si="3"/>
        <v/>
      </c>
      <c r="AF18" s="43" t="str">
        <f t="shared" si="4"/>
        <v/>
      </c>
      <c r="AG18" s="43" t="str">
        <f t="shared" si="5"/>
        <v/>
      </c>
      <c r="AH18" s="43" t="str">
        <f t="shared" si="6"/>
        <v/>
      </c>
      <c r="AI18" s="43" t="str">
        <f t="shared" si="7"/>
        <v/>
      </c>
      <c r="AJ18" s="44" t="str">
        <f t="shared" si="8"/>
        <v/>
      </c>
      <c r="AK18" s="45"/>
      <c r="AL18" s="46"/>
      <c r="AM18" s="47"/>
      <c r="AN18" s="48"/>
      <c r="AO18" s="48"/>
      <c r="AP18" s="48"/>
      <c r="AQ18" s="48"/>
      <c r="AR18" s="31"/>
      <c r="AS18" s="31"/>
      <c r="AT18" s="31"/>
      <c r="AU18" s="31"/>
      <c r="AV18" s="31"/>
      <c r="AW18" s="31"/>
      <c r="AX18" s="49"/>
      <c r="AY18" s="49"/>
      <c r="BA18" s="49"/>
      <c r="BB18" s="49"/>
      <c r="BC18" s="49"/>
      <c r="BG18" s="49"/>
      <c r="BH18" s="49"/>
      <c r="BI18" s="49"/>
      <c r="BJ18" s="49"/>
      <c r="BK18" s="49"/>
      <c r="BL18" s="49"/>
      <c r="BM18" s="49"/>
      <c r="BN18" s="49"/>
      <c r="BO18" s="49"/>
      <c r="BP18" s="49"/>
      <c r="BQ18" s="49"/>
      <c r="BR18" s="49"/>
      <c r="BS18" s="49"/>
      <c r="BT18" s="49"/>
      <c r="BU18" s="49"/>
      <c r="BV18" s="49"/>
      <c r="BW18" s="49"/>
      <c r="BY18" s="49"/>
      <c r="BZ18" s="49"/>
      <c r="CA18" s="49"/>
      <c r="CB18" s="49"/>
    </row>
    <row r="19" spans="1:80" s="50" customFormat="1" ht="15">
      <c r="A19" s="32" t="str">
        <f>calc!$A$2</f>
        <v>CBCL 1,5-5</v>
      </c>
      <c r="B19" s="70" t="str">
        <f>IF(NOT(ISBLANK('RCI rekensheet totalen'!$B19)),'RCI rekensheet totalen'!$B19,"")</f>
        <v/>
      </c>
      <c r="C19" s="70" t="str">
        <f>IF(NOT(ISBLANK('RCI rekensheet totalen'!$C19)),'RCI rekensheet totalen'!$C19,"")</f>
        <v/>
      </c>
      <c r="D19" s="66" t="str">
        <f>IF(NOT(ISBLANK('RCI rekensheet totalen'!$D19)),'RCI rekensheet totalen'!$D19,"")</f>
        <v/>
      </c>
      <c r="E19" s="67" t="str">
        <f>IF(NOT(ISBLANK('RCI rekensheet totalen'!$E19)),'RCI rekensheet totalen'!$E19,"")</f>
        <v/>
      </c>
      <c r="F19" s="67" t="str">
        <f>IF(NOT(ISBLANK('RCI rekensheet totalen'!$F19)),'RCI rekensheet totalen'!$F19,"")</f>
        <v/>
      </c>
      <c r="G19" s="36"/>
      <c r="H19" s="37"/>
      <c r="I19" s="37"/>
      <c r="J19" s="37"/>
      <c r="K19" s="37"/>
      <c r="L19" s="37"/>
      <c r="M19" s="38"/>
      <c r="N19" s="36"/>
      <c r="O19" s="37"/>
      <c r="P19" s="37"/>
      <c r="Q19" s="37"/>
      <c r="R19" s="37"/>
      <c r="S19" s="37"/>
      <c r="T19" s="37"/>
      <c r="U19" s="39" t="str">
        <f t="shared" si="1"/>
        <v/>
      </c>
      <c r="V19" s="40" t="str">
        <f>IF(AND($C19&lt;&gt;"", $U19&lt;&gt;""),
_xlfn.IFNA(VLOOKUP($C19&amp;$U19,calc!$C$2:$D$100,2,FALSE),"geen normgroep"),"")</f>
        <v/>
      </c>
      <c r="W19" s="41" t="str">
        <f>IF(AND($V19&lt;&gt;"", $V19&lt;&gt;"geen normgroep", G19&lt;&gt;"", N19&lt;&gt;""),
_xlfn.IFNA(
(G19-N19)/
VLOOKUP($V19&amp;"|"&amp;W$3,calc!$K$1:$L$300,2,0),
""),"")</f>
        <v/>
      </c>
      <c r="X19" s="43" t="str">
        <f>IF(AND($V19&lt;&gt;"", $V19&lt;&gt;"geen normgroep", H19&lt;&gt;"", O19&lt;&gt;""),
_xlfn.IFNA(
(H19-O19)/
VLOOKUP($V19&amp;"|"&amp;X$3,calc!$K$1:$L$300,2,0),
""),"")</f>
        <v/>
      </c>
      <c r="Y19" s="43" t="str">
        <f>IF(AND($V19&lt;&gt;"", $V19&lt;&gt;"geen normgroep", I19&lt;&gt;"", P19&lt;&gt;""),
_xlfn.IFNA(
(I19-P19)/
VLOOKUP($V19&amp;"|"&amp;Y$3,calc!$K$1:$L$300,2,0),
""),"")</f>
        <v/>
      </c>
      <c r="Z19" s="43" t="str">
        <f>IF(AND($V19&lt;&gt;"", $V19&lt;&gt;"geen normgroep", J19&lt;&gt;"", Q19&lt;&gt;""),
_xlfn.IFNA(
(J19-Q19)/
VLOOKUP($V19&amp;"|"&amp;Z$3,calc!$K$1:$L$300,2,0),
""),"")</f>
        <v/>
      </c>
      <c r="AA19" s="43" t="str">
        <f>IF(AND($V19&lt;&gt;"", $V19&lt;&gt;"geen normgroep", K19&lt;&gt;"", R19&lt;&gt;""),
_xlfn.IFNA(
(K19-R19)/
VLOOKUP($V19&amp;"|"&amp;AA$3,calc!$K$1:$L$300,2,0),
""),"")</f>
        <v/>
      </c>
      <c r="AB19" s="43" t="str">
        <f>IF(AND($V19&lt;&gt;"", $V19&lt;&gt;"geen normgroep", L19&lt;&gt;"", S19&lt;&gt;""),
_xlfn.IFNA(
(L19-S19)/
VLOOKUP($V19&amp;"|"&amp;AB$3,calc!$K$1:$L$300,2,0),
""),"")</f>
        <v/>
      </c>
      <c r="AC19" s="40" t="str">
        <f>IF(AND($V19&lt;&gt;"", $V19&lt;&gt;"geen normgroep", M19&lt;&gt;"", T19&lt;&gt;""),
_xlfn.IFNA(
(M19-T19)/
VLOOKUP($V19&amp;"|"&amp;AC$3,calc!$K$1:$L$300,2,0),
""),"")</f>
        <v/>
      </c>
      <c r="AD19" s="43" t="str">
        <f t="shared" si="2"/>
        <v/>
      </c>
      <c r="AE19" s="43" t="str">
        <f t="shared" si="3"/>
        <v/>
      </c>
      <c r="AF19" s="43" t="str">
        <f t="shared" si="4"/>
        <v/>
      </c>
      <c r="AG19" s="43" t="str">
        <f t="shared" si="5"/>
        <v/>
      </c>
      <c r="AH19" s="43" t="str">
        <f t="shared" si="6"/>
        <v/>
      </c>
      <c r="AI19" s="43" t="str">
        <f t="shared" si="7"/>
        <v/>
      </c>
      <c r="AJ19" s="44" t="str">
        <f t="shared" si="8"/>
        <v/>
      </c>
      <c r="AK19" s="45"/>
      <c r="AL19" s="46"/>
      <c r="AM19" s="47"/>
      <c r="AN19" s="48"/>
      <c r="AO19" s="48"/>
      <c r="AP19" s="48"/>
      <c r="AQ19" s="48"/>
      <c r="AR19" s="31"/>
      <c r="AS19" s="31"/>
      <c r="AT19" s="31"/>
      <c r="AU19" s="31"/>
      <c r="AV19" s="31"/>
      <c r="AW19" s="31"/>
      <c r="AX19" s="49"/>
      <c r="AY19" s="49"/>
      <c r="BA19" s="49"/>
      <c r="BB19" s="49"/>
      <c r="BC19" s="49"/>
      <c r="BG19" s="49"/>
      <c r="BH19" s="49"/>
      <c r="BI19" s="49"/>
      <c r="BJ19" s="49"/>
      <c r="BK19" s="49"/>
      <c r="BL19" s="49"/>
      <c r="BM19" s="49"/>
      <c r="BN19" s="49"/>
      <c r="BO19" s="49"/>
      <c r="BP19" s="49"/>
      <c r="BQ19" s="49"/>
      <c r="BR19" s="49"/>
      <c r="BS19" s="49"/>
      <c r="BT19" s="49"/>
      <c r="BU19" s="49"/>
      <c r="BV19" s="49"/>
      <c r="BW19" s="49"/>
      <c r="BY19" s="49"/>
      <c r="BZ19" s="49"/>
      <c r="CA19" s="49"/>
      <c r="CB19" s="49"/>
    </row>
    <row r="20" spans="1:80" s="50" customFormat="1" ht="15">
      <c r="A20" s="32" t="str">
        <f>calc!$A$2</f>
        <v>CBCL 1,5-5</v>
      </c>
      <c r="B20" s="70" t="str">
        <f>IF(NOT(ISBLANK('RCI rekensheet totalen'!$B20)),'RCI rekensheet totalen'!$B20,"")</f>
        <v/>
      </c>
      <c r="C20" s="70" t="str">
        <f>IF(NOT(ISBLANK('RCI rekensheet totalen'!$C20)),'RCI rekensheet totalen'!$C20,"")</f>
        <v/>
      </c>
      <c r="D20" s="66" t="str">
        <f>IF(NOT(ISBLANK('RCI rekensheet totalen'!$D20)),'RCI rekensheet totalen'!$D20,"")</f>
        <v/>
      </c>
      <c r="E20" s="67" t="str">
        <f>IF(NOT(ISBLANK('RCI rekensheet totalen'!$E20)),'RCI rekensheet totalen'!$E20,"")</f>
        <v/>
      </c>
      <c r="F20" s="67" t="str">
        <f>IF(NOT(ISBLANK('RCI rekensheet totalen'!$F20)),'RCI rekensheet totalen'!$F20,"")</f>
        <v/>
      </c>
      <c r="G20" s="36"/>
      <c r="H20" s="37"/>
      <c r="I20" s="37"/>
      <c r="J20" s="37"/>
      <c r="K20" s="37"/>
      <c r="L20" s="37"/>
      <c r="M20" s="38"/>
      <c r="N20" s="36"/>
      <c r="O20" s="37"/>
      <c r="P20" s="37"/>
      <c r="Q20" s="37"/>
      <c r="R20" s="37"/>
      <c r="S20" s="37"/>
      <c r="T20" s="37"/>
      <c r="U20" s="39" t="str">
        <f t="shared" si="1"/>
        <v/>
      </c>
      <c r="V20" s="40" t="str">
        <f>IF(AND($C20&lt;&gt;"", $U20&lt;&gt;""),
_xlfn.IFNA(VLOOKUP($C20&amp;$U20,calc!$C$2:$D$100,2,FALSE),"geen normgroep"),"")</f>
        <v/>
      </c>
      <c r="W20" s="41" t="str">
        <f>IF(AND($V20&lt;&gt;"", $V20&lt;&gt;"geen normgroep", G20&lt;&gt;"", N20&lt;&gt;""),
_xlfn.IFNA(
(G20-N20)/
VLOOKUP($V20&amp;"|"&amp;W$3,calc!$K$1:$L$300,2,0),
""),"")</f>
        <v/>
      </c>
      <c r="X20" s="43" t="str">
        <f>IF(AND($V20&lt;&gt;"", $V20&lt;&gt;"geen normgroep", H20&lt;&gt;"", O20&lt;&gt;""),
_xlfn.IFNA(
(H20-O20)/
VLOOKUP($V20&amp;"|"&amp;X$3,calc!$K$1:$L$300,2,0),
""),"")</f>
        <v/>
      </c>
      <c r="Y20" s="43" t="str">
        <f>IF(AND($V20&lt;&gt;"", $V20&lt;&gt;"geen normgroep", I20&lt;&gt;"", P20&lt;&gt;""),
_xlfn.IFNA(
(I20-P20)/
VLOOKUP($V20&amp;"|"&amp;Y$3,calc!$K$1:$L$300,2,0),
""),"")</f>
        <v/>
      </c>
      <c r="Z20" s="43" t="str">
        <f>IF(AND($V20&lt;&gt;"", $V20&lt;&gt;"geen normgroep", J20&lt;&gt;"", Q20&lt;&gt;""),
_xlfn.IFNA(
(J20-Q20)/
VLOOKUP($V20&amp;"|"&amp;Z$3,calc!$K$1:$L$300,2,0),
""),"")</f>
        <v/>
      </c>
      <c r="AA20" s="43" t="str">
        <f>IF(AND($V20&lt;&gt;"", $V20&lt;&gt;"geen normgroep", K20&lt;&gt;"", R20&lt;&gt;""),
_xlfn.IFNA(
(K20-R20)/
VLOOKUP($V20&amp;"|"&amp;AA$3,calc!$K$1:$L$300,2,0),
""),"")</f>
        <v/>
      </c>
      <c r="AB20" s="43" t="str">
        <f>IF(AND($V20&lt;&gt;"", $V20&lt;&gt;"geen normgroep", L20&lt;&gt;"", S20&lt;&gt;""),
_xlfn.IFNA(
(L20-S20)/
VLOOKUP($V20&amp;"|"&amp;AB$3,calc!$K$1:$L$300,2,0),
""),"")</f>
        <v/>
      </c>
      <c r="AC20" s="40" t="str">
        <f>IF(AND($V20&lt;&gt;"", $V20&lt;&gt;"geen normgroep", M20&lt;&gt;"", T20&lt;&gt;""),
_xlfn.IFNA(
(M20-T20)/
VLOOKUP($V20&amp;"|"&amp;AC$3,calc!$K$1:$L$300,2,0),
""),"")</f>
        <v/>
      </c>
      <c r="AD20" s="43" t="str">
        <f t="shared" si="2"/>
        <v/>
      </c>
      <c r="AE20" s="43" t="str">
        <f t="shared" si="3"/>
        <v/>
      </c>
      <c r="AF20" s="43" t="str">
        <f t="shared" si="4"/>
        <v/>
      </c>
      <c r="AG20" s="43" t="str">
        <f t="shared" si="5"/>
        <v/>
      </c>
      <c r="AH20" s="43" t="str">
        <f t="shared" si="6"/>
        <v/>
      </c>
      <c r="AI20" s="43" t="str">
        <f t="shared" si="7"/>
        <v/>
      </c>
      <c r="AJ20" s="44" t="str">
        <f t="shared" si="8"/>
        <v/>
      </c>
      <c r="AK20" s="45"/>
      <c r="AL20" s="46"/>
      <c r="AM20" s="47"/>
      <c r="AN20" s="48"/>
      <c r="AO20" s="48"/>
      <c r="AP20" s="48"/>
      <c r="AQ20" s="48"/>
      <c r="AR20" s="31"/>
      <c r="AS20" s="31"/>
      <c r="AT20" s="31"/>
      <c r="AU20" s="31"/>
      <c r="AV20" s="31"/>
      <c r="AW20" s="31"/>
      <c r="AX20" s="49"/>
      <c r="AY20" s="49"/>
      <c r="BA20" s="49"/>
      <c r="BB20" s="49"/>
      <c r="BC20" s="49"/>
      <c r="BG20" s="49"/>
      <c r="BH20" s="49"/>
      <c r="BI20" s="49"/>
      <c r="BJ20" s="49"/>
      <c r="BK20" s="49"/>
      <c r="BL20" s="49"/>
      <c r="BM20" s="49"/>
      <c r="BN20" s="49"/>
      <c r="BO20" s="49"/>
      <c r="BP20" s="49"/>
      <c r="BQ20" s="49"/>
      <c r="BR20" s="49"/>
      <c r="BS20" s="49"/>
      <c r="BT20" s="49"/>
      <c r="BU20" s="49"/>
      <c r="BV20" s="49"/>
      <c r="BW20" s="49"/>
      <c r="BY20" s="49"/>
      <c r="BZ20" s="49"/>
      <c r="CA20" s="49"/>
      <c r="CB20" s="49"/>
    </row>
    <row r="21" spans="1:80" s="50" customFormat="1" ht="15">
      <c r="A21" s="32" t="str">
        <f>calc!$A$2</f>
        <v>CBCL 1,5-5</v>
      </c>
      <c r="B21" s="70" t="str">
        <f>IF(NOT(ISBLANK('RCI rekensheet totalen'!$B21)),'RCI rekensheet totalen'!$B21,"")</f>
        <v/>
      </c>
      <c r="C21" s="70" t="str">
        <f>IF(NOT(ISBLANK('RCI rekensheet totalen'!$C21)),'RCI rekensheet totalen'!$C21,"")</f>
        <v/>
      </c>
      <c r="D21" s="66" t="str">
        <f>IF(NOT(ISBLANK('RCI rekensheet totalen'!$D21)),'RCI rekensheet totalen'!$D21,"")</f>
        <v/>
      </c>
      <c r="E21" s="67" t="str">
        <f>IF(NOT(ISBLANK('RCI rekensheet totalen'!$E21)),'RCI rekensheet totalen'!$E21,"")</f>
        <v/>
      </c>
      <c r="F21" s="67" t="str">
        <f>IF(NOT(ISBLANK('RCI rekensheet totalen'!$F21)),'RCI rekensheet totalen'!$F21,"")</f>
        <v/>
      </c>
      <c r="G21" s="36"/>
      <c r="H21" s="37"/>
      <c r="I21" s="37"/>
      <c r="J21" s="37"/>
      <c r="K21" s="37"/>
      <c r="L21" s="37"/>
      <c r="M21" s="38"/>
      <c r="N21" s="36"/>
      <c r="O21" s="37"/>
      <c r="P21" s="37"/>
      <c r="Q21" s="37"/>
      <c r="R21" s="37"/>
      <c r="S21" s="37"/>
      <c r="T21" s="37"/>
      <c r="U21" s="39" t="str">
        <f t="shared" si="1"/>
        <v/>
      </c>
      <c r="V21" s="40" t="str">
        <f>IF(AND($C21&lt;&gt;"", $U21&lt;&gt;""),
_xlfn.IFNA(VLOOKUP($C21&amp;$U21,calc!$C$2:$D$100,2,FALSE),"geen normgroep"),"")</f>
        <v/>
      </c>
      <c r="W21" s="41" t="str">
        <f>IF(AND($V21&lt;&gt;"", $V21&lt;&gt;"geen normgroep", G21&lt;&gt;"", N21&lt;&gt;""),
_xlfn.IFNA(
(G21-N21)/
VLOOKUP($V21&amp;"|"&amp;W$3,calc!$K$1:$L$300,2,0),
""),"")</f>
        <v/>
      </c>
      <c r="X21" s="43" t="str">
        <f>IF(AND($V21&lt;&gt;"", $V21&lt;&gt;"geen normgroep", H21&lt;&gt;"", O21&lt;&gt;""),
_xlfn.IFNA(
(H21-O21)/
VLOOKUP($V21&amp;"|"&amp;X$3,calc!$K$1:$L$300,2,0),
""),"")</f>
        <v/>
      </c>
      <c r="Y21" s="43" t="str">
        <f>IF(AND($V21&lt;&gt;"", $V21&lt;&gt;"geen normgroep", I21&lt;&gt;"", P21&lt;&gt;""),
_xlfn.IFNA(
(I21-P21)/
VLOOKUP($V21&amp;"|"&amp;Y$3,calc!$K$1:$L$300,2,0),
""),"")</f>
        <v/>
      </c>
      <c r="Z21" s="43" t="str">
        <f>IF(AND($V21&lt;&gt;"", $V21&lt;&gt;"geen normgroep", J21&lt;&gt;"", Q21&lt;&gt;""),
_xlfn.IFNA(
(J21-Q21)/
VLOOKUP($V21&amp;"|"&amp;Z$3,calc!$K$1:$L$300,2,0),
""),"")</f>
        <v/>
      </c>
      <c r="AA21" s="43" t="str">
        <f>IF(AND($V21&lt;&gt;"", $V21&lt;&gt;"geen normgroep", K21&lt;&gt;"", R21&lt;&gt;""),
_xlfn.IFNA(
(K21-R21)/
VLOOKUP($V21&amp;"|"&amp;AA$3,calc!$K$1:$L$300,2,0),
""),"")</f>
        <v/>
      </c>
      <c r="AB21" s="43" t="str">
        <f>IF(AND($V21&lt;&gt;"", $V21&lt;&gt;"geen normgroep", L21&lt;&gt;"", S21&lt;&gt;""),
_xlfn.IFNA(
(L21-S21)/
VLOOKUP($V21&amp;"|"&amp;AB$3,calc!$K$1:$L$300,2,0),
""),"")</f>
        <v/>
      </c>
      <c r="AC21" s="40" t="str">
        <f>IF(AND($V21&lt;&gt;"", $V21&lt;&gt;"geen normgroep", M21&lt;&gt;"", T21&lt;&gt;""),
_xlfn.IFNA(
(M21-T21)/
VLOOKUP($V21&amp;"|"&amp;AC$3,calc!$K$1:$L$300,2,0),
""),"")</f>
        <v/>
      </c>
      <c r="AD21" s="43" t="str">
        <f t="shared" si="2"/>
        <v/>
      </c>
      <c r="AE21" s="43" t="str">
        <f t="shared" si="3"/>
        <v/>
      </c>
      <c r="AF21" s="43" t="str">
        <f t="shared" si="4"/>
        <v/>
      </c>
      <c r="AG21" s="43" t="str">
        <f t="shared" si="5"/>
        <v/>
      </c>
      <c r="AH21" s="43" t="str">
        <f t="shared" si="6"/>
        <v/>
      </c>
      <c r="AI21" s="43" t="str">
        <f t="shared" si="7"/>
        <v/>
      </c>
      <c r="AJ21" s="44" t="str">
        <f t="shared" si="8"/>
        <v/>
      </c>
      <c r="AK21" s="45"/>
      <c r="AL21" s="46"/>
      <c r="AM21" s="47"/>
      <c r="AN21" s="48"/>
      <c r="AO21" s="48"/>
      <c r="AP21" s="48"/>
      <c r="AQ21" s="48"/>
      <c r="AR21" s="31"/>
      <c r="AS21" s="31"/>
      <c r="AT21" s="31"/>
      <c r="AU21" s="31"/>
      <c r="AV21" s="31"/>
      <c r="AW21" s="31"/>
      <c r="AX21" s="49"/>
      <c r="AY21" s="49"/>
      <c r="BA21" s="49"/>
      <c r="BB21" s="49"/>
      <c r="BC21" s="49"/>
      <c r="BG21" s="49"/>
      <c r="BH21" s="49"/>
      <c r="BI21" s="49"/>
      <c r="BJ21" s="49"/>
      <c r="BK21" s="49"/>
      <c r="BL21" s="49"/>
      <c r="BM21" s="49"/>
      <c r="BN21" s="49"/>
      <c r="BO21" s="49"/>
      <c r="BP21" s="49"/>
      <c r="BQ21" s="49"/>
      <c r="BR21" s="49"/>
      <c r="BS21" s="49"/>
      <c r="BT21" s="49"/>
      <c r="BU21" s="49"/>
      <c r="BV21" s="49"/>
      <c r="BW21" s="49"/>
      <c r="BY21" s="49"/>
      <c r="BZ21" s="49"/>
      <c r="CA21" s="49"/>
      <c r="CB21" s="49"/>
    </row>
    <row r="22" spans="1:80" s="50" customFormat="1" ht="15">
      <c r="A22" s="32" t="str">
        <f>calc!$A$2</f>
        <v>CBCL 1,5-5</v>
      </c>
      <c r="B22" s="70" t="str">
        <f>IF(NOT(ISBLANK('RCI rekensheet totalen'!$B22)),'RCI rekensheet totalen'!$B22,"")</f>
        <v/>
      </c>
      <c r="C22" s="70" t="str">
        <f>IF(NOT(ISBLANK('RCI rekensheet totalen'!$C22)),'RCI rekensheet totalen'!$C22,"")</f>
        <v/>
      </c>
      <c r="D22" s="66" t="str">
        <f>IF(NOT(ISBLANK('RCI rekensheet totalen'!$D22)),'RCI rekensheet totalen'!$D22,"")</f>
        <v/>
      </c>
      <c r="E22" s="67" t="str">
        <f>IF(NOT(ISBLANK('RCI rekensheet totalen'!$E22)),'RCI rekensheet totalen'!$E22,"")</f>
        <v/>
      </c>
      <c r="F22" s="67" t="str">
        <f>IF(NOT(ISBLANK('RCI rekensheet totalen'!$F22)),'RCI rekensheet totalen'!$F22,"")</f>
        <v/>
      </c>
      <c r="G22" s="36"/>
      <c r="H22" s="37"/>
      <c r="I22" s="37"/>
      <c r="J22" s="37"/>
      <c r="K22" s="37"/>
      <c r="L22" s="37"/>
      <c r="M22" s="38"/>
      <c r="N22" s="36"/>
      <c r="O22" s="37"/>
      <c r="P22" s="37"/>
      <c r="Q22" s="37"/>
      <c r="R22" s="37"/>
      <c r="S22" s="37"/>
      <c r="T22" s="37"/>
      <c r="U22" s="39" t="str">
        <f t="shared" si="1"/>
        <v/>
      </c>
      <c r="V22" s="40" t="str">
        <f>IF(AND($C22&lt;&gt;"", $U22&lt;&gt;""),
_xlfn.IFNA(VLOOKUP($C22&amp;$U22,calc!$C$2:$D$100,2,FALSE),"geen normgroep"),"")</f>
        <v/>
      </c>
      <c r="W22" s="41" t="str">
        <f>IF(AND($V22&lt;&gt;"", $V22&lt;&gt;"geen normgroep", G22&lt;&gt;"", N22&lt;&gt;""),
_xlfn.IFNA(
(G22-N22)/
VLOOKUP($V22&amp;"|"&amp;W$3,calc!$K$1:$L$300,2,0),
""),"")</f>
        <v/>
      </c>
      <c r="X22" s="43" t="str">
        <f>IF(AND($V22&lt;&gt;"", $V22&lt;&gt;"geen normgroep", H22&lt;&gt;"", O22&lt;&gt;""),
_xlfn.IFNA(
(H22-O22)/
VLOOKUP($V22&amp;"|"&amp;X$3,calc!$K$1:$L$300,2,0),
""),"")</f>
        <v/>
      </c>
      <c r="Y22" s="43" t="str">
        <f>IF(AND($V22&lt;&gt;"", $V22&lt;&gt;"geen normgroep", I22&lt;&gt;"", P22&lt;&gt;""),
_xlfn.IFNA(
(I22-P22)/
VLOOKUP($V22&amp;"|"&amp;Y$3,calc!$K$1:$L$300,2,0),
""),"")</f>
        <v/>
      </c>
      <c r="Z22" s="43" t="str">
        <f>IF(AND($V22&lt;&gt;"", $V22&lt;&gt;"geen normgroep", J22&lt;&gt;"", Q22&lt;&gt;""),
_xlfn.IFNA(
(J22-Q22)/
VLOOKUP($V22&amp;"|"&amp;Z$3,calc!$K$1:$L$300,2,0),
""),"")</f>
        <v/>
      </c>
      <c r="AA22" s="43" t="str">
        <f>IF(AND($V22&lt;&gt;"", $V22&lt;&gt;"geen normgroep", K22&lt;&gt;"", R22&lt;&gt;""),
_xlfn.IFNA(
(K22-R22)/
VLOOKUP($V22&amp;"|"&amp;AA$3,calc!$K$1:$L$300,2,0),
""),"")</f>
        <v/>
      </c>
      <c r="AB22" s="43" t="str">
        <f>IF(AND($V22&lt;&gt;"", $V22&lt;&gt;"geen normgroep", L22&lt;&gt;"", S22&lt;&gt;""),
_xlfn.IFNA(
(L22-S22)/
VLOOKUP($V22&amp;"|"&amp;AB$3,calc!$K$1:$L$300,2,0),
""),"")</f>
        <v/>
      </c>
      <c r="AC22" s="40" t="str">
        <f>IF(AND($V22&lt;&gt;"", $V22&lt;&gt;"geen normgroep", M22&lt;&gt;"", T22&lt;&gt;""),
_xlfn.IFNA(
(M22-T22)/
VLOOKUP($V22&amp;"|"&amp;AC$3,calc!$K$1:$L$300,2,0),
""),"")</f>
        <v/>
      </c>
      <c r="AD22" s="43" t="str">
        <f t="shared" si="2"/>
        <v/>
      </c>
      <c r="AE22" s="43" t="str">
        <f t="shared" si="3"/>
        <v/>
      </c>
      <c r="AF22" s="43" t="str">
        <f t="shared" si="4"/>
        <v/>
      </c>
      <c r="AG22" s="43" t="str">
        <f t="shared" si="5"/>
        <v/>
      </c>
      <c r="AH22" s="43" t="str">
        <f t="shared" si="6"/>
        <v/>
      </c>
      <c r="AI22" s="43" t="str">
        <f t="shared" si="7"/>
        <v/>
      </c>
      <c r="AJ22" s="44" t="str">
        <f t="shared" si="8"/>
        <v/>
      </c>
      <c r="AK22" s="45"/>
      <c r="AL22" s="46"/>
      <c r="AM22" s="47"/>
      <c r="AN22" s="48"/>
      <c r="AO22" s="48"/>
      <c r="AP22" s="48"/>
      <c r="AQ22" s="48"/>
      <c r="AR22" s="31"/>
      <c r="AS22" s="31"/>
      <c r="AT22" s="31"/>
      <c r="AU22" s="31"/>
      <c r="AV22" s="31"/>
      <c r="AW22" s="31"/>
      <c r="AX22" s="49"/>
      <c r="AY22" s="49"/>
      <c r="BA22" s="49"/>
      <c r="BB22" s="49"/>
      <c r="BC22" s="49"/>
      <c r="BG22" s="49"/>
      <c r="BH22" s="49"/>
      <c r="BI22" s="49"/>
      <c r="BJ22" s="49"/>
      <c r="BK22" s="49"/>
      <c r="BL22" s="49"/>
      <c r="BM22" s="49"/>
      <c r="BN22" s="49"/>
      <c r="BO22" s="49"/>
      <c r="BP22" s="49"/>
      <c r="BQ22" s="49"/>
      <c r="BR22" s="49"/>
      <c r="BS22" s="49"/>
      <c r="BT22" s="49"/>
      <c r="BU22" s="49"/>
      <c r="BV22" s="49"/>
      <c r="BW22" s="49"/>
      <c r="BY22" s="49"/>
      <c r="BZ22" s="49"/>
      <c r="CA22" s="49"/>
      <c r="CB22" s="49"/>
    </row>
    <row r="23" spans="1:80" s="50" customFormat="1" ht="15">
      <c r="A23" s="32" t="str">
        <f>calc!$A$2</f>
        <v>CBCL 1,5-5</v>
      </c>
      <c r="B23" s="70" t="str">
        <f>IF(NOT(ISBLANK('RCI rekensheet totalen'!$B23)),'RCI rekensheet totalen'!$B23,"")</f>
        <v/>
      </c>
      <c r="C23" s="70" t="str">
        <f>IF(NOT(ISBLANK('RCI rekensheet totalen'!$C23)),'RCI rekensheet totalen'!$C23,"")</f>
        <v/>
      </c>
      <c r="D23" s="66" t="str">
        <f>IF(NOT(ISBLANK('RCI rekensheet totalen'!$D23)),'RCI rekensheet totalen'!$D23,"")</f>
        <v/>
      </c>
      <c r="E23" s="67" t="str">
        <f>IF(NOT(ISBLANK('RCI rekensheet totalen'!$E23)),'RCI rekensheet totalen'!$E23,"")</f>
        <v/>
      </c>
      <c r="F23" s="67" t="str">
        <f>IF(NOT(ISBLANK('RCI rekensheet totalen'!$F23)),'RCI rekensheet totalen'!$F23,"")</f>
        <v/>
      </c>
      <c r="G23" s="36"/>
      <c r="H23" s="37"/>
      <c r="I23" s="37"/>
      <c r="J23" s="37"/>
      <c r="K23" s="37"/>
      <c r="L23" s="37"/>
      <c r="M23" s="38"/>
      <c r="N23" s="36"/>
      <c r="O23" s="37"/>
      <c r="P23" s="37"/>
      <c r="Q23" s="37"/>
      <c r="R23" s="37"/>
      <c r="S23" s="37"/>
      <c r="T23" s="37"/>
      <c r="U23" s="39" t="str">
        <f t="shared" si="1"/>
        <v/>
      </c>
      <c r="V23" s="40" t="str">
        <f>IF(AND($C23&lt;&gt;"", $U23&lt;&gt;""),
_xlfn.IFNA(VLOOKUP($C23&amp;$U23,calc!$C$2:$D$100,2,FALSE),"geen normgroep"),"")</f>
        <v/>
      </c>
      <c r="W23" s="41" t="str">
        <f>IF(AND($V23&lt;&gt;"", $V23&lt;&gt;"geen normgroep", G23&lt;&gt;"", N23&lt;&gt;""),
_xlfn.IFNA(
(G23-N23)/
VLOOKUP($V23&amp;"|"&amp;W$3,calc!$K$1:$L$300,2,0),
""),"")</f>
        <v/>
      </c>
      <c r="X23" s="43" t="str">
        <f>IF(AND($V23&lt;&gt;"", $V23&lt;&gt;"geen normgroep", H23&lt;&gt;"", O23&lt;&gt;""),
_xlfn.IFNA(
(H23-O23)/
VLOOKUP($V23&amp;"|"&amp;X$3,calc!$K$1:$L$300,2,0),
""),"")</f>
        <v/>
      </c>
      <c r="Y23" s="43" t="str">
        <f>IF(AND($V23&lt;&gt;"", $V23&lt;&gt;"geen normgroep", I23&lt;&gt;"", P23&lt;&gt;""),
_xlfn.IFNA(
(I23-P23)/
VLOOKUP($V23&amp;"|"&amp;Y$3,calc!$K$1:$L$300,2,0),
""),"")</f>
        <v/>
      </c>
      <c r="Z23" s="43" t="str">
        <f>IF(AND($V23&lt;&gt;"", $V23&lt;&gt;"geen normgroep", J23&lt;&gt;"", Q23&lt;&gt;""),
_xlfn.IFNA(
(J23-Q23)/
VLOOKUP($V23&amp;"|"&amp;Z$3,calc!$K$1:$L$300,2,0),
""),"")</f>
        <v/>
      </c>
      <c r="AA23" s="43" t="str">
        <f>IF(AND($V23&lt;&gt;"", $V23&lt;&gt;"geen normgroep", K23&lt;&gt;"", R23&lt;&gt;""),
_xlfn.IFNA(
(K23-R23)/
VLOOKUP($V23&amp;"|"&amp;AA$3,calc!$K$1:$L$300,2,0),
""),"")</f>
        <v/>
      </c>
      <c r="AB23" s="43" t="str">
        <f>IF(AND($V23&lt;&gt;"", $V23&lt;&gt;"geen normgroep", L23&lt;&gt;"", S23&lt;&gt;""),
_xlfn.IFNA(
(L23-S23)/
VLOOKUP($V23&amp;"|"&amp;AB$3,calc!$K$1:$L$300,2,0),
""),"")</f>
        <v/>
      </c>
      <c r="AC23" s="40" t="str">
        <f>IF(AND($V23&lt;&gt;"", $V23&lt;&gt;"geen normgroep", M23&lt;&gt;"", T23&lt;&gt;""),
_xlfn.IFNA(
(M23-T23)/
VLOOKUP($V23&amp;"|"&amp;AC$3,calc!$K$1:$L$300,2,0),
""),"")</f>
        <v/>
      </c>
      <c r="AD23" s="43" t="str">
        <f t="shared" si="2"/>
        <v/>
      </c>
      <c r="AE23" s="43" t="str">
        <f t="shared" si="3"/>
        <v/>
      </c>
      <c r="AF23" s="43" t="str">
        <f t="shared" si="4"/>
        <v/>
      </c>
      <c r="AG23" s="43" t="str">
        <f t="shared" si="5"/>
        <v/>
      </c>
      <c r="AH23" s="43" t="str">
        <f t="shared" si="6"/>
        <v/>
      </c>
      <c r="AI23" s="43" t="str">
        <f t="shared" si="7"/>
        <v/>
      </c>
      <c r="AJ23" s="44" t="str">
        <f t="shared" si="8"/>
        <v/>
      </c>
      <c r="AK23" s="45"/>
      <c r="AL23" s="46"/>
      <c r="AM23" s="47"/>
      <c r="AN23" s="48"/>
      <c r="AO23" s="48"/>
      <c r="AP23" s="48"/>
      <c r="AQ23" s="48"/>
      <c r="AR23" s="31"/>
      <c r="AS23" s="31"/>
      <c r="AT23" s="31"/>
      <c r="AU23" s="31"/>
      <c r="AV23" s="31"/>
      <c r="AW23" s="31"/>
      <c r="AX23" s="49"/>
      <c r="AY23" s="49"/>
      <c r="BA23" s="49"/>
      <c r="BB23" s="49"/>
      <c r="BC23" s="49"/>
      <c r="BG23" s="49"/>
      <c r="BH23" s="49"/>
      <c r="BI23" s="49"/>
      <c r="BJ23" s="49"/>
      <c r="BK23" s="49"/>
      <c r="BL23" s="49"/>
      <c r="BM23" s="49"/>
      <c r="BN23" s="49"/>
      <c r="BO23" s="49"/>
      <c r="BP23" s="49"/>
      <c r="BQ23" s="49"/>
      <c r="BR23" s="49"/>
      <c r="BS23" s="49"/>
      <c r="BT23" s="49"/>
      <c r="BU23" s="49"/>
      <c r="BV23" s="49"/>
      <c r="BW23" s="49"/>
      <c r="BY23" s="49"/>
      <c r="BZ23" s="49"/>
      <c r="CA23" s="49"/>
      <c r="CB23" s="49"/>
    </row>
    <row r="24" spans="1:80" s="50" customFormat="1" ht="15">
      <c r="A24" s="32" t="str">
        <f>calc!$A$2</f>
        <v>CBCL 1,5-5</v>
      </c>
      <c r="B24" s="70" t="str">
        <f>IF(NOT(ISBLANK('RCI rekensheet totalen'!$B24)),'RCI rekensheet totalen'!$B24,"")</f>
        <v/>
      </c>
      <c r="C24" s="70" t="str">
        <f>IF(NOT(ISBLANK('RCI rekensheet totalen'!$C24)),'RCI rekensheet totalen'!$C24,"")</f>
        <v/>
      </c>
      <c r="D24" s="66" t="str">
        <f>IF(NOT(ISBLANK('RCI rekensheet totalen'!$D24)),'RCI rekensheet totalen'!$D24,"")</f>
        <v/>
      </c>
      <c r="E24" s="67" t="str">
        <f>IF(NOT(ISBLANK('RCI rekensheet totalen'!$E24)),'RCI rekensheet totalen'!$E24,"")</f>
        <v/>
      </c>
      <c r="F24" s="67" t="str">
        <f>IF(NOT(ISBLANK('RCI rekensheet totalen'!$F24)),'RCI rekensheet totalen'!$F24,"")</f>
        <v/>
      </c>
      <c r="G24" s="36"/>
      <c r="H24" s="37"/>
      <c r="I24" s="37"/>
      <c r="J24" s="37"/>
      <c r="K24" s="37"/>
      <c r="L24" s="37"/>
      <c r="M24" s="38"/>
      <c r="N24" s="36"/>
      <c r="O24" s="37"/>
      <c r="P24" s="37"/>
      <c r="Q24" s="37"/>
      <c r="R24" s="37"/>
      <c r="S24" s="37"/>
      <c r="T24" s="37"/>
      <c r="U24" s="39" t="str">
        <f t="shared" si="1"/>
        <v/>
      </c>
      <c r="V24" s="40" t="str">
        <f>IF(AND($C24&lt;&gt;"", $U24&lt;&gt;""),
_xlfn.IFNA(VLOOKUP($C24&amp;$U24,calc!$C$2:$D$100,2,FALSE),"geen normgroep"),"")</f>
        <v/>
      </c>
      <c r="W24" s="41" t="str">
        <f>IF(AND($V24&lt;&gt;"", $V24&lt;&gt;"geen normgroep", G24&lt;&gt;"", N24&lt;&gt;""),
_xlfn.IFNA(
(G24-N24)/
VLOOKUP($V24&amp;"|"&amp;W$3,calc!$K$1:$L$300,2,0),
""),"")</f>
        <v/>
      </c>
      <c r="X24" s="43" t="str">
        <f>IF(AND($V24&lt;&gt;"", $V24&lt;&gt;"geen normgroep", H24&lt;&gt;"", O24&lt;&gt;""),
_xlfn.IFNA(
(H24-O24)/
VLOOKUP($V24&amp;"|"&amp;X$3,calc!$K$1:$L$300,2,0),
""),"")</f>
        <v/>
      </c>
      <c r="Y24" s="43" t="str">
        <f>IF(AND($V24&lt;&gt;"", $V24&lt;&gt;"geen normgroep", I24&lt;&gt;"", P24&lt;&gt;""),
_xlfn.IFNA(
(I24-P24)/
VLOOKUP($V24&amp;"|"&amp;Y$3,calc!$K$1:$L$300,2,0),
""),"")</f>
        <v/>
      </c>
      <c r="Z24" s="43" t="str">
        <f>IF(AND($V24&lt;&gt;"", $V24&lt;&gt;"geen normgroep", J24&lt;&gt;"", Q24&lt;&gt;""),
_xlfn.IFNA(
(J24-Q24)/
VLOOKUP($V24&amp;"|"&amp;Z$3,calc!$K$1:$L$300,2,0),
""),"")</f>
        <v/>
      </c>
      <c r="AA24" s="43" t="str">
        <f>IF(AND($V24&lt;&gt;"", $V24&lt;&gt;"geen normgroep", K24&lt;&gt;"", R24&lt;&gt;""),
_xlfn.IFNA(
(K24-R24)/
VLOOKUP($V24&amp;"|"&amp;AA$3,calc!$K$1:$L$300,2,0),
""),"")</f>
        <v/>
      </c>
      <c r="AB24" s="43" t="str">
        <f>IF(AND($V24&lt;&gt;"", $V24&lt;&gt;"geen normgroep", L24&lt;&gt;"", S24&lt;&gt;""),
_xlfn.IFNA(
(L24-S24)/
VLOOKUP($V24&amp;"|"&amp;AB$3,calc!$K$1:$L$300,2,0),
""),"")</f>
        <v/>
      </c>
      <c r="AC24" s="40" t="str">
        <f>IF(AND($V24&lt;&gt;"", $V24&lt;&gt;"geen normgroep", M24&lt;&gt;"", T24&lt;&gt;""),
_xlfn.IFNA(
(M24-T24)/
VLOOKUP($V24&amp;"|"&amp;AC$3,calc!$K$1:$L$300,2,0),
""),"")</f>
        <v/>
      </c>
      <c r="AD24" s="43" t="str">
        <f t="shared" si="2"/>
        <v/>
      </c>
      <c r="AE24" s="43" t="str">
        <f t="shared" si="3"/>
        <v/>
      </c>
      <c r="AF24" s="43" t="str">
        <f t="shared" si="4"/>
        <v/>
      </c>
      <c r="AG24" s="43" t="str">
        <f t="shared" si="5"/>
        <v/>
      </c>
      <c r="AH24" s="43" t="str">
        <f t="shared" si="6"/>
        <v/>
      </c>
      <c r="AI24" s="43" t="str">
        <f t="shared" si="7"/>
        <v/>
      </c>
      <c r="AJ24" s="44" t="str">
        <f t="shared" si="8"/>
        <v/>
      </c>
      <c r="AK24" s="45"/>
      <c r="AL24" s="46"/>
      <c r="AM24" s="47"/>
      <c r="AN24" s="48"/>
      <c r="AO24" s="48"/>
      <c r="AP24" s="48"/>
      <c r="AQ24" s="48"/>
      <c r="AR24" s="31"/>
      <c r="AS24" s="31"/>
      <c r="AT24" s="31"/>
      <c r="AU24" s="31"/>
      <c r="AV24" s="31"/>
      <c r="AW24" s="31"/>
      <c r="AX24" s="49"/>
      <c r="AY24" s="49"/>
      <c r="BA24" s="49"/>
      <c r="BB24" s="49"/>
      <c r="BC24" s="49"/>
      <c r="BG24" s="49"/>
      <c r="BH24" s="49"/>
      <c r="BI24" s="49"/>
      <c r="BJ24" s="49"/>
      <c r="BK24" s="49"/>
      <c r="BL24" s="49"/>
      <c r="BM24" s="49"/>
      <c r="BN24" s="49"/>
      <c r="BO24" s="49"/>
      <c r="BP24" s="49"/>
      <c r="BQ24" s="49"/>
      <c r="BR24" s="49"/>
      <c r="BS24" s="49"/>
      <c r="BT24" s="49"/>
      <c r="BU24" s="49"/>
      <c r="BV24" s="49"/>
      <c r="BW24" s="49"/>
      <c r="BY24" s="49"/>
      <c r="BZ24" s="49"/>
      <c r="CA24" s="49"/>
      <c r="CB24" s="49"/>
    </row>
    <row r="25" spans="1:80" s="50" customFormat="1" ht="15">
      <c r="A25" s="32" t="str">
        <f>calc!$A$2</f>
        <v>CBCL 1,5-5</v>
      </c>
      <c r="B25" s="70" t="str">
        <f>IF(NOT(ISBLANK('RCI rekensheet totalen'!$B25)),'RCI rekensheet totalen'!$B25,"")</f>
        <v/>
      </c>
      <c r="C25" s="70" t="str">
        <f>IF(NOT(ISBLANK('RCI rekensheet totalen'!$C25)),'RCI rekensheet totalen'!$C25,"")</f>
        <v/>
      </c>
      <c r="D25" s="66" t="str">
        <f>IF(NOT(ISBLANK('RCI rekensheet totalen'!$D25)),'RCI rekensheet totalen'!$D25,"")</f>
        <v/>
      </c>
      <c r="E25" s="67" t="str">
        <f>IF(NOT(ISBLANK('RCI rekensheet totalen'!$E25)),'RCI rekensheet totalen'!$E25,"")</f>
        <v/>
      </c>
      <c r="F25" s="67" t="str">
        <f>IF(NOT(ISBLANK('RCI rekensheet totalen'!$F25)),'RCI rekensheet totalen'!$F25,"")</f>
        <v/>
      </c>
      <c r="G25" s="36"/>
      <c r="H25" s="37"/>
      <c r="I25" s="37"/>
      <c r="J25" s="37"/>
      <c r="K25" s="37"/>
      <c r="L25" s="37"/>
      <c r="M25" s="38"/>
      <c r="N25" s="36"/>
      <c r="O25" s="37"/>
      <c r="P25" s="37"/>
      <c r="Q25" s="37"/>
      <c r="R25" s="37"/>
      <c r="S25" s="37"/>
      <c r="T25" s="37"/>
      <c r="U25" s="39" t="str">
        <f t="shared" si="1"/>
        <v/>
      </c>
      <c r="V25" s="40" t="str">
        <f>IF(AND($C25&lt;&gt;"", $U25&lt;&gt;""),
_xlfn.IFNA(VLOOKUP($C25&amp;$U25,calc!$C$2:$D$100,2,FALSE),"geen normgroep"),"")</f>
        <v/>
      </c>
      <c r="W25" s="41" t="str">
        <f>IF(AND($V25&lt;&gt;"", $V25&lt;&gt;"geen normgroep", G25&lt;&gt;"", N25&lt;&gt;""),
_xlfn.IFNA(
(G25-N25)/
VLOOKUP($V25&amp;"|"&amp;W$3,calc!$K$1:$L$300,2,0),
""),"")</f>
        <v/>
      </c>
      <c r="X25" s="43" t="str">
        <f>IF(AND($V25&lt;&gt;"", $V25&lt;&gt;"geen normgroep", H25&lt;&gt;"", O25&lt;&gt;""),
_xlfn.IFNA(
(H25-O25)/
VLOOKUP($V25&amp;"|"&amp;X$3,calc!$K$1:$L$300,2,0),
""),"")</f>
        <v/>
      </c>
      <c r="Y25" s="43" t="str">
        <f>IF(AND($V25&lt;&gt;"", $V25&lt;&gt;"geen normgroep", I25&lt;&gt;"", P25&lt;&gt;""),
_xlfn.IFNA(
(I25-P25)/
VLOOKUP($V25&amp;"|"&amp;Y$3,calc!$K$1:$L$300,2,0),
""),"")</f>
        <v/>
      </c>
      <c r="Z25" s="43" t="str">
        <f>IF(AND($V25&lt;&gt;"", $V25&lt;&gt;"geen normgroep", J25&lt;&gt;"", Q25&lt;&gt;""),
_xlfn.IFNA(
(J25-Q25)/
VLOOKUP($V25&amp;"|"&amp;Z$3,calc!$K$1:$L$300,2,0),
""),"")</f>
        <v/>
      </c>
      <c r="AA25" s="43" t="str">
        <f>IF(AND($V25&lt;&gt;"", $V25&lt;&gt;"geen normgroep", K25&lt;&gt;"", R25&lt;&gt;""),
_xlfn.IFNA(
(K25-R25)/
VLOOKUP($V25&amp;"|"&amp;AA$3,calc!$K$1:$L$300,2,0),
""),"")</f>
        <v/>
      </c>
      <c r="AB25" s="43" t="str">
        <f>IF(AND($V25&lt;&gt;"", $V25&lt;&gt;"geen normgroep", L25&lt;&gt;"", S25&lt;&gt;""),
_xlfn.IFNA(
(L25-S25)/
VLOOKUP($V25&amp;"|"&amp;AB$3,calc!$K$1:$L$300,2,0),
""),"")</f>
        <v/>
      </c>
      <c r="AC25" s="40" t="str">
        <f>IF(AND($V25&lt;&gt;"", $V25&lt;&gt;"geen normgroep", M25&lt;&gt;"", T25&lt;&gt;""),
_xlfn.IFNA(
(M25-T25)/
VLOOKUP($V25&amp;"|"&amp;AC$3,calc!$K$1:$L$300,2,0),
""),"")</f>
        <v/>
      </c>
      <c r="AD25" s="43" t="str">
        <f t="shared" si="2"/>
        <v/>
      </c>
      <c r="AE25" s="43" t="str">
        <f t="shared" si="3"/>
        <v/>
      </c>
      <c r="AF25" s="43" t="str">
        <f t="shared" si="4"/>
        <v/>
      </c>
      <c r="AG25" s="43" t="str">
        <f t="shared" si="5"/>
        <v/>
      </c>
      <c r="AH25" s="43" t="str">
        <f t="shared" si="6"/>
        <v/>
      </c>
      <c r="AI25" s="43" t="str">
        <f t="shared" si="7"/>
        <v/>
      </c>
      <c r="AJ25" s="44" t="str">
        <f t="shared" si="8"/>
        <v/>
      </c>
      <c r="AK25" s="45"/>
      <c r="AL25" s="46"/>
      <c r="AM25" s="47"/>
      <c r="AN25" s="48"/>
      <c r="AO25" s="48"/>
      <c r="AP25" s="48"/>
      <c r="AQ25" s="48"/>
      <c r="AR25" s="31"/>
      <c r="AS25" s="31"/>
      <c r="AT25" s="31"/>
      <c r="AU25" s="31"/>
      <c r="AV25" s="31"/>
      <c r="AW25" s="31"/>
      <c r="AX25" s="49"/>
      <c r="AY25" s="49"/>
      <c r="BA25" s="49"/>
      <c r="BB25" s="49"/>
      <c r="BC25" s="49"/>
      <c r="BG25" s="49"/>
      <c r="BH25" s="49"/>
      <c r="BI25" s="49"/>
      <c r="BJ25" s="49"/>
      <c r="BK25" s="49"/>
      <c r="BL25" s="49"/>
      <c r="BM25" s="49"/>
      <c r="BN25" s="49"/>
      <c r="BO25" s="49"/>
      <c r="BP25" s="49"/>
      <c r="BQ25" s="49"/>
      <c r="BR25" s="49"/>
      <c r="BS25" s="49"/>
      <c r="BT25" s="49"/>
      <c r="BU25" s="49"/>
      <c r="BV25" s="49"/>
      <c r="BW25" s="49"/>
      <c r="BY25" s="49"/>
      <c r="BZ25" s="49"/>
      <c r="CA25" s="49"/>
      <c r="CB25" s="49"/>
    </row>
    <row r="26" spans="1:80" s="50" customFormat="1" ht="15">
      <c r="A26" s="32" t="str">
        <f>calc!$A$2</f>
        <v>CBCL 1,5-5</v>
      </c>
      <c r="B26" s="70" t="str">
        <f>IF(NOT(ISBLANK('RCI rekensheet totalen'!$B26)),'RCI rekensheet totalen'!$B26,"")</f>
        <v/>
      </c>
      <c r="C26" s="70" t="str">
        <f>IF(NOT(ISBLANK('RCI rekensheet totalen'!$C26)),'RCI rekensheet totalen'!$C26,"")</f>
        <v/>
      </c>
      <c r="D26" s="66" t="str">
        <f>IF(NOT(ISBLANK('RCI rekensheet totalen'!$D26)),'RCI rekensheet totalen'!$D26,"")</f>
        <v/>
      </c>
      <c r="E26" s="67" t="str">
        <f>IF(NOT(ISBLANK('RCI rekensheet totalen'!$E26)),'RCI rekensheet totalen'!$E26,"")</f>
        <v/>
      </c>
      <c r="F26" s="67" t="str">
        <f>IF(NOT(ISBLANK('RCI rekensheet totalen'!$F26)),'RCI rekensheet totalen'!$F26,"")</f>
        <v/>
      </c>
      <c r="G26" s="36"/>
      <c r="H26" s="37"/>
      <c r="I26" s="37"/>
      <c r="J26" s="37"/>
      <c r="K26" s="37"/>
      <c r="L26" s="37"/>
      <c r="M26" s="38"/>
      <c r="N26" s="36"/>
      <c r="O26" s="37"/>
      <c r="P26" s="37"/>
      <c r="Q26" s="37"/>
      <c r="R26" s="37"/>
      <c r="S26" s="37"/>
      <c r="T26" s="37"/>
      <c r="U26" s="39" t="str">
        <f t="shared" si="1"/>
        <v/>
      </c>
      <c r="V26" s="40" t="str">
        <f>IF(AND($C26&lt;&gt;"", $U26&lt;&gt;""),
_xlfn.IFNA(VLOOKUP($C26&amp;$U26,calc!$C$2:$D$100,2,FALSE),"geen normgroep"),"")</f>
        <v/>
      </c>
      <c r="W26" s="41" t="str">
        <f>IF(AND($V26&lt;&gt;"", $V26&lt;&gt;"geen normgroep", G26&lt;&gt;"", N26&lt;&gt;""),
_xlfn.IFNA(
(G26-N26)/
VLOOKUP($V26&amp;"|"&amp;W$3,calc!$K$1:$L$300,2,0),
""),"")</f>
        <v/>
      </c>
      <c r="X26" s="43" t="str">
        <f>IF(AND($V26&lt;&gt;"", $V26&lt;&gt;"geen normgroep", H26&lt;&gt;"", O26&lt;&gt;""),
_xlfn.IFNA(
(H26-O26)/
VLOOKUP($V26&amp;"|"&amp;X$3,calc!$K$1:$L$300,2,0),
""),"")</f>
        <v/>
      </c>
      <c r="Y26" s="43" t="str">
        <f>IF(AND($V26&lt;&gt;"", $V26&lt;&gt;"geen normgroep", I26&lt;&gt;"", P26&lt;&gt;""),
_xlfn.IFNA(
(I26-P26)/
VLOOKUP($V26&amp;"|"&amp;Y$3,calc!$K$1:$L$300,2,0),
""),"")</f>
        <v/>
      </c>
      <c r="Z26" s="43" t="str">
        <f>IF(AND($V26&lt;&gt;"", $V26&lt;&gt;"geen normgroep", J26&lt;&gt;"", Q26&lt;&gt;""),
_xlfn.IFNA(
(J26-Q26)/
VLOOKUP($V26&amp;"|"&amp;Z$3,calc!$K$1:$L$300,2,0),
""),"")</f>
        <v/>
      </c>
      <c r="AA26" s="43" t="str">
        <f>IF(AND($V26&lt;&gt;"", $V26&lt;&gt;"geen normgroep", K26&lt;&gt;"", R26&lt;&gt;""),
_xlfn.IFNA(
(K26-R26)/
VLOOKUP($V26&amp;"|"&amp;AA$3,calc!$K$1:$L$300,2,0),
""),"")</f>
        <v/>
      </c>
      <c r="AB26" s="43" t="str">
        <f>IF(AND($V26&lt;&gt;"", $V26&lt;&gt;"geen normgroep", L26&lt;&gt;"", S26&lt;&gt;""),
_xlfn.IFNA(
(L26-S26)/
VLOOKUP($V26&amp;"|"&amp;AB$3,calc!$K$1:$L$300,2,0),
""),"")</f>
        <v/>
      </c>
      <c r="AC26" s="40" t="str">
        <f>IF(AND($V26&lt;&gt;"", $V26&lt;&gt;"geen normgroep", M26&lt;&gt;"", T26&lt;&gt;""),
_xlfn.IFNA(
(M26-T26)/
VLOOKUP($V26&amp;"|"&amp;AC$3,calc!$K$1:$L$300,2,0),
""),"")</f>
        <v/>
      </c>
      <c r="AD26" s="43" t="str">
        <f t="shared" si="2"/>
        <v/>
      </c>
      <c r="AE26" s="43" t="str">
        <f t="shared" si="3"/>
        <v/>
      </c>
      <c r="AF26" s="43" t="str">
        <f t="shared" si="4"/>
        <v/>
      </c>
      <c r="AG26" s="43" t="str">
        <f t="shared" si="5"/>
        <v/>
      </c>
      <c r="AH26" s="43" t="str">
        <f t="shared" si="6"/>
        <v/>
      </c>
      <c r="AI26" s="43" t="str">
        <f t="shared" si="7"/>
        <v/>
      </c>
      <c r="AJ26" s="44" t="str">
        <f t="shared" si="8"/>
        <v/>
      </c>
      <c r="AK26" s="45"/>
      <c r="AL26" s="46"/>
      <c r="AM26" s="47"/>
      <c r="AN26" s="48"/>
      <c r="AO26" s="48"/>
      <c r="AP26" s="48"/>
      <c r="AQ26" s="48"/>
      <c r="AR26" s="31"/>
      <c r="AS26" s="31"/>
      <c r="AT26" s="31"/>
      <c r="AU26" s="31"/>
      <c r="AV26" s="31"/>
      <c r="AW26" s="31"/>
      <c r="AX26" s="49"/>
      <c r="AY26" s="49"/>
      <c r="BA26" s="49"/>
      <c r="BB26" s="49"/>
      <c r="BC26" s="49"/>
      <c r="BG26" s="49"/>
      <c r="BH26" s="49"/>
      <c r="BI26" s="49"/>
      <c r="BJ26" s="49"/>
      <c r="BK26" s="49"/>
      <c r="BL26" s="49"/>
      <c r="BM26" s="49"/>
      <c r="BN26" s="49"/>
      <c r="BO26" s="49"/>
      <c r="BP26" s="49"/>
      <c r="BQ26" s="49"/>
      <c r="BR26" s="49"/>
      <c r="BS26" s="49"/>
      <c r="BT26" s="49"/>
      <c r="BU26" s="49"/>
      <c r="BV26" s="49"/>
      <c r="BW26" s="49"/>
      <c r="BY26" s="49"/>
      <c r="BZ26" s="49"/>
      <c r="CA26" s="49"/>
      <c r="CB26" s="49"/>
    </row>
    <row r="27" spans="1:80" s="50" customFormat="1" ht="15">
      <c r="A27" s="32" t="str">
        <f>calc!$A$2</f>
        <v>CBCL 1,5-5</v>
      </c>
      <c r="B27" s="70" t="str">
        <f>IF(NOT(ISBLANK('RCI rekensheet totalen'!$B27)),'RCI rekensheet totalen'!$B27,"")</f>
        <v/>
      </c>
      <c r="C27" s="70" t="str">
        <f>IF(NOT(ISBLANK('RCI rekensheet totalen'!$C27)),'RCI rekensheet totalen'!$C27,"")</f>
        <v/>
      </c>
      <c r="D27" s="66" t="str">
        <f>IF(NOT(ISBLANK('RCI rekensheet totalen'!$D27)),'RCI rekensheet totalen'!$D27,"")</f>
        <v/>
      </c>
      <c r="E27" s="67" t="str">
        <f>IF(NOT(ISBLANK('RCI rekensheet totalen'!$E27)),'RCI rekensheet totalen'!$E27,"")</f>
        <v/>
      </c>
      <c r="F27" s="67" t="str">
        <f>IF(NOT(ISBLANK('RCI rekensheet totalen'!$F27)),'RCI rekensheet totalen'!$F27,"")</f>
        <v/>
      </c>
      <c r="G27" s="36"/>
      <c r="H27" s="37"/>
      <c r="I27" s="37"/>
      <c r="J27" s="37"/>
      <c r="K27" s="37"/>
      <c r="L27" s="37"/>
      <c r="M27" s="38"/>
      <c r="N27" s="36"/>
      <c r="O27" s="37"/>
      <c r="P27" s="37"/>
      <c r="Q27" s="37"/>
      <c r="R27" s="37"/>
      <c r="S27" s="37"/>
      <c r="T27" s="37"/>
      <c r="U27" s="39" t="str">
        <f t="shared" si="1"/>
        <v/>
      </c>
      <c r="V27" s="40" t="str">
        <f>IF(AND($C27&lt;&gt;"", $U27&lt;&gt;""),
_xlfn.IFNA(VLOOKUP($C27&amp;$U27,calc!$C$2:$D$100,2,FALSE),"geen normgroep"),"")</f>
        <v/>
      </c>
      <c r="W27" s="41" t="str">
        <f>IF(AND($V27&lt;&gt;"", $V27&lt;&gt;"geen normgroep", G27&lt;&gt;"", N27&lt;&gt;""),
_xlfn.IFNA(
(G27-N27)/
VLOOKUP($V27&amp;"|"&amp;W$3,calc!$K$1:$L$300,2,0),
""),"")</f>
        <v/>
      </c>
      <c r="X27" s="43" t="str">
        <f>IF(AND($V27&lt;&gt;"", $V27&lt;&gt;"geen normgroep", H27&lt;&gt;"", O27&lt;&gt;""),
_xlfn.IFNA(
(H27-O27)/
VLOOKUP($V27&amp;"|"&amp;X$3,calc!$K$1:$L$300,2,0),
""),"")</f>
        <v/>
      </c>
      <c r="Y27" s="43" t="str">
        <f>IF(AND($V27&lt;&gt;"", $V27&lt;&gt;"geen normgroep", I27&lt;&gt;"", P27&lt;&gt;""),
_xlfn.IFNA(
(I27-P27)/
VLOOKUP($V27&amp;"|"&amp;Y$3,calc!$K$1:$L$300,2,0),
""),"")</f>
        <v/>
      </c>
      <c r="Z27" s="43" t="str">
        <f>IF(AND($V27&lt;&gt;"", $V27&lt;&gt;"geen normgroep", J27&lt;&gt;"", Q27&lt;&gt;""),
_xlfn.IFNA(
(J27-Q27)/
VLOOKUP($V27&amp;"|"&amp;Z$3,calc!$K$1:$L$300,2,0),
""),"")</f>
        <v/>
      </c>
      <c r="AA27" s="43" t="str">
        <f>IF(AND($V27&lt;&gt;"", $V27&lt;&gt;"geen normgroep", K27&lt;&gt;"", R27&lt;&gt;""),
_xlfn.IFNA(
(K27-R27)/
VLOOKUP($V27&amp;"|"&amp;AA$3,calc!$K$1:$L$300,2,0),
""),"")</f>
        <v/>
      </c>
      <c r="AB27" s="43" t="str">
        <f>IF(AND($V27&lt;&gt;"", $V27&lt;&gt;"geen normgroep", L27&lt;&gt;"", S27&lt;&gt;""),
_xlfn.IFNA(
(L27-S27)/
VLOOKUP($V27&amp;"|"&amp;AB$3,calc!$K$1:$L$300,2,0),
""),"")</f>
        <v/>
      </c>
      <c r="AC27" s="40" t="str">
        <f>IF(AND($V27&lt;&gt;"", $V27&lt;&gt;"geen normgroep", M27&lt;&gt;"", T27&lt;&gt;""),
_xlfn.IFNA(
(M27-T27)/
VLOOKUP($V27&amp;"|"&amp;AC$3,calc!$K$1:$L$300,2,0),
""),"")</f>
        <v/>
      </c>
      <c r="AD27" s="43" t="str">
        <f t="shared" si="2"/>
        <v/>
      </c>
      <c r="AE27" s="43" t="str">
        <f t="shared" si="3"/>
        <v/>
      </c>
      <c r="AF27" s="43" t="str">
        <f t="shared" si="4"/>
        <v/>
      </c>
      <c r="AG27" s="43" t="str">
        <f t="shared" si="5"/>
        <v/>
      </c>
      <c r="AH27" s="43" t="str">
        <f t="shared" si="6"/>
        <v/>
      </c>
      <c r="AI27" s="43" t="str">
        <f t="shared" si="7"/>
        <v/>
      </c>
      <c r="AJ27" s="44" t="str">
        <f t="shared" si="8"/>
        <v/>
      </c>
      <c r="AK27" s="45"/>
      <c r="AL27" s="46"/>
      <c r="AM27" s="47"/>
      <c r="AN27" s="48"/>
      <c r="AO27" s="48"/>
      <c r="AP27" s="48"/>
      <c r="AQ27" s="48"/>
      <c r="AR27" s="31"/>
      <c r="AS27" s="31"/>
      <c r="AT27" s="31"/>
      <c r="AU27" s="31"/>
      <c r="AV27" s="31"/>
      <c r="AW27" s="31"/>
      <c r="AX27" s="49"/>
      <c r="AY27" s="49"/>
      <c r="BA27" s="49"/>
      <c r="BB27" s="49"/>
      <c r="BC27" s="49"/>
      <c r="BG27" s="49"/>
      <c r="BH27" s="49"/>
      <c r="BI27" s="49"/>
      <c r="BJ27" s="49"/>
      <c r="BK27" s="49"/>
      <c r="BL27" s="49"/>
      <c r="BM27" s="49"/>
      <c r="BN27" s="49"/>
      <c r="BO27" s="49"/>
      <c r="BP27" s="49"/>
      <c r="BQ27" s="49"/>
      <c r="BR27" s="49"/>
      <c r="BS27" s="49"/>
      <c r="BT27" s="49"/>
      <c r="BU27" s="49"/>
      <c r="BV27" s="49"/>
      <c r="BW27" s="49"/>
      <c r="BY27" s="49"/>
      <c r="BZ27" s="49"/>
      <c r="CA27" s="49"/>
      <c r="CB27" s="49"/>
    </row>
    <row r="28" spans="1:80" s="50" customFormat="1" ht="15">
      <c r="A28" s="32" t="str">
        <f>calc!$A$2</f>
        <v>CBCL 1,5-5</v>
      </c>
      <c r="B28" s="70" t="str">
        <f>IF(NOT(ISBLANK('RCI rekensheet totalen'!$B28)),'RCI rekensheet totalen'!$B28,"")</f>
        <v/>
      </c>
      <c r="C28" s="70" t="str">
        <f>IF(NOT(ISBLANK('RCI rekensheet totalen'!$C28)),'RCI rekensheet totalen'!$C28,"")</f>
        <v/>
      </c>
      <c r="D28" s="66" t="str">
        <f>IF(NOT(ISBLANK('RCI rekensheet totalen'!$D28)),'RCI rekensheet totalen'!$D28,"")</f>
        <v/>
      </c>
      <c r="E28" s="67" t="str">
        <f>IF(NOT(ISBLANK('RCI rekensheet totalen'!$E28)),'RCI rekensheet totalen'!$E28,"")</f>
        <v/>
      </c>
      <c r="F28" s="67" t="str">
        <f>IF(NOT(ISBLANK('RCI rekensheet totalen'!$F28)),'RCI rekensheet totalen'!$F28,"")</f>
        <v/>
      </c>
      <c r="G28" s="36"/>
      <c r="H28" s="37"/>
      <c r="I28" s="37"/>
      <c r="J28" s="37"/>
      <c r="K28" s="37"/>
      <c r="L28" s="37"/>
      <c r="M28" s="38"/>
      <c r="N28" s="36"/>
      <c r="O28" s="37"/>
      <c r="P28" s="37"/>
      <c r="Q28" s="37"/>
      <c r="R28" s="37"/>
      <c r="S28" s="37"/>
      <c r="T28" s="37"/>
      <c r="U28" s="39" t="str">
        <f t="shared" si="1"/>
        <v/>
      </c>
      <c r="V28" s="40" t="str">
        <f>IF(AND($C28&lt;&gt;"", $U28&lt;&gt;""),
_xlfn.IFNA(VLOOKUP($C28&amp;$U28,calc!$C$2:$D$100,2,FALSE),"geen normgroep"),"")</f>
        <v/>
      </c>
      <c r="W28" s="41" t="str">
        <f>IF(AND($V28&lt;&gt;"", $V28&lt;&gt;"geen normgroep", G28&lt;&gt;"", N28&lt;&gt;""),
_xlfn.IFNA(
(G28-N28)/
VLOOKUP($V28&amp;"|"&amp;W$3,calc!$K$1:$L$300,2,0),
""),"")</f>
        <v/>
      </c>
      <c r="X28" s="43" t="str">
        <f>IF(AND($V28&lt;&gt;"", $V28&lt;&gt;"geen normgroep", H28&lt;&gt;"", O28&lt;&gt;""),
_xlfn.IFNA(
(H28-O28)/
VLOOKUP($V28&amp;"|"&amp;X$3,calc!$K$1:$L$300,2,0),
""),"")</f>
        <v/>
      </c>
      <c r="Y28" s="43" t="str">
        <f>IF(AND($V28&lt;&gt;"", $V28&lt;&gt;"geen normgroep", I28&lt;&gt;"", P28&lt;&gt;""),
_xlfn.IFNA(
(I28-P28)/
VLOOKUP($V28&amp;"|"&amp;Y$3,calc!$K$1:$L$300,2,0),
""),"")</f>
        <v/>
      </c>
      <c r="Z28" s="43" t="str">
        <f>IF(AND($V28&lt;&gt;"", $V28&lt;&gt;"geen normgroep", J28&lt;&gt;"", Q28&lt;&gt;""),
_xlfn.IFNA(
(J28-Q28)/
VLOOKUP($V28&amp;"|"&amp;Z$3,calc!$K$1:$L$300,2,0),
""),"")</f>
        <v/>
      </c>
      <c r="AA28" s="43" t="str">
        <f>IF(AND($V28&lt;&gt;"", $V28&lt;&gt;"geen normgroep", K28&lt;&gt;"", R28&lt;&gt;""),
_xlfn.IFNA(
(K28-R28)/
VLOOKUP($V28&amp;"|"&amp;AA$3,calc!$K$1:$L$300,2,0),
""),"")</f>
        <v/>
      </c>
      <c r="AB28" s="43" t="str">
        <f>IF(AND($V28&lt;&gt;"", $V28&lt;&gt;"geen normgroep", L28&lt;&gt;"", S28&lt;&gt;""),
_xlfn.IFNA(
(L28-S28)/
VLOOKUP($V28&amp;"|"&amp;AB$3,calc!$K$1:$L$300,2,0),
""),"")</f>
        <v/>
      </c>
      <c r="AC28" s="40" t="str">
        <f>IF(AND($V28&lt;&gt;"", $V28&lt;&gt;"geen normgroep", M28&lt;&gt;"", T28&lt;&gt;""),
_xlfn.IFNA(
(M28-T28)/
VLOOKUP($V28&amp;"|"&amp;AC$3,calc!$K$1:$L$300,2,0),
""),"")</f>
        <v/>
      </c>
      <c r="AD28" s="43" t="str">
        <f t="shared" si="2"/>
        <v/>
      </c>
      <c r="AE28" s="43" t="str">
        <f t="shared" si="3"/>
        <v/>
      </c>
      <c r="AF28" s="43" t="str">
        <f t="shared" si="4"/>
        <v/>
      </c>
      <c r="AG28" s="43" t="str">
        <f t="shared" si="5"/>
        <v/>
      </c>
      <c r="AH28" s="43" t="str">
        <f t="shared" si="6"/>
        <v/>
      </c>
      <c r="AI28" s="43" t="str">
        <f t="shared" si="7"/>
        <v/>
      </c>
      <c r="AJ28" s="44" t="str">
        <f t="shared" si="8"/>
        <v/>
      </c>
      <c r="AK28" s="45"/>
      <c r="AL28" s="46"/>
      <c r="AM28" s="47"/>
      <c r="AN28" s="48"/>
      <c r="AO28" s="48"/>
      <c r="AP28" s="48"/>
      <c r="AQ28" s="48"/>
      <c r="AR28" s="31"/>
      <c r="AS28" s="31"/>
      <c r="AT28" s="31"/>
      <c r="AU28" s="31"/>
      <c r="AV28" s="31"/>
      <c r="AW28" s="31"/>
      <c r="AX28" s="49"/>
      <c r="AY28" s="49"/>
      <c r="BA28" s="49"/>
      <c r="BB28" s="49"/>
      <c r="BC28" s="49"/>
      <c r="BG28" s="49"/>
      <c r="BH28" s="49"/>
      <c r="BI28" s="49"/>
      <c r="BJ28" s="49"/>
      <c r="BK28" s="49"/>
      <c r="BL28" s="49"/>
      <c r="BM28" s="49"/>
      <c r="BN28" s="49"/>
      <c r="BO28" s="49"/>
      <c r="BP28" s="49"/>
      <c r="BQ28" s="49"/>
      <c r="BR28" s="49"/>
      <c r="BS28" s="49"/>
      <c r="BT28" s="49"/>
      <c r="BU28" s="49"/>
      <c r="BV28" s="49"/>
      <c r="BW28" s="49"/>
      <c r="BY28" s="49"/>
      <c r="BZ28" s="49"/>
      <c r="CA28" s="49"/>
      <c r="CB28" s="49"/>
    </row>
    <row r="29" spans="1:80" s="50" customFormat="1" ht="15">
      <c r="A29" s="32" t="str">
        <f>calc!$A$2</f>
        <v>CBCL 1,5-5</v>
      </c>
      <c r="B29" s="70" t="str">
        <f>IF(NOT(ISBLANK('RCI rekensheet totalen'!$B29)),'RCI rekensheet totalen'!$B29,"")</f>
        <v/>
      </c>
      <c r="C29" s="70" t="str">
        <f>IF(NOT(ISBLANK('RCI rekensheet totalen'!$C29)),'RCI rekensheet totalen'!$C29,"")</f>
        <v/>
      </c>
      <c r="D29" s="66" t="str">
        <f>IF(NOT(ISBLANK('RCI rekensheet totalen'!$D29)),'RCI rekensheet totalen'!$D29,"")</f>
        <v/>
      </c>
      <c r="E29" s="67" t="str">
        <f>IF(NOT(ISBLANK('RCI rekensheet totalen'!$E29)),'RCI rekensheet totalen'!$E29,"")</f>
        <v/>
      </c>
      <c r="F29" s="67" t="str">
        <f>IF(NOT(ISBLANK('RCI rekensheet totalen'!$F29)),'RCI rekensheet totalen'!$F29,"")</f>
        <v/>
      </c>
      <c r="G29" s="36"/>
      <c r="H29" s="37"/>
      <c r="I29" s="37"/>
      <c r="J29" s="37"/>
      <c r="K29" s="37"/>
      <c r="L29" s="37"/>
      <c r="M29" s="38"/>
      <c r="N29" s="36"/>
      <c r="O29" s="37"/>
      <c r="P29" s="37"/>
      <c r="Q29" s="37"/>
      <c r="R29" s="37"/>
      <c r="S29" s="37"/>
      <c r="T29" s="37"/>
      <c r="U29" s="39" t="str">
        <f t="shared" si="1"/>
        <v/>
      </c>
      <c r="V29" s="40" t="str">
        <f>IF(AND($C29&lt;&gt;"", $U29&lt;&gt;""),
_xlfn.IFNA(VLOOKUP($C29&amp;$U29,calc!$C$2:$D$100,2,FALSE),"geen normgroep"),"")</f>
        <v/>
      </c>
      <c r="W29" s="41" t="str">
        <f>IF(AND($V29&lt;&gt;"", $V29&lt;&gt;"geen normgroep", G29&lt;&gt;"", N29&lt;&gt;""),
_xlfn.IFNA(
(G29-N29)/
VLOOKUP($V29&amp;"|"&amp;W$3,calc!$K$1:$L$300,2,0),
""),"")</f>
        <v/>
      </c>
      <c r="X29" s="43" t="str">
        <f>IF(AND($V29&lt;&gt;"", $V29&lt;&gt;"geen normgroep", H29&lt;&gt;"", O29&lt;&gt;""),
_xlfn.IFNA(
(H29-O29)/
VLOOKUP($V29&amp;"|"&amp;X$3,calc!$K$1:$L$300,2,0),
""),"")</f>
        <v/>
      </c>
      <c r="Y29" s="43" t="str">
        <f>IF(AND($V29&lt;&gt;"", $V29&lt;&gt;"geen normgroep", I29&lt;&gt;"", P29&lt;&gt;""),
_xlfn.IFNA(
(I29-P29)/
VLOOKUP($V29&amp;"|"&amp;Y$3,calc!$K$1:$L$300,2,0),
""),"")</f>
        <v/>
      </c>
      <c r="Z29" s="43" t="str">
        <f>IF(AND($V29&lt;&gt;"", $V29&lt;&gt;"geen normgroep", J29&lt;&gt;"", Q29&lt;&gt;""),
_xlfn.IFNA(
(J29-Q29)/
VLOOKUP($V29&amp;"|"&amp;Z$3,calc!$K$1:$L$300,2,0),
""),"")</f>
        <v/>
      </c>
      <c r="AA29" s="43" t="str">
        <f>IF(AND($V29&lt;&gt;"", $V29&lt;&gt;"geen normgroep", K29&lt;&gt;"", R29&lt;&gt;""),
_xlfn.IFNA(
(K29-R29)/
VLOOKUP($V29&amp;"|"&amp;AA$3,calc!$K$1:$L$300,2,0),
""),"")</f>
        <v/>
      </c>
      <c r="AB29" s="43" t="str">
        <f>IF(AND($V29&lt;&gt;"", $V29&lt;&gt;"geen normgroep", L29&lt;&gt;"", S29&lt;&gt;""),
_xlfn.IFNA(
(L29-S29)/
VLOOKUP($V29&amp;"|"&amp;AB$3,calc!$K$1:$L$300,2,0),
""),"")</f>
        <v/>
      </c>
      <c r="AC29" s="40" t="str">
        <f>IF(AND($V29&lt;&gt;"", $V29&lt;&gt;"geen normgroep", M29&lt;&gt;"", T29&lt;&gt;""),
_xlfn.IFNA(
(M29-T29)/
VLOOKUP($V29&amp;"|"&amp;AC$3,calc!$K$1:$L$300,2,0),
""),"")</f>
        <v/>
      </c>
      <c r="AD29" s="43" t="str">
        <f t="shared" si="2"/>
        <v/>
      </c>
      <c r="AE29" s="43" t="str">
        <f t="shared" si="3"/>
        <v/>
      </c>
      <c r="AF29" s="43" t="str">
        <f t="shared" si="4"/>
        <v/>
      </c>
      <c r="AG29" s="43" t="str">
        <f t="shared" si="5"/>
        <v/>
      </c>
      <c r="AH29" s="43" t="str">
        <f t="shared" si="6"/>
        <v/>
      </c>
      <c r="AI29" s="43" t="str">
        <f t="shared" si="7"/>
        <v/>
      </c>
      <c r="AJ29" s="44" t="str">
        <f t="shared" si="8"/>
        <v/>
      </c>
      <c r="AK29" s="45"/>
      <c r="AL29" s="46"/>
      <c r="AM29" s="47"/>
      <c r="AN29" s="48"/>
      <c r="AO29" s="48"/>
      <c r="AP29" s="48"/>
      <c r="AQ29" s="48"/>
      <c r="AR29" s="31"/>
      <c r="AS29" s="31"/>
      <c r="AT29" s="31"/>
      <c r="AU29" s="31"/>
      <c r="AV29" s="31"/>
      <c r="AW29" s="31"/>
      <c r="AX29" s="49"/>
      <c r="AY29" s="49"/>
      <c r="BA29" s="49"/>
      <c r="BB29" s="49"/>
      <c r="BC29" s="49"/>
      <c r="BG29" s="49"/>
      <c r="BH29" s="49"/>
      <c r="BI29" s="49"/>
      <c r="BJ29" s="49"/>
      <c r="BK29" s="49"/>
      <c r="BL29" s="49"/>
      <c r="BM29" s="49"/>
      <c r="BN29" s="49"/>
      <c r="BO29" s="49"/>
      <c r="BP29" s="49"/>
      <c r="BQ29" s="49"/>
      <c r="BR29" s="49"/>
      <c r="BS29" s="49"/>
      <c r="BT29" s="49"/>
      <c r="BU29" s="49"/>
      <c r="BV29" s="49"/>
      <c r="BW29" s="49"/>
      <c r="BY29" s="49"/>
      <c r="BZ29" s="49"/>
      <c r="CA29" s="49"/>
      <c r="CB29" s="49"/>
    </row>
    <row r="30" spans="1:80" s="50" customFormat="1" ht="15">
      <c r="A30" s="32" t="str">
        <f>calc!$A$2</f>
        <v>CBCL 1,5-5</v>
      </c>
      <c r="B30" s="70" t="str">
        <f>IF(NOT(ISBLANK('RCI rekensheet totalen'!$B30)),'RCI rekensheet totalen'!$B30,"")</f>
        <v/>
      </c>
      <c r="C30" s="70" t="str">
        <f>IF(NOT(ISBLANK('RCI rekensheet totalen'!$C30)),'RCI rekensheet totalen'!$C30,"")</f>
        <v/>
      </c>
      <c r="D30" s="66" t="str">
        <f>IF(NOT(ISBLANK('RCI rekensheet totalen'!$D30)),'RCI rekensheet totalen'!$D30,"")</f>
        <v/>
      </c>
      <c r="E30" s="67" t="str">
        <f>IF(NOT(ISBLANK('RCI rekensheet totalen'!$E30)),'RCI rekensheet totalen'!$E30,"")</f>
        <v/>
      </c>
      <c r="F30" s="67" t="str">
        <f>IF(NOT(ISBLANK('RCI rekensheet totalen'!$F30)),'RCI rekensheet totalen'!$F30,"")</f>
        <v/>
      </c>
      <c r="G30" s="36"/>
      <c r="H30" s="37"/>
      <c r="I30" s="37"/>
      <c r="J30" s="37"/>
      <c r="K30" s="37"/>
      <c r="L30" s="37"/>
      <c r="M30" s="38"/>
      <c r="N30" s="36"/>
      <c r="O30" s="37"/>
      <c r="P30" s="37"/>
      <c r="Q30" s="37"/>
      <c r="R30" s="37"/>
      <c r="S30" s="37"/>
      <c r="T30" s="37"/>
      <c r="U30" s="39" t="str">
        <f t="shared" si="1"/>
        <v/>
      </c>
      <c r="V30" s="40" t="str">
        <f>IF(AND($C30&lt;&gt;"", $U30&lt;&gt;""),
_xlfn.IFNA(VLOOKUP($C30&amp;$U30,calc!$C$2:$D$100,2,FALSE),"geen normgroep"),"")</f>
        <v/>
      </c>
      <c r="W30" s="41" t="str">
        <f>IF(AND($V30&lt;&gt;"", $V30&lt;&gt;"geen normgroep", G30&lt;&gt;"", N30&lt;&gt;""),
_xlfn.IFNA(
(G30-N30)/
VLOOKUP($V30&amp;"|"&amp;W$3,calc!$K$1:$L$300,2,0),
""),"")</f>
        <v/>
      </c>
      <c r="X30" s="43" t="str">
        <f>IF(AND($V30&lt;&gt;"", $V30&lt;&gt;"geen normgroep", H30&lt;&gt;"", O30&lt;&gt;""),
_xlfn.IFNA(
(H30-O30)/
VLOOKUP($V30&amp;"|"&amp;X$3,calc!$K$1:$L$300,2,0),
""),"")</f>
        <v/>
      </c>
      <c r="Y30" s="43" t="str">
        <f>IF(AND($V30&lt;&gt;"", $V30&lt;&gt;"geen normgroep", I30&lt;&gt;"", P30&lt;&gt;""),
_xlfn.IFNA(
(I30-P30)/
VLOOKUP($V30&amp;"|"&amp;Y$3,calc!$K$1:$L$300,2,0),
""),"")</f>
        <v/>
      </c>
      <c r="Z30" s="43" t="str">
        <f>IF(AND($V30&lt;&gt;"", $V30&lt;&gt;"geen normgroep", J30&lt;&gt;"", Q30&lt;&gt;""),
_xlfn.IFNA(
(J30-Q30)/
VLOOKUP($V30&amp;"|"&amp;Z$3,calc!$K$1:$L$300,2,0),
""),"")</f>
        <v/>
      </c>
      <c r="AA30" s="43" t="str">
        <f>IF(AND($V30&lt;&gt;"", $V30&lt;&gt;"geen normgroep", K30&lt;&gt;"", R30&lt;&gt;""),
_xlfn.IFNA(
(K30-R30)/
VLOOKUP($V30&amp;"|"&amp;AA$3,calc!$K$1:$L$300,2,0),
""),"")</f>
        <v/>
      </c>
      <c r="AB30" s="43" t="str">
        <f>IF(AND($V30&lt;&gt;"", $V30&lt;&gt;"geen normgroep", L30&lt;&gt;"", S30&lt;&gt;""),
_xlfn.IFNA(
(L30-S30)/
VLOOKUP($V30&amp;"|"&amp;AB$3,calc!$K$1:$L$300,2,0),
""),"")</f>
        <v/>
      </c>
      <c r="AC30" s="40" t="str">
        <f>IF(AND($V30&lt;&gt;"", $V30&lt;&gt;"geen normgroep", M30&lt;&gt;"", T30&lt;&gt;""),
_xlfn.IFNA(
(M30-T30)/
VLOOKUP($V30&amp;"|"&amp;AC$3,calc!$K$1:$L$300,2,0),
""),"")</f>
        <v/>
      </c>
      <c r="AD30" s="43" t="str">
        <f t="shared" si="2"/>
        <v/>
      </c>
      <c r="AE30" s="43" t="str">
        <f t="shared" si="3"/>
        <v/>
      </c>
      <c r="AF30" s="43" t="str">
        <f t="shared" si="4"/>
        <v/>
      </c>
      <c r="AG30" s="43" t="str">
        <f t="shared" si="5"/>
        <v/>
      </c>
      <c r="AH30" s="43" t="str">
        <f t="shared" si="6"/>
        <v/>
      </c>
      <c r="AI30" s="43" t="str">
        <f t="shared" si="7"/>
        <v/>
      </c>
      <c r="AJ30" s="44" t="str">
        <f t="shared" si="8"/>
        <v/>
      </c>
      <c r="AK30" s="45"/>
      <c r="AL30" s="46"/>
      <c r="AM30" s="47"/>
      <c r="AN30" s="48"/>
      <c r="AO30" s="48"/>
      <c r="AP30" s="48"/>
      <c r="AQ30" s="48"/>
      <c r="AR30" s="31"/>
      <c r="AS30" s="31"/>
      <c r="AT30" s="31"/>
      <c r="AU30" s="31"/>
      <c r="AV30" s="31"/>
      <c r="AW30" s="31"/>
      <c r="AX30" s="49"/>
      <c r="AY30" s="49"/>
      <c r="BA30" s="49"/>
      <c r="BB30" s="49"/>
      <c r="BC30" s="49"/>
      <c r="BG30" s="49"/>
      <c r="BH30" s="49"/>
      <c r="BI30" s="49"/>
      <c r="BJ30" s="49"/>
      <c r="BK30" s="49"/>
      <c r="BL30" s="49"/>
      <c r="BM30" s="49"/>
      <c r="BN30" s="49"/>
      <c r="BO30" s="49"/>
      <c r="BP30" s="49"/>
      <c r="BQ30" s="49"/>
      <c r="BR30" s="49"/>
      <c r="BS30" s="49"/>
      <c r="BT30" s="49"/>
      <c r="BU30" s="49"/>
      <c r="BV30" s="49"/>
      <c r="BW30" s="49"/>
      <c r="BY30" s="49"/>
      <c r="BZ30" s="49"/>
      <c r="CA30" s="49"/>
      <c r="CB30" s="49"/>
    </row>
    <row r="31" spans="1:80" s="50" customFormat="1" ht="15">
      <c r="A31" s="32" t="str">
        <f>calc!$A$2</f>
        <v>CBCL 1,5-5</v>
      </c>
      <c r="B31" s="70" t="str">
        <f>IF(NOT(ISBLANK('RCI rekensheet totalen'!$B31)),'RCI rekensheet totalen'!$B31,"")</f>
        <v/>
      </c>
      <c r="C31" s="70" t="str">
        <f>IF(NOT(ISBLANK('RCI rekensheet totalen'!$C31)),'RCI rekensheet totalen'!$C31,"")</f>
        <v/>
      </c>
      <c r="D31" s="66" t="str">
        <f>IF(NOT(ISBLANK('RCI rekensheet totalen'!$D31)),'RCI rekensheet totalen'!$D31,"")</f>
        <v/>
      </c>
      <c r="E31" s="67" t="str">
        <f>IF(NOT(ISBLANK('RCI rekensheet totalen'!$E31)),'RCI rekensheet totalen'!$E31,"")</f>
        <v/>
      </c>
      <c r="F31" s="67" t="str">
        <f>IF(NOT(ISBLANK('RCI rekensheet totalen'!$F31)),'RCI rekensheet totalen'!$F31,"")</f>
        <v/>
      </c>
      <c r="G31" s="36"/>
      <c r="H31" s="37"/>
      <c r="I31" s="37"/>
      <c r="J31" s="37"/>
      <c r="K31" s="37"/>
      <c r="L31" s="37"/>
      <c r="M31" s="38"/>
      <c r="N31" s="36"/>
      <c r="O31" s="37"/>
      <c r="P31" s="37"/>
      <c r="Q31" s="37"/>
      <c r="R31" s="37"/>
      <c r="S31" s="37"/>
      <c r="T31" s="37"/>
      <c r="U31" s="39" t="str">
        <f t="shared" si="1"/>
        <v/>
      </c>
      <c r="V31" s="40" t="str">
        <f>IF(AND($C31&lt;&gt;"", $U31&lt;&gt;""),
_xlfn.IFNA(VLOOKUP($C31&amp;$U31,calc!$C$2:$D$100,2,FALSE),"geen normgroep"),"")</f>
        <v/>
      </c>
      <c r="W31" s="41" t="str">
        <f>IF(AND($V31&lt;&gt;"", $V31&lt;&gt;"geen normgroep", G31&lt;&gt;"", N31&lt;&gt;""),
_xlfn.IFNA(
(G31-N31)/
VLOOKUP($V31&amp;"|"&amp;W$3,calc!$K$1:$L$300,2,0),
""),"")</f>
        <v/>
      </c>
      <c r="X31" s="43" t="str">
        <f>IF(AND($V31&lt;&gt;"", $V31&lt;&gt;"geen normgroep", H31&lt;&gt;"", O31&lt;&gt;""),
_xlfn.IFNA(
(H31-O31)/
VLOOKUP($V31&amp;"|"&amp;X$3,calc!$K$1:$L$300,2,0),
""),"")</f>
        <v/>
      </c>
      <c r="Y31" s="43" t="str">
        <f>IF(AND($V31&lt;&gt;"", $V31&lt;&gt;"geen normgroep", I31&lt;&gt;"", P31&lt;&gt;""),
_xlfn.IFNA(
(I31-P31)/
VLOOKUP($V31&amp;"|"&amp;Y$3,calc!$K$1:$L$300,2,0),
""),"")</f>
        <v/>
      </c>
      <c r="Z31" s="43" t="str">
        <f>IF(AND($V31&lt;&gt;"", $V31&lt;&gt;"geen normgroep", J31&lt;&gt;"", Q31&lt;&gt;""),
_xlfn.IFNA(
(J31-Q31)/
VLOOKUP($V31&amp;"|"&amp;Z$3,calc!$K$1:$L$300,2,0),
""),"")</f>
        <v/>
      </c>
      <c r="AA31" s="43" t="str">
        <f>IF(AND($V31&lt;&gt;"", $V31&lt;&gt;"geen normgroep", K31&lt;&gt;"", R31&lt;&gt;""),
_xlfn.IFNA(
(K31-R31)/
VLOOKUP($V31&amp;"|"&amp;AA$3,calc!$K$1:$L$300,2,0),
""),"")</f>
        <v/>
      </c>
      <c r="AB31" s="43" t="str">
        <f>IF(AND($V31&lt;&gt;"", $V31&lt;&gt;"geen normgroep", L31&lt;&gt;"", S31&lt;&gt;""),
_xlfn.IFNA(
(L31-S31)/
VLOOKUP($V31&amp;"|"&amp;AB$3,calc!$K$1:$L$300,2,0),
""),"")</f>
        <v/>
      </c>
      <c r="AC31" s="40" t="str">
        <f>IF(AND($V31&lt;&gt;"", $V31&lt;&gt;"geen normgroep", M31&lt;&gt;"", T31&lt;&gt;""),
_xlfn.IFNA(
(M31-T31)/
VLOOKUP($V31&amp;"|"&amp;AC$3,calc!$K$1:$L$300,2,0),
""),"")</f>
        <v/>
      </c>
      <c r="AD31" s="43" t="str">
        <f t="shared" si="2"/>
        <v/>
      </c>
      <c r="AE31" s="43" t="str">
        <f t="shared" si="3"/>
        <v/>
      </c>
      <c r="AF31" s="43" t="str">
        <f t="shared" si="4"/>
        <v/>
      </c>
      <c r="AG31" s="43" t="str">
        <f t="shared" si="5"/>
        <v/>
      </c>
      <c r="AH31" s="43" t="str">
        <f t="shared" si="6"/>
        <v/>
      </c>
      <c r="AI31" s="43" t="str">
        <f t="shared" si="7"/>
        <v/>
      </c>
      <c r="AJ31" s="44" t="str">
        <f t="shared" si="8"/>
        <v/>
      </c>
      <c r="AK31" s="45"/>
      <c r="AL31" s="46"/>
      <c r="AM31" s="47"/>
      <c r="AN31" s="48"/>
      <c r="AO31" s="48"/>
      <c r="AP31" s="48"/>
      <c r="AQ31" s="48"/>
      <c r="AR31" s="31"/>
      <c r="AS31" s="31"/>
      <c r="AT31" s="31"/>
      <c r="AU31" s="31"/>
      <c r="AV31" s="31"/>
      <c r="AW31" s="31"/>
      <c r="AX31" s="49"/>
      <c r="AY31" s="49"/>
      <c r="BA31" s="49"/>
      <c r="BB31" s="49"/>
      <c r="BC31" s="49"/>
      <c r="BG31" s="49"/>
      <c r="BH31" s="49"/>
      <c r="BI31" s="49"/>
      <c r="BJ31" s="49"/>
      <c r="BK31" s="49"/>
      <c r="BL31" s="49"/>
      <c r="BM31" s="49"/>
      <c r="BN31" s="49"/>
      <c r="BO31" s="49"/>
      <c r="BP31" s="49"/>
      <c r="BQ31" s="49"/>
      <c r="BR31" s="49"/>
      <c r="BS31" s="49"/>
      <c r="BT31" s="49"/>
      <c r="BU31" s="49"/>
      <c r="BV31" s="49"/>
      <c r="BW31" s="49"/>
      <c r="BY31" s="49"/>
      <c r="BZ31" s="49"/>
      <c r="CA31" s="49"/>
      <c r="CB31" s="49"/>
    </row>
    <row r="32" spans="1:80" s="50" customFormat="1" ht="15">
      <c r="A32" s="32" t="str">
        <f>calc!$A$2</f>
        <v>CBCL 1,5-5</v>
      </c>
      <c r="B32" s="70" t="str">
        <f>IF(NOT(ISBLANK('RCI rekensheet totalen'!$B32)),'RCI rekensheet totalen'!$B32,"")</f>
        <v/>
      </c>
      <c r="C32" s="70" t="str">
        <f>IF(NOT(ISBLANK('RCI rekensheet totalen'!$C32)),'RCI rekensheet totalen'!$C32,"")</f>
        <v/>
      </c>
      <c r="D32" s="66" t="str">
        <f>IF(NOT(ISBLANK('RCI rekensheet totalen'!$D32)),'RCI rekensheet totalen'!$D32,"")</f>
        <v/>
      </c>
      <c r="E32" s="67" t="str">
        <f>IF(NOT(ISBLANK('RCI rekensheet totalen'!$E32)),'RCI rekensheet totalen'!$E32,"")</f>
        <v/>
      </c>
      <c r="F32" s="67" t="str">
        <f>IF(NOT(ISBLANK('RCI rekensheet totalen'!$F32)),'RCI rekensheet totalen'!$F32,"")</f>
        <v/>
      </c>
      <c r="G32" s="36"/>
      <c r="H32" s="37"/>
      <c r="I32" s="37"/>
      <c r="J32" s="37"/>
      <c r="K32" s="37"/>
      <c r="L32" s="37"/>
      <c r="M32" s="38"/>
      <c r="N32" s="36"/>
      <c r="O32" s="37"/>
      <c r="P32" s="37"/>
      <c r="Q32" s="37"/>
      <c r="R32" s="37"/>
      <c r="S32" s="37"/>
      <c r="T32" s="37"/>
      <c r="U32" s="39" t="str">
        <f t="shared" si="1"/>
        <v/>
      </c>
      <c r="V32" s="40" t="str">
        <f>IF(AND($C32&lt;&gt;"", $U32&lt;&gt;""),
_xlfn.IFNA(VLOOKUP($C32&amp;$U32,calc!$C$2:$D$100,2,FALSE),"geen normgroep"),"")</f>
        <v/>
      </c>
      <c r="W32" s="41" t="str">
        <f>IF(AND($V32&lt;&gt;"", $V32&lt;&gt;"geen normgroep", G32&lt;&gt;"", N32&lt;&gt;""),
_xlfn.IFNA(
(G32-N32)/
VLOOKUP($V32&amp;"|"&amp;W$3,calc!$K$1:$L$300,2,0),
""),"")</f>
        <v/>
      </c>
      <c r="X32" s="43" t="str">
        <f>IF(AND($V32&lt;&gt;"", $V32&lt;&gt;"geen normgroep", H32&lt;&gt;"", O32&lt;&gt;""),
_xlfn.IFNA(
(H32-O32)/
VLOOKUP($V32&amp;"|"&amp;X$3,calc!$K$1:$L$300,2,0),
""),"")</f>
        <v/>
      </c>
      <c r="Y32" s="43" t="str">
        <f>IF(AND($V32&lt;&gt;"", $V32&lt;&gt;"geen normgroep", I32&lt;&gt;"", P32&lt;&gt;""),
_xlfn.IFNA(
(I32-P32)/
VLOOKUP($V32&amp;"|"&amp;Y$3,calc!$K$1:$L$300,2,0),
""),"")</f>
        <v/>
      </c>
      <c r="Z32" s="43" t="str">
        <f>IF(AND($V32&lt;&gt;"", $V32&lt;&gt;"geen normgroep", J32&lt;&gt;"", Q32&lt;&gt;""),
_xlfn.IFNA(
(J32-Q32)/
VLOOKUP($V32&amp;"|"&amp;Z$3,calc!$K$1:$L$300,2,0),
""),"")</f>
        <v/>
      </c>
      <c r="AA32" s="43" t="str">
        <f>IF(AND($V32&lt;&gt;"", $V32&lt;&gt;"geen normgroep", K32&lt;&gt;"", R32&lt;&gt;""),
_xlfn.IFNA(
(K32-R32)/
VLOOKUP($V32&amp;"|"&amp;AA$3,calc!$K$1:$L$300,2,0),
""),"")</f>
        <v/>
      </c>
      <c r="AB32" s="43" t="str">
        <f>IF(AND($V32&lt;&gt;"", $V32&lt;&gt;"geen normgroep", L32&lt;&gt;"", S32&lt;&gt;""),
_xlfn.IFNA(
(L32-S32)/
VLOOKUP($V32&amp;"|"&amp;AB$3,calc!$K$1:$L$300,2,0),
""),"")</f>
        <v/>
      </c>
      <c r="AC32" s="40" t="str">
        <f>IF(AND($V32&lt;&gt;"", $V32&lt;&gt;"geen normgroep", M32&lt;&gt;"", T32&lt;&gt;""),
_xlfn.IFNA(
(M32-T32)/
VLOOKUP($V32&amp;"|"&amp;AC$3,calc!$K$1:$L$300,2,0),
""),"")</f>
        <v/>
      </c>
      <c r="AD32" s="43" t="str">
        <f t="shared" si="2"/>
        <v/>
      </c>
      <c r="AE32" s="43" t="str">
        <f t="shared" si="3"/>
        <v/>
      </c>
      <c r="AF32" s="43" t="str">
        <f t="shared" si="4"/>
        <v/>
      </c>
      <c r="AG32" s="43" t="str">
        <f t="shared" si="5"/>
        <v/>
      </c>
      <c r="AH32" s="43" t="str">
        <f t="shared" si="6"/>
        <v/>
      </c>
      <c r="AI32" s="43" t="str">
        <f t="shared" si="7"/>
        <v/>
      </c>
      <c r="AJ32" s="44" t="str">
        <f t="shared" si="8"/>
        <v/>
      </c>
      <c r="AK32" s="45"/>
      <c r="AL32" s="46"/>
      <c r="AM32" s="47"/>
      <c r="AN32" s="48"/>
      <c r="AO32" s="48"/>
      <c r="AP32" s="48"/>
      <c r="AQ32" s="48"/>
      <c r="AR32" s="31"/>
      <c r="AS32" s="31"/>
      <c r="AT32" s="31"/>
      <c r="AU32" s="31"/>
      <c r="AV32" s="31"/>
      <c r="AW32" s="31"/>
      <c r="AX32" s="49"/>
      <c r="AY32" s="49"/>
      <c r="BA32" s="49"/>
      <c r="BB32" s="49"/>
      <c r="BC32" s="49"/>
      <c r="BG32" s="49"/>
      <c r="BH32" s="49"/>
      <c r="BI32" s="49"/>
      <c r="BJ32" s="49"/>
      <c r="BK32" s="49"/>
      <c r="BL32" s="49"/>
      <c r="BM32" s="49"/>
      <c r="BN32" s="49"/>
      <c r="BO32" s="49"/>
      <c r="BP32" s="49"/>
      <c r="BQ32" s="49"/>
      <c r="BR32" s="49"/>
      <c r="BS32" s="49"/>
      <c r="BT32" s="49"/>
      <c r="BU32" s="49"/>
      <c r="BV32" s="49"/>
      <c r="BW32" s="49"/>
      <c r="BY32" s="49"/>
      <c r="BZ32" s="49"/>
      <c r="CA32" s="49"/>
      <c r="CB32" s="49"/>
    </row>
    <row r="33" spans="1:80" s="50" customFormat="1" ht="15">
      <c r="A33" s="32" t="str">
        <f>calc!$A$2</f>
        <v>CBCL 1,5-5</v>
      </c>
      <c r="B33" s="70" t="str">
        <f>IF(NOT(ISBLANK('RCI rekensheet totalen'!$B33)),'RCI rekensheet totalen'!$B33,"")</f>
        <v/>
      </c>
      <c r="C33" s="70" t="str">
        <f>IF(NOT(ISBLANK('RCI rekensheet totalen'!$C33)),'RCI rekensheet totalen'!$C33,"")</f>
        <v/>
      </c>
      <c r="D33" s="66" t="str">
        <f>IF(NOT(ISBLANK('RCI rekensheet totalen'!$D33)),'RCI rekensheet totalen'!$D33,"")</f>
        <v/>
      </c>
      <c r="E33" s="67" t="str">
        <f>IF(NOT(ISBLANK('RCI rekensheet totalen'!$E33)),'RCI rekensheet totalen'!$E33,"")</f>
        <v/>
      </c>
      <c r="F33" s="67" t="str">
        <f>IF(NOT(ISBLANK('RCI rekensheet totalen'!$F33)),'RCI rekensheet totalen'!$F33,"")</f>
        <v/>
      </c>
      <c r="G33" s="36"/>
      <c r="H33" s="37"/>
      <c r="I33" s="37"/>
      <c r="J33" s="37"/>
      <c r="K33" s="37"/>
      <c r="L33" s="37"/>
      <c r="M33" s="38"/>
      <c r="N33" s="36"/>
      <c r="O33" s="37"/>
      <c r="P33" s="37"/>
      <c r="Q33" s="37"/>
      <c r="R33" s="37"/>
      <c r="S33" s="37"/>
      <c r="T33" s="37"/>
      <c r="U33" s="39" t="str">
        <f t="shared" si="1"/>
        <v/>
      </c>
      <c r="V33" s="40" t="str">
        <f>IF(AND($C33&lt;&gt;"", $U33&lt;&gt;""),
_xlfn.IFNA(VLOOKUP($C33&amp;$U33,calc!$C$2:$D$100,2,FALSE),"geen normgroep"),"")</f>
        <v/>
      </c>
      <c r="W33" s="41" t="str">
        <f>IF(AND($V33&lt;&gt;"", $V33&lt;&gt;"geen normgroep", G33&lt;&gt;"", N33&lt;&gt;""),
_xlfn.IFNA(
(G33-N33)/
VLOOKUP($V33&amp;"|"&amp;W$3,calc!$K$1:$L$300,2,0),
""),"")</f>
        <v/>
      </c>
      <c r="X33" s="43" t="str">
        <f>IF(AND($V33&lt;&gt;"", $V33&lt;&gt;"geen normgroep", H33&lt;&gt;"", O33&lt;&gt;""),
_xlfn.IFNA(
(H33-O33)/
VLOOKUP($V33&amp;"|"&amp;X$3,calc!$K$1:$L$300,2,0),
""),"")</f>
        <v/>
      </c>
      <c r="Y33" s="43" t="str">
        <f>IF(AND($V33&lt;&gt;"", $V33&lt;&gt;"geen normgroep", I33&lt;&gt;"", P33&lt;&gt;""),
_xlfn.IFNA(
(I33-P33)/
VLOOKUP($V33&amp;"|"&amp;Y$3,calc!$K$1:$L$300,2,0),
""),"")</f>
        <v/>
      </c>
      <c r="Z33" s="43" t="str">
        <f>IF(AND($V33&lt;&gt;"", $V33&lt;&gt;"geen normgroep", J33&lt;&gt;"", Q33&lt;&gt;""),
_xlfn.IFNA(
(J33-Q33)/
VLOOKUP($V33&amp;"|"&amp;Z$3,calc!$K$1:$L$300,2,0),
""),"")</f>
        <v/>
      </c>
      <c r="AA33" s="43" t="str">
        <f>IF(AND($V33&lt;&gt;"", $V33&lt;&gt;"geen normgroep", K33&lt;&gt;"", R33&lt;&gt;""),
_xlfn.IFNA(
(K33-R33)/
VLOOKUP($V33&amp;"|"&amp;AA$3,calc!$K$1:$L$300,2,0),
""),"")</f>
        <v/>
      </c>
      <c r="AB33" s="43" t="str">
        <f>IF(AND($V33&lt;&gt;"", $V33&lt;&gt;"geen normgroep", L33&lt;&gt;"", S33&lt;&gt;""),
_xlfn.IFNA(
(L33-S33)/
VLOOKUP($V33&amp;"|"&amp;AB$3,calc!$K$1:$L$300,2,0),
""),"")</f>
        <v/>
      </c>
      <c r="AC33" s="40" t="str">
        <f>IF(AND($V33&lt;&gt;"", $V33&lt;&gt;"geen normgroep", M33&lt;&gt;"", T33&lt;&gt;""),
_xlfn.IFNA(
(M33-T33)/
VLOOKUP($V33&amp;"|"&amp;AC$3,calc!$K$1:$L$300,2,0),
""),"")</f>
        <v/>
      </c>
      <c r="AD33" s="43" t="str">
        <f t="shared" si="2"/>
        <v/>
      </c>
      <c r="AE33" s="43" t="str">
        <f t="shared" si="3"/>
        <v/>
      </c>
      <c r="AF33" s="43" t="str">
        <f t="shared" si="4"/>
        <v/>
      </c>
      <c r="AG33" s="43" t="str">
        <f t="shared" si="5"/>
        <v/>
      </c>
      <c r="AH33" s="43" t="str">
        <f t="shared" si="6"/>
        <v/>
      </c>
      <c r="AI33" s="43" t="str">
        <f t="shared" si="7"/>
        <v/>
      </c>
      <c r="AJ33" s="44" t="str">
        <f t="shared" si="8"/>
        <v/>
      </c>
      <c r="AK33" s="45"/>
      <c r="AL33" s="46"/>
      <c r="AM33" s="47"/>
      <c r="AN33" s="48"/>
      <c r="AO33" s="48"/>
      <c r="AP33" s="48"/>
      <c r="AQ33" s="48"/>
      <c r="AR33" s="31"/>
      <c r="AS33" s="31"/>
      <c r="AT33" s="31"/>
      <c r="AU33" s="31"/>
      <c r="AV33" s="31"/>
      <c r="AW33" s="31"/>
      <c r="AX33" s="49"/>
      <c r="AY33" s="49"/>
      <c r="BA33" s="49"/>
      <c r="BB33" s="49"/>
      <c r="BC33" s="49"/>
      <c r="BG33" s="49"/>
      <c r="BH33" s="49"/>
      <c r="BI33" s="49"/>
      <c r="BJ33" s="49"/>
      <c r="BK33" s="49"/>
      <c r="BL33" s="49"/>
      <c r="BM33" s="49"/>
      <c r="BN33" s="49"/>
      <c r="BO33" s="49"/>
      <c r="BP33" s="49"/>
      <c r="BQ33" s="49"/>
      <c r="BR33" s="49"/>
      <c r="BS33" s="49"/>
      <c r="BT33" s="49"/>
      <c r="BU33" s="49"/>
      <c r="BV33" s="49"/>
      <c r="BW33" s="49"/>
      <c r="BY33" s="49"/>
      <c r="BZ33" s="49"/>
      <c r="CA33" s="49"/>
      <c r="CB33" s="49"/>
    </row>
    <row r="34" spans="1:80" s="50" customFormat="1" ht="15">
      <c r="A34" s="32" t="str">
        <f>calc!$A$2</f>
        <v>CBCL 1,5-5</v>
      </c>
      <c r="B34" s="70" t="str">
        <f>IF(NOT(ISBLANK('RCI rekensheet totalen'!$B34)),'RCI rekensheet totalen'!$B34,"")</f>
        <v/>
      </c>
      <c r="C34" s="70" t="str">
        <f>IF(NOT(ISBLANK('RCI rekensheet totalen'!$C34)),'RCI rekensheet totalen'!$C34,"")</f>
        <v/>
      </c>
      <c r="D34" s="66" t="str">
        <f>IF(NOT(ISBLANK('RCI rekensheet totalen'!$D34)),'RCI rekensheet totalen'!$D34,"")</f>
        <v/>
      </c>
      <c r="E34" s="67" t="str">
        <f>IF(NOT(ISBLANK('RCI rekensheet totalen'!$E34)),'RCI rekensheet totalen'!$E34,"")</f>
        <v/>
      </c>
      <c r="F34" s="67" t="str">
        <f>IF(NOT(ISBLANK('RCI rekensheet totalen'!$F34)),'RCI rekensheet totalen'!$F34,"")</f>
        <v/>
      </c>
      <c r="G34" s="36"/>
      <c r="H34" s="37"/>
      <c r="I34" s="37"/>
      <c r="J34" s="37"/>
      <c r="K34" s="37"/>
      <c r="L34" s="37"/>
      <c r="M34" s="38"/>
      <c r="N34" s="36"/>
      <c r="O34" s="37"/>
      <c r="P34" s="37"/>
      <c r="Q34" s="37"/>
      <c r="R34" s="37"/>
      <c r="S34" s="37"/>
      <c r="T34" s="37"/>
      <c r="U34" s="39" t="str">
        <f t="shared" si="1"/>
        <v/>
      </c>
      <c r="V34" s="40" t="str">
        <f>IF(AND($C34&lt;&gt;"", $U34&lt;&gt;""),
_xlfn.IFNA(VLOOKUP($C34&amp;$U34,calc!$C$2:$D$100,2,FALSE),"geen normgroep"),"")</f>
        <v/>
      </c>
      <c r="W34" s="41" t="str">
        <f>IF(AND($V34&lt;&gt;"", $V34&lt;&gt;"geen normgroep", G34&lt;&gt;"", N34&lt;&gt;""),
_xlfn.IFNA(
(G34-N34)/
VLOOKUP($V34&amp;"|"&amp;W$3,calc!$K$1:$L$300,2,0),
""),"")</f>
        <v/>
      </c>
      <c r="X34" s="43" t="str">
        <f>IF(AND($V34&lt;&gt;"", $V34&lt;&gt;"geen normgroep", H34&lt;&gt;"", O34&lt;&gt;""),
_xlfn.IFNA(
(H34-O34)/
VLOOKUP($V34&amp;"|"&amp;X$3,calc!$K$1:$L$300,2,0),
""),"")</f>
        <v/>
      </c>
      <c r="Y34" s="43" t="str">
        <f>IF(AND($V34&lt;&gt;"", $V34&lt;&gt;"geen normgroep", I34&lt;&gt;"", P34&lt;&gt;""),
_xlfn.IFNA(
(I34-P34)/
VLOOKUP($V34&amp;"|"&amp;Y$3,calc!$K$1:$L$300,2,0),
""),"")</f>
        <v/>
      </c>
      <c r="Z34" s="43" t="str">
        <f>IF(AND($V34&lt;&gt;"", $V34&lt;&gt;"geen normgroep", J34&lt;&gt;"", Q34&lt;&gt;""),
_xlfn.IFNA(
(J34-Q34)/
VLOOKUP($V34&amp;"|"&amp;Z$3,calc!$K$1:$L$300,2,0),
""),"")</f>
        <v/>
      </c>
      <c r="AA34" s="43" t="str">
        <f>IF(AND($V34&lt;&gt;"", $V34&lt;&gt;"geen normgroep", K34&lt;&gt;"", R34&lt;&gt;""),
_xlfn.IFNA(
(K34-R34)/
VLOOKUP($V34&amp;"|"&amp;AA$3,calc!$K$1:$L$300,2,0),
""),"")</f>
        <v/>
      </c>
      <c r="AB34" s="43" t="str">
        <f>IF(AND($V34&lt;&gt;"", $V34&lt;&gt;"geen normgroep", L34&lt;&gt;"", S34&lt;&gt;""),
_xlfn.IFNA(
(L34-S34)/
VLOOKUP($V34&amp;"|"&amp;AB$3,calc!$K$1:$L$300,2,0),
""),"")</f>
        <v/>
      </c>
      <c r="AC34" s="40" t="str">
        <f>IF(AND($V34&lt;&gt;"", $V34&lt;&gt;"geen normgroep", M34&lt;&gt;"", T34&lt;&gt;""),
_xlfn.IFNA(
(M34-T34)/
VLOOKUP($V34&amp;"|"&amp;AC$3,calc!$K$1:$L$300,2,0),
""),"")</f>
        <v/>
      </c>
      <c r="AD34" s="43" t="str">
        <f t="shared" si="2"/>
        <v/>
      </c>
      <c r="AE34" s="43" t="str">
        <f t="shared" si="3"/>
        <v/>
      </c>
      <c r="AF34" s="43" t="str">
        <f t="shared" si="4"/>
        <v/>
      </c>
      <c r="AG34" s="43" t="str">
        <f t="shared" si="5"/>
        <v/>
      </c>
      <c r="AH34" s="43" t="str">
        <f t="shared" si="6"/>
        <v/>
      </c>
      <c r="AI34" s="43" t="str">
        <f t="shared" si="7"/>
        <v/>
      </c>
      <c r="AJ34" s="44" t="str">
        <f t="shared" si="8"/>
        <v/>
      </c>
      <c r="AK34" s="45"/>
      <c r="AL34" s="46"/>
      <c r="AM34" s="47"/>
      <c r="AN34" s="48"/>
      <c r="AO34" s="48"/>
      <c r="AP34" s="48"/>
      <c r="AQ34" s="48"/>
      <c r="AR34" s="31"/>
      <c r="AS34" s="31"/>
      <c r="AT34" s="31"/>
      <c r="AU34" s="31"/>
      <c r="AV34" s="31"/>
      <c r="AW34" s="31"/>
      <c r="AX34" s="49"/>
      <c r="AY34" s="49"/>
      <c r="BA34" s="49"/>
      <c r="BB34" s="49"/>
      <c r="BC34" s="49"/>
      <c r="BG34" s="49"/>
      <c r="BH34" s="49"/>
      <c r="BI34" s="49"/>
      <c r="BJ34" s="49"/>
      <c r="BK34" s="49"/>
      <c r="BL34" s="49"/>
      <c r="BM34" s="49"/>
      <c r="BN34" s="49"/>
      <c r="BO34" s="49"/>
      <c r="BP34" s="49"/>
      <c r="BQ34" s="49"/>
      <c r="BR34" s="49"/>
      <c r="BS34" s="49"/>
      <c r="BT34" s="49"/>
      <c r="BU34" s="49"/>
      <c r="BV34" s="49"/>
      <c r="BW34" s="49"/>
      <c r="BY34" s="49"/>
      <c r="BZ34" s="49"/>
      <c r="CA34" s="49"/>
      <c r="CB34" s="49"/>
    </row>
    <row r="35" spans="1:80" s="50" customFormat="1" ht="15">
      <c r="A35" s="32" t="str">
        <f>calc!$A$2</f>
        <v>CBCL 1,5-5</v>
      </c>
      <c r="B35" s="70" t="str">
        <f>IF(NOT(ISBLANK('RCI rekensheet totalen'!$B35)),'RCI rekensheet totalen'!$B35,"")</f>
        <v/>
      </c>
      <c r="C35" s="70" t="str">
        <f>IF(NOT(ISBLANK('RCI rekensheet totalen'!$C35)),'RCI rekensheet totalen'!$C35,"")</f>
        <v/>
      </c>
      <c r="D35" s="66" t="str">
        <f>IF(NOT(ISBLANK('RCI rekensheet totalen'!$D35)),'RCI rekensheet totalen'!$D35,"")</f>
        <v/>
      </c>
      <c r="E35" s="67" t="str">
        <f>IF(NOT(ISBLANK('RCI rekensheet totalen'!$E35)),'RCI rekensheet totalen'!$E35,"")</f>
        <v/>
      </c>
      <c r="F35" s="67" t="str">
        <f>IF(NOT(ISBLANK('RCI rekensheet totalen'!$F35)),'RCI rekensheet totalen'!$F35,"")</f>
        <v/>
      </c>
      <c r="G35" s="36"/>
      <c r="H35" s="37"/>
      <c r="I35" s="37"/>
      <c r="J35" s="37"/>
      <c r="K35" s="37"/>
      <c r="L35" s="37"/>
      <c r="M35" s="38"/>
      <c r="N35" s="36"/>
      <c r="O35" s="37"/>
      <c r="P35" s="37"/>
      <c r="Q35" s="37"/>
      <c r="R35" s="37"/>
      <c r="S35" s="37"/>
      <c r="T35" s="37"/>
      <c r="U35" s="39" t="str">
        <f t="shared" si="1"/>
        <v/>
      </c>
      <c r="V35" s="40" t="str">
        <f>IF(AND($C35&lt;&gt;"", $U35&lt;&gt;""),
_xlfn.IFNA(VLOOKUP($C35&amp;$U35,calc!$C$2:$D$100,2,FALSE),"geen normgroep"),"")</f>
        <v/>
      </c>
      <c r="W35" s="41" t="str">
        <f>IF(AND($V35&lt;&gt;"", $V35&lt;&gt;"geen normgroep", G35&lt;&gt;"", N35&lt;&gt;""),
_xlfn.IFNA(
(G35-N35)/
VLOOKUP($V35&amp;"|"&amp;W$3,calc!$K$1:$L$300,2,0),
""),"")</f>
        <v/>
      </c>
      <c r="X35" s="43" t="str">
        <f>IF(AND($V35&lt;&gt;"", $V35&lt;&gt;"geen normgroep", H35&lt;&gt;"", O35&lt;&gt;""),
_xlfn.IFNA(
(H35-O35)/
VLOOKUP($V35&amp;"|"&amp;X$3,calc!$K$1:$L$300,2,0),
""),"")</f>
        <v/>
      </c>
      <c r="Y35" s="43" t="str">
        <f>IF(AND($V35&lt;&gt;"", $V35&lt;&gt;"geen normgroep", I35&lt;&gt;"", P35&lt;&gt;""),
_xlfn.IFNA(
(I35-P35)/
VLOOKUP($V35&amp;"|"&amp;Y$3,calc!$K$1:$L$300,2,0),
""),"")</f>
        <v/>
      </c>
      <c r="Z35" s="43" t="str">
        <f>IF(AND($V35&lt;&gt;"", $V35&lt;&gt;"geen normgroep", J35&lt;&gt;"", Q35&lt;&gt;""),
_xlfn.IFNA(
(J35-Q35)/
VLOOKUP($V35&amp;"|"&amp;Z$3,calc!$K$1:$L$300,2,0),
""),"")</f>
        <v/>
      </c>
      <c r="AA35" s="43" t="str">
        <f>IF(AND($V35&lt;&gt;"", $V35&lt;&gt;"geen normgroep", K35&lt;&gt;"", R35&lt;&gt;""),
_xlfn.IFNA(
(K35-R35)/
VLOOKUP($V35&amp;"|"&amp;AA$3,calc!$K$1:$L$300,2,0),
""),"")</f>
        <v/>
      </c>
      <c r="AB35" s="43" t="str">
        <f>IF(AND($V35&lt;&gt;"", $V35&lt;&gt;"geen normgroep", L35&lt;&gt;"", S35&lt;&gt;""),
_xlfn.IFNA(
(L35-S35)/
VLOOKUP($V35&amp;"|"&amp;AB$3,calc!$K$1:$L$300,2,0),
""),"")</f>
        <v/>
      </c>
      <c r="AC35" s="40" t="str">
        <f>IF(AND($V35&lt;&gt;"", $V35&lt;&gt;"geen normgroep", M35&lt;&gt;"", T35&lt;&gt;""),
_xlfn.IFNA(
(M35-T35)/
VLOOKUP($V35&amp;"|"&amp;AC$3,calc!$K$1:$L$300,2,0),
""),"")</f>
        <v/>
      </c>
      <c r="AD35" s="43" t="str">
        <f t="shared" si="2"/>
        <v/>
      </c>
      <c r="AE35" s="43" t="str">
        <f t="shared" si="3"/>
        <v/>
      </c>
      <c r="AF35" s="43" t="str">
        <f t="shared" si="4"/>
        <v/>
      </c>
      <c r="AG35" s="43" t="str">
        <f t="shared" si="5"/>
        <v/>
      </c>
      <c r="AH35" s="43" t="str">
        <f t="shared" si="6"/>
        <v/>
      </c>
      <c r="AI35" s="43" t="str">
        <f t="shared" si="7"/>
        <v/>
      </c>
      <c r="AJ35" s="44" t="str">
        <f t="shared" si="8"/>
        <v/>
      </c>
      <c r="AK35" s="45"/>
      <c r="AL35" s="46"/>
      <c r="AM35" s="47"/>
      <c r="AN35" s="48"/>
      <c r="AO35" s="48"/>
      <c r="AP35" s="48"/>
      <c r="AQ35" s="48"/>
      <c r="AR35" s="31"/>
      <c r="AS35" s="31"/>
      <c r="AT35" s="31"/>
      <c r="AU35" s="31"/>
      <c r="AV35" s="31"/>
      <c r="AW35" s="31"/>
      <c r="AX35" s="49"/>
      <c r="AY35" s="49"/>
      <c r="BA35" s="49"/>
      <c r="BB35" s="49"/>
      <c r="BC35" s="49"/>
      <c r="BG35" s="49"/>
      <c r="BH35" s="49"/>
      <c r="BI35" s="49"/>
      <c r="BJ35" s="49"/>
      <c r="BK35" s="49"/>
      <c r="BL35" s="49"/>
      <c r="BM35" s="49"/>
      <c r="BN35" s="49"/>
      <c r="BO35" s="49"/>
      <c r="BP35" s="49"/>
      <c r="BQ35" s="49"/>
      <c r="BR35" s="49"/>
      <c r="BS35" s="49"/>
      <c r="BT35" s="49"/>
      <c r="BU35" s="49"/>
      <c r="BV35" s="49"/>
      <c r="BW35" s="49"/>
      <c r="BY35" s="49"/>
      <c r="BZ35" s="49"/>
      <c r="CA35" s="49"/>
      <c r="CB35" s="49"/>
    </row>
    <row r="36" spans="1:80" s="50" customFormat="1" ht="15">
      <c r="A36" s="32" t="str">
        <f>calc!$A$2</f>
        <v>CBCL 1,5-5</v>
      </c>
      <c r="B36" s="70" t="str">
        <f>IF(NOT(ISBLANK('RCI rekensheet totalen'!$B36)),'RCI rekensheet totalen'!$B36,"")</f>
        <v/>
      </c>
      <c r="C36" s="70" t="str">
        <f>IF(NOT(ISBLANK('RCI rekensheet totalen'!$C36)),'RCI rekensheet totalen'!$C36,"")</f>
        <v/>
      </c>
      <c r="D36" s="66" t="str">
        <f>IF(NOT(ISBLANK('RCI rekensheet totalen'!$D36)),'RCI rekensheet totalen'!$D36,"")</f>
        <v/>
      </c>
      <c r="E36" s="67" t="str">
        <f>IF(NOT(ISBLANK('RCI rekensheet totalen'!$E36)),'RCI rekensheet totalen'!$E36,"")</f>
        <v/>
      </c>
      <c r="F36" s="67" t="str">
        <f>IF(NOT(ISBLANK('RCI rekensheet totalen'!$F36)),'RCI rekensheet totalen'!$F36,"")</f>
        <v/>
      </c>
      <c r="G36" s="36"/>
      <c r="H36" s="37"/>
      <c r="I36" s="37"/>
      <c r="J36" s="37"/>
      <c r="K36" s="37"/>
      <c r="L36" s="37"/>
      <c r="M36" s="38"/>
      <c r="N36" s="36"/>
      <c r="O36" s="37"/>
      <c r="P36" s="37"/>
      <c r="Q36" s="37"/>
      <c r="R36" s="37"/>
      <c r="S36" s="37"/>
      <c r="T36" s="37"/>
      <c r="U36" s="39" t="str">
        <f t="shared" si="1"/>
        <v/>
      </c>
      <c r="V36" s="40" t="str">
        <f>IF(AND($C36&lt;&gt;"", $U36&lt;&gt;""),
_xlfn.IFNA(VLOOKUP($C36&amp;$U36,calc!$C$2:$D$100,2,FALSE),"geen normgroep"),"")</f>
        <v/>
      </c>
      <c r="W36" s="41" t="str">
        <f>IF(AND($V36&lt;&gt;"", $V36&lt;&gt;"geen normgroep", G36&lt;&gt;"", N36&lt;&gt;""),
_xlfn.IFNA(
(G36-N36)/
VLOOKUP($V36&amp;"|"&amp;W$3,calc!$K$1:$L$300,2,0),
""),"")</f>
        <v/>
      </c>
      <c r="X36" s="43" t="str">
        <f>IF(AND($V36&lt;&gt;"", $V36&lt;&gt;"geen normgroep", H36&lt;&gt;"", O36&lt;&gt;""),
_xlfn.IFNA(
(H36-O36)/
VLOOKUP($V36&amp;"|"&amp;X$3,calc!$K$1:$L$300,2,0),
""),"")</f>
        <v/>
      </c>
      <c r="Y36" s="43" t="str">
        <f>IF(AND($V36&lt;&gt;"", $V36&lt;&gt;"geen normgroep", I36&lt;&gt;"", P36&lt;&gt;""),
_xlfn.IFNA(
(I36-P36)/
VLOOKUP($V36&amp;"|"&amp;Y$3,calc!$K$1:$L$300,2,0),
""),"")</f>
        <v/>
      </c>
      <c r="Z36" s="43" t="str">
        <f>IF(AND($V36&lt;&gt;"", $V36&lt;&gt;"geen normgroep", J36&lt;&gt;"", Q36&lt;&gt;""),
_xlfn.IFNA(
(J36-Q36)/
VLOOKUP($V36&amp;"|"&amp;Z$3,calc!$K$1:$L$300,2,0),
""),"")</f>
        <v/>
      </c>
      <c r="AA36" s="43" t="str">
        <f>IF(AND($V36&lt;&gt;"", $V36&lt;&gt;"geen normgroep", K36&lt;&gt;"", R36&lt;&gt;""),
_xlfn.IFNA(
(K36-R36)/
VLOOKUP($V36&amp;"|"&amp;AA$3,calc!$K$1:$L$300,2,0),
""),"")</f>
        <v/>
      </c>
      <c r="AB36" s="43" t="str">
        <f>IF(AND($V36&lt;&gt;"", $V36&lt;&gt;"geen normgroep", L36&lt;&gt;"", S36&lt;&gt;""),
_xlfn.IFNA(
(L36-S36)/
VLOOKUP($V36&amp;"|"&amp;AB$3,calc!$K$1:$L$300,2,0),
""),"")</f>
        <v/>
      </c>
      <c r="AC36" s="40" t="str">
        <f>IF(AND($V36&lt;&gt;"", $V36&lt;&gt;"geen normgroep", M36&lt;&gt;"", T36&lt;&gt;""),
_xlfn.IFNA(
(M36-T36)/
VLOOKUP($V36&amp;"|"&amp;AC$3,calc!$K$1:$L$300,2,0),
""),"")</f>
        <v/>
      </c>
      <c r="AD36" s="43" t="str">
        <f t="shared" si="2"/>
        <v/>
      </c>
      <c r="AE36" s="43" t="str">
        <f t="shared" si="3"/>
        <v/>
      </c>
      <c r="AF36" s="43" t="str">
        <f t="shared" si="4"/>
        <v/>
      </c>
      <c r="AG36" s="43" t="str">
        <f t="shared" si="5"/>
        <v/>
      </c>
      <c r="AH36" s="43" t="str">
        <f t="shared" si="6"/>
        <v/>
      </c>
      <c r="AI36" s="43" t="str">
        <f t="shared" si="7"/>
        <v/>
      </c>
      <c r="AJ36" s="44" t="str">
        <f t="shared" si="8"/>
        <v/>
      </c>
      <c r="AK36" s="45"/>
      <c r="AL36" s="46"/>
      <c r="AM36" s="47"/>
      <c r="AN36" s="48"/>
      <c r="AO36" s="48"/>
      <c r="AP36" s="48"/>
      <c r="AQ36" s="48"/>
      <c r="AR36" s="31"/>
      <c r="AS36" s="31"/>
      <c r="AT36" s="31"/>
      <c r="AU36" s="31"/>
      <c r="AV36" s="31"/>
      <c r="AW36" s="31"/>
      <c r="AX36" s="49"/>
      <c r="AY36" s="49"/>
      <c r="BA36" s="49"/>
      <c r="BB36" s="49"/>
      <c r="BC36" s="49"/>
      <c r="BG36" s="49"/>
      <c r="BH36" s="49"/>
      <c r="BI36" s="49"/>
      <c r="BJ36" s="49"/>
      <c r="BK36" s="49"/>
      <c r="BL36" s="49"/>
      <c r="BM36" s="49"/>
      <c r="BN36" s="49"/>
      <c r="BO36" s="49"/>
      <c r="BP36" s="49"/>
      <c r="BQ36" s="49"/>
      <c r="BR36" s="49"/>
      <c r="BS36" s="49"/>
      <c r="BT36" s="49"/>
      <c r="BU36" s="49"/>
      <c r="BV36" s="49"/>
      <c r="BW36" s="49"/>
      <c r="BY36" s="49"/>
      <c r="BZ36" s="49"/>
      <c r="CA36" s="49"/>
      <c r="CB36" s="49"/>
    </row>
    <row r="37" spans="1:80" s="50" customFormat="1" ht="15">
      <c r="A37" s="32" t="str">
        <f>calc!$A$2</f>
        <v>CBCL 1,5-5</v>
      </c>
      <c r="B37" s="70" t="str">
        <f>IF(NOT(ISBLANK('RCI rekensheet totalen'!$B37)),'RCI rekensheet totalen'!$B37,"")</f>
        <v/>
      </c>
      <c r="C37" s="70" t="str">
        <f>IF(NOT(ISBLANK('RCI rekensheet totalen'!$C37)),'RCI rekensheet totalen'!$C37,"")</f>
        <v/>
      </c>
      <c r="D37" s="66" t="str">
        <f>IF(NOT(ISBLANK('RCI rekensheet totalen'!$D37)),'RCI rekensheet totalen'!$D37,"")</f>
        <v/>
      </c>
      <c r="E37" s="67" t="str">
        <f>IF(NOT(ISBLANK('RCI rekensheet totalen'!$E37)),'RCI rekensheet totalen'!$E37,"")</f>
        <v/>
      </c>
      <c r="F37" s="67" t="str">
        <f>IF(NOT(ISBLANK('RCI rekensheet totalen'!$F37)),'RCI rekensheet totalen'!$F37,"")</f>
        <v/>
      </c>
      <c r="G37" s="36"/>
      <c r="H37" s="37"/>
      <c r="I37" s="37"/>
      <c r="J37" s="37"/>
      <c r="K37" s="37"/>
      <c r="L37" s="37"/>
      <c r="M37" s="38"/>
      <c r="N37" s="36"/>
      <c r="O37" s="37"/>
      <c r="P37" s="37"/>
      <c r="Q37" s="37"/>
      <c r="R37" s="37"/>
      <c r="S37" s="37"/>
      <c r="T37" s="37"/>
      <c r="U37" s="39" t="str">
        <f t="shared" si="1"/>
        <v/>
      </c>
      <c r="V37" s="40" t="str">
        <f>IF(AND($C37&lt;&gt;"", $U37&lt;&gt;""),
_xlfn.IFNA(VLOOKUP($C37&amp;$U37,calc!$C$2:$D$100,2,FALSE),"geen normgroep"),"")</f>
        <v/>
      </c>
      <c r="W37" s="41" t="str">
        <f>IF(AND($V37&lt;&gt;"", $V37&lt;&gt;"geen normgroep", G37&lt;&gt;"", N37&lt;&gt;""),
_xlfn.IFNA(
(G37-N37)/
VLOOKUP($V37&amp;"|"&amp;W$3,calc!$K$1:$L$300,2,0),
""),"")</f>
        <v/>
      </c>
      <c r="X37" s="43" t="str">
        <f>IF(AND($V37&lt;&gt;"", $V37&lt;&gt;"geen normgroep", H37&lt;&gt;"", O37&lt;&gt;""),
_xlfn.IFNA(
(H37-O37)/
VLOOKUP($V37&amp;"|"&amp;X$3,calc!$K$1:$L$300,2,0),
""),"")</f>
        <v/>
      </c>
      <c r="Y37" s="43" t="str">
        <f>IF(AND($V37&lt;&gt;"", $V37&lt;&gt;"geen normgroep", I37&lt;&gt;"", P37&lt;&gt;""),
_xlfn.IFNA(
(I37-P37)/
VLOOKUP($V37&amp;"|"&amp;Y$3,calc!$K$1:$L$300,2,0),
""),"")</f>
        <v/>
      </c>
      <c r="Z37" s="43" t="str">
        <f>IF(AND($V37&lt;&gt;"", $V37&lt;&gt;"geen normgroep", J37&lt;&gt;"", Q37&lt;&gt;""),
_xlfn.IFNA(
(J37-Q37)/
VLOOKUP($V37&amp;"|"&amp;Z$3,calc!$K$1:$L$300,2,0),
""),"")</f>
        <v/>
      </c>
      <c r="AA37" s="43" t="str">
        <f>IF(AND($V37&lt;&gt;"", $V37&lt;&gt;"geen normgroep", K37&lt;&gt;"", R37&lt;&gt;""),
_xlfn.IFNA(
(K37-R37)/
VLOOKUP($V37&amp;"|"&amp;AA$3,calc!$K$1:$L$300,2,0),
""),"")</f>
        <v/>
      </c>
      <c r="AB37" s="43" t="str">
        <f>IF(AND($V37&lt;&gt;"", $V37&lt;&gt;"geen normgroep", L37&lt;&gt;"", S37&lt;&gt;""),
_xlfn.IFNA(
(L37-S37)/
VLOOKUP($V37&amp;"|"&amp;AB$3,calc!$K$1:$L$300,2,0),
""),"")</f>
        <v/>
      </c>
      <c r="AC37" s="40" t="str">
        <f>IF(AND($V37&lt;&gt;"", $V37&lt;&gt;"geen normgroep", M37&lt;&gt;"", T37&lt;&gt;""),
_xlfn.IFNA(
(M37-T37)/
VLOOKUP($V37&amp;"|"&amp;AC$3,calc!$K$1:$L$300,2,0),
""),"")</f>
        <v/>
      </c>
      <c r="AD37" s="43" t="str">
        <f t="shared" si="2"/>
        <v/>
      </c>
      <c r="AE37" s="43" t="str">
        <f t="shared" si="3"/>
        <v/>
      </c>
      <c r="AF37" s="43" t="str">
        <f t="shared" si="4"/>
        <v/>
      </c>
      <c r="AG37" s="43" t="str">
        <f t="shared" si="5"/>
        <v/>
      </c>
      <c r="AH37" s="43" t="str">
        <f t="shared" si="6"/>
        <v/>
      </c>
      <c r="AI37" s="43" t="str">
        <f t="shared" si="7"/>
        <v/>
      </c>
      <c r="AJ37" s="44" t="str">
        <f t="shared" si="8"/>
        <v/>
      </c>
      <c r="AK37" s="45"/>
      <c r="AL37" s="46"/>
      <c r="AM37" s="47"/>
      <c r="AN37" s="48"/>
      <c r="AO37" s="48"/>
      <c r="AP37" s="48"/>
      <c r="AQ37" s="48"/>
      <c r="AR37" s="31"/>
      <c r="AS37" s="31"/>
      <c r="AT37" s="31"/>
      <c r="AU37" s="31"/>
      <c r="AV37" s="31"/>
      <c r="AW37" s="31"/>
      <c r="AX37" s="49"/>
      <c r="AY37" s="49"/>
      <c r="BA37" s="49"/>
      <c r="BB37" s="49"/>
      <c r="BC37" s="49"/>
      <c r="BG37" s="49"/>
      <c r="BH37" s="49"/>
      <c r="BI37" s="49"/>
      <c r="BJ37" s="49"/>
      <c r="BK37" s="49"/>
      <c r="BL37" s="49"/>
      <c r="BM37" s="49"/>
      <c r="BN37" s="49"/>
      <c r="BO37" s="49"/>
      <c r="BP37" s="49"/>
      <c r="BQ37" s="49"/>
      <c r="BR37" s="49"/>
      <c r="BS37" s="49"/>
      <c r="BT37" s="49"/>
      <c r="BU37" s="49"/>
      <c r="BV37" s="49"/>
      <c r="BW37" s="49"/>
      <c r="BY37" s="49"/>
      <c r="BZ37" s="49"/>
      <c r="CA37" s="49"/>
      <c r="CB37" s="49"/>
    </row>
    <row r="38" spans="1:80" s="50" customFormat="1" ht="15">
      <c r="A38" s="32" t="str">
        <f>calc!$A$2</f>
        <v>CBCL 1,5-5</v>
      </c>
      <c r="B38" s="70" t="str">
        <f>IF(NOT(ISBLANK('RCI rekensheet totalen'!$B38)),'RCI rekensheet totalen'!$B38,"")</f>
        <v/>
      </c>
      <c r="C38" s="70" t="str">
        <f>IF(NOT(ISBLANK('RCI rekensheet totalen'!$C38)),'RCI rekensheet totalen'!$C38,"")</f>
        <v/>
      </c>
      <c r="D38" s="66" t="str">
        <f>IF(NOT(ISBLANK('RCI rekensheet totalen'!$D38)),'RCI rekensheet totalen'!$D38,"")</f>
        <v/>
      </c>
      <c r="E38" s="67" t="str">
        <f>IF(NOT(ISBLANK('RCI rekensheet totalen'!$E38)),'RCI rekensheet totalen'!$E38,"")</f>
        <v/>
      </c>
      <c r="F38" s="67" t="str">
        <f>IF(NOT(ISBLANK('RCI rekensheet totalen'!$F38)),'RCI rekensheet totalen'!$F38,"")</f>
        <v/>
      </c>
      <c r="G38" s="36"/>
      <c r="H38" s="37"/>
      <c r="I38" s="37"/>
      <c r="J38" s="37"/>
      <c r="K38" s="37"/>
      <c r="L38" s="37"/>
      <c r="M38" s="38"/>
      <c r="N38" s="36"/>
      <c r="O38" s="37"/>
      <c r="P38" s="37"/>
      <c r="Q38" s="37"/>
      <c r="R38" s="37"/>
      <c r="S38" s="37"/>
      <c r="T38" s="37"/>
      <c r="U38" s="39" t="str">
        <f t="shared" si="1"/>
        <v/>
      </c>
      <c r="V38" s="40" t="str">
        <f>IF(AND($C38&lt;&gt;"", $U38&lt;&gt;""),
_xlfn.IFNA(VLOOKUP($C38&amp;$U38,calc!$C$2:$D$100,2,FALSE),"geen normgroep"),"")</f>
        <v/>
      </c>
      <c r="W38" s="41" t="str">
        <f>IF(AND($V38&lt;&gt;"", $V38&lt;&gt;"geen normgroep", G38&lt;&gt;"", N38&lt;&gt;""),
_xlfn.IFNA(
(G38-N38)/
VLOOKUP($V38&amp;"|"&amp;W$3,calc!$K$1:$L$300,2,0),
""),"")</f>
        <v/>
      </c>
      <c r="X38" s="43" t="str">
        <f>IF(AND($V38&lt;&gt;"", $V38&lt;&gt;"geen normgroep", H38&lt;&gt;"", O38&lt;&gt;""),
_xlfn.IFNA(
(H38-O38)/
VLOOKUP($V38&amp;"|"&amp;X$3,calc!$K$1:$L$300,2,0),
""),"")</f>
        <v/>
      </c>
      <c r="Y38" s="43" t="str">
        <f>IF(AND($V38&lt;&gt;"", $V38&lt;&gt;"geen normgroep", I38&lt;&gt;"", P38&lt;&gt;""),
_xlfn.IFNA(
(I38-P38)/
VLOOKUP($V38&amp;"|"&amp;Y$3,calc!$K$1:$L$300,2,0),
""),"")</f>
        <v/>
      </c>
      <c r="Z38" s="43" t="str">
        <f>IF(AND($V38&lt;&gt;"", $V38&lt;&gt;"geen normgroep", J38&lt;&gt;"", Q38&lt;&gt;""),
_xlfn.IFNA(
(J38-Q38)/
VLOOKUP($V38&amp;"|"&amp;Z$3,calc!$K$1:$L$300,2,0),
""),"")</f>
        <v/>
      </c>
      <c r="AA38" s="43" t="str">
        <f>IF(AND($V38&lt;&gt;"", $V38&lt;&gt;"geen normgroep", K38&lt;&gt;"", R38&lt;&gt;""),
_xlfn.IFNA(
(K38-R38)/
VLOOKUP($V38&amp;"|"&amp;AA$3,calc!$K$1:$L$300,2,0),
""),"")</f>
        <v/>
      </c>
      <c r="AB38" s="43" t="str">
        <f>IF(AND($V38&lt;&gt;"", $V38&lt;&gt;"geen normgroep", L38&lt;&gt;"", S38&lt;&gt;""),
_xlfn.IFNA(
(L38-S38)/
VLOOKUP($V38&amp;"|"&amp;AB$3,calc!$K$1:$L$300,2,0),
""),"")</f>
        <v/>
      </c>
      <c r="AC38" s="40" t="str">
        <f>IF(AND($V38&lt;&gt;"", $V38&lt;&gt;"geen normgroep", M38&lt;&gt;"", T38&lt;&gt;""),
_xlfn.IFNA(
(M38-T38)/
VLOOKUP($V38&amp;"|"&amp;AC$3,calc!$K$1:$L$300,2,0),
""),"")</f>
        <v/>
      </c>
      <c r="AD38" s="43" t="str">
        <f t="shared" si="2"/>
        <v/>
      </c>
      <c r="AE38" s="43" t="str">
        <f t="shared" si="3"/>
        <v/>
      </c>
      <c r="AF38" s="43" t="str">
        <f t="shared" si="4"/>
        <v/>
      </c>
      <c r="AG38" s="43" t="str">
        <f t="shared" si="5"/>
        <v/>
      </c>
      <c r="AH38" s="43" t="str">
        <f t="shared" si="6"/>
        <v/>
      </c>
      <c r="AI38" s="43" t="str">
        <f t="shared" si="7"/>
        <v/>
      </c>
      <c r="AJ38" s="44" t="str">
        <f t="shared" si="8"/>
        <v/>
      </c>
      <c r="AK38" s="45"/>
      <c r="AL38" s="46"/>
      <c r="AM38" s="47"/>
      <c r="AN38" s="48"/>
      <c r="AO38" s="48"/>
      <c r="AP38" s="48"/>
      <c r="AQ38" s="48"/>
      <c r="AR38" s="31"/>
      <c r="AS38" s="31"/>
      <c r="AT38" s="31"/>
      <c r="AU38" s="31"/>
      <c r="AV38" s="31"/>
      <c r="AW38" s="31"/>
      <c r="AX38" s="49"/>
      <c r="AY38" s="49"/>
      <c r="BA38" s="49"/>
      <c r="BB38" s="49"/>
      <c r="BC38" s="49"/>
      <c r="BG38" s="49"/>
      <c r="BH38" s="49"/>
      <c r="BI38" s="49"/>
      <c r="BJ38" s="49"/>
      <c r="BK38" s="49"/>
      <c r="BL38" s="49"/>
      <c r="BM38" s="49"/>
      <c r="BN38" s="49"/>
      <c r="BO38" s="49"/>
      <c r="BP38" s="49"/>
      <c r="BQ38" s="49"/>
      <c r="BR38" s="49"/>
      <c r="BS38" s="49"/>
      <c r="BT38" s="49"/>
      <c r="BU38" s="49"/>
      <c r="BV38" s="49"/>
      <c r="BW38" s="49"/>
      <c r="BY38" s="49"/>
      <c r="BZ38" s="49"/>
      <c r="CA38" s="49"/>
      <c r="CB38" s="49"/>
    </row>
    <row r="39" spans="1:80" s="50" customFormat="1" ht="15">
      <c r="A39" s="32" t="str">
        <f>calc!$A$2</f>
        <v>CBCL 1,5-5</v>
      </c>
      <c r="B39" s="70" t="str">
        <f>IF(NOT(ISBLANK('RCI rekensheet totalen'!$B39)),'RCI rekensheet totalen'!$B39,"")</f>
        <v/>
      </c>
      <c r="C39" s="70" t="str">
        <f>IF(NOT(ISBLANK('RCI rekensheet totalen'!$C39)),'RCI rekensheet totalen'!$C39,"")</f>
        <v/>
      </c>
      <c r="D39" s="66" t="str">
        <f>IF(NOT(ISBLANK('RCI rekensheet totalen'!$D39)),'RCI rekensheet totalen'!$D39,"")</f>
        <v/>
      </c>
      <c r="E39" s="67" t="str">
        <f>IF(NOT(ISBLANK('RCI rekensheet totalen'!$E39)),'RCI rekensheet totalen'!$E39,"")</f>
        <v/>
      </c>
      <c r="F39" s="67" t="str">
        <f>IF(NOT(ISBLANK('RCI rekensheet totalen'!$F39)),'RCI rekensheet totalen'!$F39,"")</f>
        <v/>
      </c>
      <c r="G39" s="36"/>
      <c r="H39" s="37"/>
      <c r="I39" s="37"/>
      <c r="J39" s="37"/>
      <c r="K39" s="37"/>
      <c r="L39" s="37"/>
      <c r="M39" s="38"/>
      <c r="N39" s="36"/>
      <c r="O39" s="37"/>
      <c r="P39" s="37"/>
      <c r="Q39" s="37"/>
      <c r="R39" s="37"/>
      <c r="S39" s="37"/>
      <c r="T39" s="37"/>
      <c r="U39" s="39" t="str">
        <f t="shared" si="1"/>
        <v/>
      </c>
      <c r="V39" s="40" t="str">
        <f>IF(AND($C39&lt;&gt;"", $U39&lt;&gt;""),
_xlfn.IFNA(VLOOKUP($C39&amp;$U39,calc!$C$2:$D$100,2,FALSE),"geen normgroep"),"")</f>
        <v/>
      </c>
      <c r="W39" s="41" t="str">
        <f>IF(AND($V39&lt;&gt;"", $V39&lt;&gt;"geen normgroep", G39&lt;&gt;"", N39&lt;&gt;""),
_xlfn.IFNA(
(G39-N39)/
VLOOKUP($V39&amp;"|"&amp;W$3,calc!$K$1:$L$300,2,0),
""),"")</f>
        <v/>
      </c>
      <c r="X39" s="43" t="str">
        <f>IF(AND($V39&lt;&gt;"", $V39&lt;&gt;"geen normgroep", H39&lt;&gt;"", O39&lt;&gt;""),
_xlfn.IFNA(
(H39-O39)/
VLOOKUP($V39&amp;"|"&amp;X$3,calc!$K$1:$L$300,2,0),
""),"")</f>
        <v/>
      </c>
      <c r="Y39" s="43" t="str">
        <f>IF(AND($V39&lt;&gt;"", $V39&lt;&gt;"geen normgroep", I39&lt;&gt;"", P39&lt;&gt;""),
_xlfn.IFNA(
(I39-P39)/
VLOOKUP($V39&amp;"|"&amp;Y$3,calc!$K$1:$L$300,2,0),
""),"")</f>
        <v/>
      </c>
      <c r="Z39" s="43" t="str">
        <f>IF(AND($V39&lt;&gt;"", $V39&lt;&gt;"geen normgroep", J39&lt;&gt;"", Q39&lt;&gt;""),
_xlfn.IFNA(
(J39-Q39)/
VLOOKUP($V39&amp;"|"&amp;Z$3,calc!$K$1:$L$300,2,0),
""),"")</f>
        <v/>
      </c>
      <c r="AA39" s="43" t="str">
        <f>IF(AND($V39&lt;&gt;"", $V39&lt;&gt;"geen normgroep", K39&lt;&gt;"", R39&lt;&gt;""),
_xlfn.IFNA(
(K39-R39)/
VLOOKUP($V39&amp;"|"&amp;AA$3,calc!$K$1:$L$300,2,0),
""),"")</f>
        <v/>
      </c>
      <c r="AB39" s="43" t="str">
        <f>IF(AND($V39&lt;&gt;"", $V39&lt;&gt;"geen normgroep", L39&lt;&gt;"", S39&lt;&gt;""),
_xlfn.IFNA(
(L39-S39)/
VLOOKUP($V39&amp;"|"&amp;AB$3,calc!$K$1:$L$300,2,0),
""),"")</f>
        <v/>
      </c>
      <c r="AC39" s="40" t="str">
        <f>IF(AND($V39&lt;&gt;"", $V39&lt;&gt;"geen normgroep", M39&lt;&gt;"", T39&lt;&gt;""),
_xlfn.IFNA(
(M39-T39)/
VLOOKUP($V39&amp;"|"&amp;AC$3,calc!$K$1:$L$300,2,0),
""),"")</f>
        <v/>
      </c>
      <c r="AD39" s="43" t="str">
        <f t="shared" si="2"/>
        <v/>
      </c>
      <c r="AE39" s="43" t="str">
        <f t="shared" si="3"/>
        <v/>
      </c>
      <c r="AF39" s="43" t="str">
        <f t="shared" si="4"/>
        <v/>
      </c>
      <c r="AG39" s="43" t="str">
        <f t="shared" si="5"/>
        <v/>
      </c>
      <c r="AH39" s="43" t="str">
        <f t="shared" si="6"/>
        <v/>
      </c>
      <c r="AI39" s="43" t="str">
        <f t="shared" si="7"/>
        <v/>
      </c>
      <c r="AJ39" s="44" t="str">
        <f t="shared" si="8"/>
        <v/>
      </c>
      <c r="AK39" s="45"/>
      <c r="AL39" s="46"/>
      <c r="AM39" s="47"/>
      <c r="AN39" s="48"/>
      <c r="AO39" s="48"/>
      <c r="AP39" s="48"/>
      <c r="AQ39" s="48"/>
      <c r="AR39" s="31"/>
      <c r="AS39" s="31"/>
      <c r="AT39" s="31"/>
      <c r="AU39" s="31"/>
      <c r="AV39" s="31"/>
      <c r="AW39" s="31"/>
      <c r="AX39" s="49"/>
      <c r="AY39" s="49"/>
      <c r="BA39" s="49"/>
      <c r="BB39" s="49"/>
      <c r="BC39" s="49"/>
      <c r="BG39" s="49"/>
      <c r="BH39" s="49"/>
      <c r="BI39" s="49"/>
      <c r="BJ39" s="49"/>
      <c r="BK39" s="49"/>
      <c r="BL39" s="49"/>
      <c r="BM39" s="49"/>
      <c r="BN39" s="49"/>
      <c r="BO39" s="49"/>
      <c r="BP39" s="49"/>
      <c r="BQ39" s="49"/>
      <c r="BR39" s="49"/>
      <c r="BS39" s="49"/>
      <c r="BT39" s="49"/>
      <c r="BU39" s="49"/>
      <c r="BV39" s="49"/>
      <c r="BW39" s="49"/>
      <c r="BY39" s="49"/>
      <c r="BZ39" s="49"/>
      <c r="CA39" s="49"/>
      <c r="CB39" s="49"/>
    </row>
    <row r="40" spans="1:80" s="50" customFormat="1" ht="15">
      <c r="A40" s="32" t="str">
        <f>calc!$A$2</f>
        <v>CBCL 1,5-5</v>
      </c>
      <c r="B40" s="70" t="str">
        <f>IF(NOT(ISBLANK('RCI rekensheet totalen'!$B40)),'RCI rekensheet totalen'!$B40,"")</f>
        <v/>
      </c>
      <c r="C40" s="70" t="str">
        <f>IF(NOT(ISBLANK('RCI rekensheet totalen'!$C40)),'RCI rekensheet totalen'!$C40,"")</f>
        <v/>
      </c>
      <c r="D40" s="66" t="str">
        <f>IF(NOT(ISBLANK('RCI rekensheet totalen'!$D40)),'RCI rekensheet totalen'!$D40,"")</f>
        <v/>
      </c>
      <c r="E40" s="67" t="str">
        <f>IF(NOT(ISBLANK('RCI rekensheet totalen'!$E40)),'RCI rekensheet totalen'!$E40,"")</f>
        <v/>
      </c>
      <c r="F40" s="67" t="str">
        <f>IF(NOT(ISBLANK('RCI rekensheet totalen'!$F40)),'RCI rekensheet totalen'!$F40,"")</f>
        <v/>
      </c>
      <c r="G40" s="36"/>
      <c r="H40" s="37"/>
      <c r="I40" s="37"/>
      <c r="J40" s="37"/>
      <c r="K40" s="37"/>
      <c r="L40" s="37"/>
      <c r="M40" s="38"/>
      <c r="N40" s="36"/>
      <c r="O40" s="37"/>
      <c r="P40" s="37"/>
      <c r="Q40" s="37"/>
      <c r="R40" s="37"/>
      <c r="S40" s="37"/>
      <c r="T40" s="37"/>
      <c r="U40" s="39" t="str">
        <f t="shared" si="1"/>
        <v/>
      </c>
      <c r="V40" s="40" t="str">
        <f>IF(AND($C40&lt;&gt;"", $U40&lt;&gt;""),
_xlfn.IFNA(VLOOKUP($C40&amp;$U40,calc!$C$2:$D$100,2,FALSE),"geen normgroep"),"")</f>
        <v/>
      </c>
      <c r="W40" s="41" t="str">
        <f>IF(AND($V40&lt;&gt;"", $V40&lt;&gt;"geen normgroep", G40&lt;&gt;"", N40&lt;&gt;""),
_xlfn.IFNA(
(G40-N40)/
VLOOKUP($V40&amp;"|"&amp;W$3,calc!$K$1:$L$300,2,0),
""),"")</f>
        <v/>
      </c>
      <c r="X40" s="43" t="str">
        <f>IF(AND($V40&lt;&gt;"", $V40&lt;&gt;"geen normgroep", H40&lt;&gt;"", O40&lt;&gt;""),
_xlfn.IFNA(
(H40-O40)/
VLOOKUP($V40&amp;"|"&amp;X$3,calc!$K$1:$L$300,2,0),
""),"")</f>
        <v/>
      </c>
      <c r="Y40" s="43" t="str">
        <f>IF(AND($V40&lt;&gt;"", $V40&lt;&gt;"geen normgroep", I40&lt;&gt;"", P40&lt;&gt;""),
_xlfn.IFNA(
(I40-P40)/
VLOOKUP($V40&amp;"|"&amp;Y$3,calc!$K$1:$L$300,2,0),
""),"")</f>
        <v/>
      </c>
      <c r="Z40" s="43" t="str">
        <f>IF(AND($V40&lt;&gt;"", $V40&lt;&gt;"geen normgroep", J40&lt;&gt;"", Q40&lt;&gt;""),
_xlfn.IFNA(
(J40-Q40)/
VLOOKUP($V40&amp;"|"&amp;Z$3,calc!$K$1:$L$300,2,0),
""),"")</f>
        <v/>
      </c>
      <c r="AA40" s="43" t="str">
        <f>IF(AND($V40&lt;&gt;"", $V40&lt;&gt;"geen normgroep", K40&lt;&gt;"", R40&lt;&gt;""),
_xlfn.IFNA(
(K40-R40)/
VLOOKUP($V40&amp;"|"&amp;AA$3,calc!$K$1:$L$300,2,0),
""),"")</f>
        <v/>
      </c>
      <c r="AB40" s="43" t="str">
        <f>IF(AND($V40&lt;&gt;"", $V40&lt;&gt;"geen normgroep", L40&lt;&gt;"", S40&lt;&gt;""),
_xlfn.IFNA(
(L40-S40)/
VLOOKUP($V40&amp;"|"&amp;AB$3,calc!$K$1:$L$300,2,0),
""),"")</f>
        <v/>
      </c>
      <c r="AC40" s="40" t="str">
        <f>IF(AND($V40&lt;&gt;"", $V40&lt;&gt;"geen normgroep", M40&lt;&gt;"", T40&lt;&gt;""),
_xlfn.IFNA(
(M40-T40)/
VLOOKUP($V40&amp;"|"&amp;AC$3,calc!$K$1:$L$300,2,0),
""),"")</f>
        <v/>
      </c>
      <c r="AD40" s="43" t="str">
        <f t="shared" si="2"/>
        <v/>
      </c>
      <c r="AE40" s="43" t="str">
        <f t="shared" si="3"/>
        <v/>
      </c>
      <c r="AF40" s="43" t="str">
        <f t="shared" si="4"/>
        <v/>
      </c>
      <c r="AG40" s="43" t="str">
        <f t="shared" si="5"/>
        <v/>
      </c>
      <c r="AH40" s="43" t="str">
        <f t="shared" si="6"/>
        <v/>
      </c>
      <c r="AI40" s="43" t="str">
        <f t="shared" si="7"/>
        <v/>
      </c>
      <c r="AJ40" s="44" t="str">
        <f t="shared" si="8"/>
        <v/>
      </c>
      <c r="AK40" s="45"/>
      <c r="AL40" s="46"/>
      <c r="AM40" s="47"/>
      <c r="AN40" s="48"/>
      <c r="AO40" s="48"/>
      <c r="AP40" s="48"/>
      <c r="AQ40" s="48"/>
      <c r="AR40" s="31"/>
      <c r="AS40" s="31"/>
      <c r="AT40" s="31"/>
      <c r="AU40" s="31"/>
      <c r="AV40" s="31"/>
      <c r="AW40" s="31"/>
      <c r="AX40" s="49"/>
      <c r="AY40" s="49"/>
      <c r="BA40" s="49"/>
      <c r="BB40" s="49"/>
      <c r="BC40" s="49"/>
      <c r="BG40" s="49"/>
      <c r="BH40" s="49"/>
      <c r="BI40" s="49"/>
      <c r="BJ40" s="49"/>
      <c r="BK40" s="49"/>
      <c r="BL40" s="49"/>
      <c r="BM40" s="49"/>
      <c r="BN40" s="49"/>
      <c r="BO40" s="49"/>
      <c r="BP40" s="49"/>
      <c r="BQ40" s="49"/>
      <c r="BR40" s="49"/>
      <c r="BS40" s="49"/>
      <c r="BT40" s="49"/>
      <c r="BU40" s="49"/>
      <c r="BV40" s="49"/>
      <c r="BW40" s="49"/>
      <c r="BY40" s="49"/>
      <c r="BZ40" s="49"/>
      <c r="CA40" s="49"/>
      <c r="CB40" s="49"/>
    </row>
    <row r="41" spans="1:80" s="50" customFormat="1" ht="15">
      <c r="A41" s="32" t="str">
        <f>calc!$A$2</f>
        <v>CBCL 1,5-5</v>
      </c>
      <c r="B41" s="70" t="str">
        <f>IF(NOT(ISBLANK('RCI rekensheet totalen'!$B41)),'RCI rekensheet totalen'!$B41,"")</f>
        <v/>
      </c>
      <c r="C41" s="70" t="str">
        <f>IF(NOT(ISBLANK('RCI rekensheet totalen'!$C41)),'RCI rekensheet totalen'!$C41,"")</f>
        <v/>
      </c>
      <c r="D41" s="66" t="str">
        <f>IF(NOT(ISBLANK('RCI rekensheet totalen'!$D41)),'RCI rekensheet totalen'!$D41,"")</f>
        <v/>
      </c>
      <c r="E41" s="67" t="str">
        <f>IF(NOT(ISBLANK('RCI rekensheet totalen'!$E41)),'RCI rekensheet totalen'!$E41,"")</f>
        <v/>
      </c>
      <c r="F41" s="67" t="str">
        <f>IF(NOT(ISBLANK('RCI rekensheet totalen'!$F41)),'RCI rekensheet totalen'!$F41,"")</f>
        <v/>
      </c>
      <c r="G41" s="36"/>
      <c r="H41" s="37"/>
      <c r="I41" s="37"/>
      <c r="J41" s="37"/>
      <c r="K41" s="37"/>
      <c r="L41" s="37"/>
      <c r="M41" s="38"/>
      <c r="N41" s="36"/>
      <c r="O41" s="37"/>
      <c r="P41" s="37"/>
      <c r="Q41" s="37"/>
      <c r="R41" s="37"/>
      <c r="S41" s="37"/>
      <c r="T41" s="37"/>
      <c r="U41" s="39" t="str">
        <f t="shared" si="1"/>
        <v/>
      </c>
      <c r="V41" s="40" t="str">
        <f>IF(AND($C41&lt;&gt;"", $U41&lt;&gt;""),
_xlfn.IFNA(VLOOKUP($C41&amp;$U41,calc!$C$2:$D$100,2,FALSE),"geen normgroep"),"")</f>
        <v/>
      </c>
      <c r="W41" s="41" t="str">
        <f>IF(AND($V41&lt;&gt;"", $V41&lt;&gt;"geen normgroep", G41&lt;&gt;"", N41&lt;&gt;""),
_xlfn.IFNA(
(G41-N41)/
VLOOKUP($V41&amp;"|"&amp;W$3,calc!$K$1:$L$300,2,0),
""),"")</f>
        <v/>
      </c>
      <c r="X41" s="43" t="str">
        <f>IF(AND($V41&lt;&gt;"", $V41&lt;&gt;"geen normgroep", H41&lt;&gt;"", O41&lt;&gt;""),
_xlfn.IFNA(
(H41-O41)/
VLOOKUP($V41&amp;"|"&amp;X$3,calc!$K$1:$L$300,2,0),
""),"")</f>
        <v/>
      </c>
      <c r="Y41" s="43" t="str">
        <f>IF(AND($V41&lt;&gt;"", $V41&lt;&gt;"geen normgroep", I41&lt;&gt;"", P41&lt;&gt;""),
_xlfn.IFNA(
(I41-P41)/
VLOOKUP($V41&amp;"|"&amp;Y$3,calc!$K$1:$L$300,2,0),
""),"")</f>
        <v/>
      </c>
      <c r="Z41" s="43" t="str">
        <f>IF(AND($V41&lt;&gt;"", $V41&lt;&gt;"geen normgroep", J41&lt;&gt;"", Q41&lt;&gt;""),
_xlfn.IFNA(
(J41-Q41)/
VLOOKUP($V41&amp;"|"&amp;Z$3,calc!$K$1:$L$300,2,0),
""),"")</f>
        <v/>
      </c>
      <c r="AA41" s="43" t="str">
        <f>IF(AND($V41&lt;&gt;"", $V41&lt;&gt;"geen normgroep", K41&lt;&gt;"", R41&lt;&gt;""),
_xlfn.IFNA(
(K41-R41)/
VLOOKUP($V41&amp;"|"&amp;AA$3,calc!$K$1:$L$300,2,0),
""),"")</f>
        <v/>
      </c>
      <c r="AB41" s="43" t="str">
        <f>IF(AND($V41&lt;&gt;"", $V41&lt;&gt;"geen normgroep", L41&lt;&gt;"", S41&lt;&gt;""),
_xlfn.IFNA(
(L41-S41)/
VLOOKUP($V41&amp;"|"&amp;AB$3,calc!$K$1:$L$300,2,0),
""),"")</f>
        <v/>
      </c>
      <c r="AC41" s="40" t="str">
        <f>IF(AND($V41&lt;&gt;"", $V41&lt;&gt;"geen normgroep", M41&lt;&gt;"", T41&lt;&gt;""),
_xlfn.IFNA(
(M41-T41)/
VLOOKUP($V41&amp;"|"&amp;AC$3,calc!$K$1:$L$300,2,0),
""),"")</f>
        <v/>
      </c>
      <c r="AD41" s="43" t="str">
        <f t="shared" si="2"/>
        <v/>
      </c>
      <c r="AE41" s="43" t="str">
        <f t="shared" si="3"/>
        <v/>
      </c>
      <c r="AF41" s="43" t="str">
        <f t="shared" si="4"/>
        <v/>
      </c>
      <c r="AG41" s="43" t="str">
        <f t="shared" si="5"/>
        <v/>
      </c>
      <c r="AH41" s="43" t="str">
        <f t="shared" si="6"/>
        <v/>
      </c>
      <c r="AI41" s="43" t="str">
        <f t="shared" si="7"/>
        <v/>
      </c>
      <c r="AJ41" s="44" t="str">
        <f t="shared" si="8"/>
        <v/>
      </c>
      <c r="AK41" s="45"/>
      <c r="AL41" s="46"/>
      <c r="AM41" s="47"/>
      <c r="AN41" s="48"/>
      <c r="AO41" s="48"/>
      <c r="AP41" s="48"/>
      <c r="AQ41" s="48"/>
      <c r="AR41" s="31"/>
      <c r="AS41" s="31"/>
      <c r="AT41" s="31"/>
      <c r="AU41" s="31"/>
      <c r="AV41" s="31"/>
      <c r="AW41" s="31"/>
      <c r="AX41" s="49"/>
      <c r="AY41" s="49"/>
      <c r="BA41" s="49"/>
      <c r="BB41" s="49"/>
      <c r="BC41" s="49"/>
      <c r="BG41" s="49"/>
      <c r="BH41" s="49"/>
      <c r="BI41" s="49"/>
      <c r="BJ41" s="49"/>
      <c r="BK41" s="49"/>
      <c r="BL41" s="49"/>
      <c r="BM41" s="49"/>
      <c r="BN41" s="49"/>
      <c r="BO41" s="49"/>
      <c r="BP41" s="49"/>
      <c r="BQ41" s="49"/>
      <c r="BR41" s="49"/>
      <c r="BS41" s="49"/>
      <c r="BT41" s="49"/>
      <c r="BU41" s="49"/>
      <c r="BV41" s="49"/>
      <c r="BW41" s="49"/>
      <c r="BY41" s="49"/>
      <c r="BZ41" s="49"/>
      <c r="CA41" s="49"/>
      <c r="CB41" s="49"/>
    </row>
    <row r="42" spans="1:80" s="50" customFormat="1" ht="15">
      <c r="A42" s="32" t="str">
        <f>calc!$A$2</f>
        <v>CBCL 1,5-5</v>
      </c>
      <c r="B42" s="70" t="str">
        <f>IF(NOT(ISBLANK('RCI rekensheet totalen'!$B42)),'RCI rekensheet totalen'!$B42,"")</f>
        <v/>
      </c>
      <c r="C42" s="70" t="str">
        <f>IF(NOT(ISBLANK('RCI rekensheet totalen'!$C42)),'RCI rekensheet totalen'!$C42,"")</f>
        <v/>
      </c>
      <c r="D42" s="66" t="str">
        <f>IF(NOT(ISBLANK('RCI rekensheet totalen'!$D42)),'RCI rekensheet totalen'!$D42,"")</f>
        <v/>
      </c>
      <c r="E42" s="67" t="str">
        <f>IF(NOT(ISBLANK('RCI rekensheet totalen'!$E42)),'RCI rekensheet totalen'!$E42,"")</f>
        <v/>
      </c>
      <c r="F42" s="67" t="str">
        <f>IF(NOT(ISBLANK('RCI rekensheet totalen'!$F42)),'RCI rekensheet totalen'!$F42,"")</f>
        <v/>
      </c>
      <c r="G42" s="36"/>
      <c r="H42" s="37"/>
      <c r="I42" s="37"/>
      <c r="J42" s="37"/>
      <c r="K42" s="37"/>
      <c r="L42" s="37"/>
      <c r="M42" s="38"/>
      <c r="N42" s="36"/>
      <c r="O42" s="37"/>
      <c r="P42" s="37"/>
      <c r="Q42" s="37"/>
      <c r="R42" s="37"/>
      <c r="S42" s="37"/>
      <c r="T42" s="37"/>
      <c r="U42" s="39" t="str">
        <f t="shared" si="1"/>
        <v/>
      </c>
      <c r="V42" s="40" t="str">
        <f>IF(AND($C42&lt;&gt;"", $U42&lt;&gt;""),
_xlfn.IFNA(VLOOKUP($C42&amp;$U42,calc!$C$2:$D$100,2,FALSE),"geen normgroep"),"")</f>
        <v/>
      </c>
      <c r="W42" s="41" t="str">
        <f>IF(AND($V42&lt;&gt;"", $V42&lt;&gt;"geen normgroep", G42&lt;&gt;"", N42&lt;&gt;""),
_xlfn.IFNA(
(G42-N42)/
VLOOKUP($V42&amp;"|"&amp;W$3,calc!$K$1:$L$300,2,0),
""),"")</f>
        <v/>
      </c>
      <c r="X42" s="43" t="str">
        <f>IF(AND($V42&lt;&gt;"", $V42&lt;&gt;"geen normgroep", H42&lt;&gt;"", O42&lt;&gt;""),
_xlfn.IFNA(
(H42-O42)/
VLOOKUP($V42&amp;"|"&amp;X$3,calc!$K$1:$L$300,2,0),
""),"")</f>
        <v/>
      </c>
      <c r="Y42" s="43" t="str">
        <f>IF(AND($V42&lt;&gt;"", $V42&lt;&gt;"geen normgroep", I42&lt;&gt;"", P42&lt;&gt;""),
_xlfn.IFNA(
(I42-P42)/
VLOOKUP($V42&amp;"|"&amp;Y$3,calc!$K$1:$L$300,2,0),
""),"")</f>
        <v/>
      </c>
      <c r="Z42" s="43" t="str">
        <f>IF(AND($V42&lt;&gt;"", $V42&lt;&gt;"geen normgroep", J42&lt;&gt;"", Q42&lt;&gt;""),
_xlfn.IFNA(
(J42-Q42)/
VLOOKUP($V42&amp;"|"&amp;Z$3,calc!$K$1:$L$300,2,0),
""),"")</f>
        <v/>
      </c>
      <c r="AA42" s="43" t="str">
        <f>IF(AND($V42&lt;&gt;"", $V42&lt;&gt;"geen normgroep", K42&lt;&gt;"", R42&lt;&gt;""),
_xlfn.IFNA(
(K42-R42)/
VLOOKUP($V42&amp;"|"&amp;AA$3,calc!$K$1:$L$300,2,0),
""),"")</f>
        <v/>
      </c>
      <c r="AB42" s="43" t="str">
        <f>IF(AND($V42&lt;&gt;"", $V42&lt;&gt;"geen normgroep", L42&lt;&gt;"", S42&lt;&gt;""),
_xlfn.IFNA(
(L42-S42)/
VLOOKUP($V42&amp;"|"&amp;AB$3,calc!$K$1:$L$300,2,0),
""),"")</f>
        <v/>
      </c>
      <c r="AC42" s="40" t="str">
        <f>IF(AND($V42&lt;&gt;"", $V42&lt;&gt;"geen normgroep", M42&lt;&gt;"", T42&lt;&gt;""),
_xlfn.IFNA(
(M42-T42)/
VLOOKUP($V42&amp;"|"&amp;AC$3,calc!$K$1:$L$300,2,0),
""),"")</f>
        <v/>
      </c>
      <c r="AD42" s="43" t="str">
        <f t="shared" si="2"/>
        <v/>
      </c>
      <c r="AE42" s="43" t="str">
        <f t="shared" si="3"/>
        <v/>
      </c>
      <c r="AF42" s="43" t="str">
        <f t="shared" si="4"/>
        <v/>
      </c>
      <c r="AG42" s="43" t="str">
        <f t="shared" si="5"/>
        <v/>
      </c>
      <c r="AH42" s="43" t="str">
        <f t="shared" si="6"/>
        <v/>
      </c>
      <c r="AI42" s="43" t="str">
        <f t="shared" si="7"/>
        <v/>
      </c>
      <c r="AJ42" s="44" t="str">
        <f t="shared" si="8"/>
        <v/>
      </c>
      <c r="AK42" s="45"/>
      <c r="AL42" s="46"/>
      <c r="AM42" s="47"/>
      <c r="AN42" s="48"/>
      <c r="AO42" s="48"/>
      <c r="AP42" s="48"/>
      <c r="AQ42" s="48"/>
      <c r="AR42" s="31"/>
      <c r="AS42" s="31"/>
      <c r="AT42" s="31"/>
      <c r="AU42" s="31"/>
      <c r="AV42" s="31"/>
      <c r="AW42" s="31"/>
      <c r="AX42" s="49"/>
      <c r="AY42" s="49"/>
      <c r="BA42" s="49"/>
      <c r="BB42" s="49"/>
      <c r="BC42" s="49"/>
      <c r="BG42" s="49"/>
      <c r="BH42" s="49"/>
      <c r="BI42" s="49"/>
      <c r="BJ42" s="49"/>
      <c r="BK42" s="49"/>
      <c r="BL42" s="49"/>
      <c r="BM42" s="49"/>
      <c r="BN42" s="49"/>
      <c r="BO42" s="49"/>
      <c r="BP42" s="49"/>
      <c r="BQ42" s="49"/>
      <c r="BR42" s="49"/>
      <c r="BS42" s="49"/>
      <c r="BT42" s="49"/>
      <c r="BU42" s="49"/>
      <c r="BV42" s="49"/>
      <c r="BW42" s="49"/>
      <c r="BY42" s="49"/>
      <c r="BZ42" s="49"/>
      <c r="CA42" s="49"/>
      <c r="CB42" s="49"/>
    </row>
    <row r="43" spans="1:80" s="50" customFormat="1" ht="15">
      <c r="A43" s="32" t="str">
        <f>calc!$A$2</f>
        <v>CBCL 1,5-5</v>
      </c>
      <c r="B43" s="70" t="str">
        <f>IF(NOT(ISBLANK('RCI rekensheet totalen'!$B43)),'RCI rekensheet totalen'!$B43,"")</f>
        <v/>
      </c>
      <c r="C43" s="70" t="str">
        <f>IF(NOT(ISBLANK('RCI rekensheet totalen'!$C43)),'RCI rekensheet totalen'!$C43,"")</f>
        <v/>
      </c>
      <c r="D43" s="66" t="str">
        <f>IF(NOT(ISBLANK('RCI rekensheet totalen'!$D43)),'RCI rekensheet totalen'!$D43,"")</f>
        <v/>
      </c>
      <c r="E43" s="67" t="str">
        <f>IF(NOT(ISBLANK('RCI rekensheet totalen'!$E43)),'RCI rekensheet totalen'!$E43,"")</f>
        <v/>
      </c>
      <c r="F43" s="67" t="str">
        <f>IF(NOT(ISBLANK('RCI rekensheet totalen'!$F43)),'RCI rekensheet totalen'!$F43,"")</f>
        <v/>
      </c>
      <c r="G43" s="36"/>
      <c r="H43" s="37"/>
      <c r="I43" s="37"/>
      <c r="J43" s="37"/>
      <c r="K43" s="37"/>
      <c r="L43" s="37"/>
      <c r="M43" s="38"/>
      <c r="N43" s="36"/>
      <c r="O43" s="37"/>
      <c r="P43" s="37"/>
      <c r="Q43" s="37"/>
      <c r="R43" s="37"/>
      <c r="S43" s="37"/>
      <c r="T43" s="37"/>
      <c r="U43" s="39" t="str">
        <f t="shared" si="1"/>
        <v/>
      </c>
      <c r="V43" s="40" t="str">
        <f>IF(AND($C43&lt;&gt;"", $U43&lt;&gt;""),
_xlfn.IFNA(VLOOKUP($C43&amp;$U43,calc!$C$2:$D$100,2,FALSE),"geen normgroep"),"")</f>
        <v/>
      </c>
      <c r="W43" s="41" t="str">
        <f>IF(AND($V43&lt;&gt;"", $V43&lt;&gt;"geen normgroep", G43&lt;&gt;"", N43&lt;&gt;""),
_xlfn.IFNA(
(G43-N43)/
VLOOKUP($V43&amp;"|"&amp;W$3,calc!$K$1:$L$300,2,0),
""),"")</f>
        <v/>
      </c>
      <c r="X43" s="43" t="str">
        <f>IF(AND($V43&lt;&gt;"", $V43&lt;&gt;"geen normgroep", H43&lt;&gt;"", O43&lt;&gt;""),
_xlfn.IFNA(
(H43-O43)/
VLOOKUP($V43&amp;"|"&amp;X$3,calc!$K$1:$L$300,2,0),
""),"")</f>
        <v/>
      </c>
      <c r="Y43" s="43" t="str">
        <f>IF(AND($V43&lt;&gt;"", $V43&lt;&gt;"geen normgroep", I43&lt;&gt;"", P43&lt;&gt;""),
_xlfn.IFNA(
(I43-P43)/
VLOOKUP($V43&amp;"|"&amp;Y$3,calc!$K$1:$L$300,2,0),
""),"")</f>
        <v/>
      </c>
      <c r="Z43" s="43" t="str">
        <f>IF(AND($V43&lt;&gt;"", $V43&lt;&gt;"geen normgroep", J43&lt;&gt;"", Q43&lt;&gt;""),
_xlfn.IFNA(
(J43-Q43)/
VLOOKUP($V43&amp;"|"&amp;Z$3,calc!$K$1:$L$300,2,0),
""),"")</f>
        <v/>
      </c>
      <c r="AA43" s="43" t="str">
        <f>IF(AND($V43&lt;&gt;"", $V43&lt;&gt;"geen normgroep", K43&lt;&gt;"", R43&lt;&gt;""),
_xlfn.IFNA(
(K43-R43)/
VLOOKUP($V43&amp;"|"&amp;AA$3,calc!$K$1:$L$300,2,0),
""),"")</f>
        <v/>
      </c>
      <c r="AB43" s="43" t="str">
        <f>IF(AND($V43&lt;&gt;"", $V43&lt;&gt;"geen normgroep", L43&lt;&gt;"", S43&lt;&gt;""),
_xlfn.IFNA(
(L43-S43)/
VLOOKUP($V43&amp;"|"&amp;AB$3,calc!$K$1:$L$300,2,0),
""),"")</f>
        <v/>
      </c>
      <c r="AC43" s="40" t="str">
        <f>IF(AND($V43&lt;&gt;"", $V43&lt;&gt;"geen normgroep", M43&lt;&gt;"", T43&lt;&gt;""),
_xlfn.IFNA(
(M43-T43)/
VLOOKUP($V43&amp;"|"&amp;AC$3,calc!$K$1:$L$300,2,0),
""),"")</f>
        <v/>
      </c>
      <c r="AD43" s="43" t="str">
        <f t="shared" si="2"/>
        <v/>
      </c>
      <c r="AE43" s="43" t="str">
        <f t="shared" si="3"/>
        <v/>
      </c>
      <c r="AF43" s="43" t="str">
        <f t="shared" si="4"/>
        <v/>
      </c>
      <c r="AG43" s="43" t="str">
        <f t="shared" si="5"/>
        <v/>
      </c>
      <c r="AH43" s="43" t="str">
        <f t="shared" si="6"/>
        <v/>
      </c>
      <c r="AI43" s="43" t="str">
        <f t="shared" si="7"/>
        <v/>
      </c>
      <c r="AJ43" s="44" t="str">
        <f t="shared" si="8"/>
        <v/>
      </c>
      <c r="AK43" s="45"/>
      <c r="AL43" s="46"/>
      <c r="AM43" s="47"/>
      <c r="AN43" s="48"/>
      <c r="AO43" s="48"/>
      <c r="AP43" s="48"/>
      <c r="AQ43" s="48"/>
      <c r="AR43" s="31"/>
      <c r="AS43" s="31"/>
      <c r="AT43" s="31"/>
      <c r="AU43" s="31"/>
      <c r="AV43" s="31"/>
      <c r="AW43" s="31"/>
      <c r="AX43" s="49"/>
      <c r="AY43" s="49"/>
      <c r="BA43" s="49"/>
      <c r="BB43" s="49"/>
      <c r="BC43" s="49"/>
      <c r="BG43" s="49"/>
      <c r="BH43" s="49"/>
      <c r="BI43" s="49"/>
      <c r="BJ43" s="49"/>
      <c r="BK43" s="49"/>
      <c r="BL43" s="49"/>
      <c r="BM43" s="49"/>
      <c r="BN43" s="49"/>
      <c r="BO43" s="49"/>
      <c r="BP43" s="49"/>
      <c r="BQ43" s="49"/>
      <c r="BR43" s="49"/>
      <c r="BS43" s="49"/>
      <c r="BT43" s="49"/>
      <c r="BU43" s="49"/>
      <c r="BV43" s="49"/>
      <c r="BW43" s="49"/>
      <c r="BY43" s="49"/>
      <c r="BZ43" s="49"/>
      <c r="CA43" s="49"/>
      <c r="CB43" s="49"/>
    </row>
    <row r="44" spans="1:80" s="50" customFormat="1" ht="15">
      <c r="A44" s="32" t="str">
        <f>calc!$A$2</f>
        <v>CBCL 1,5-5</v>
      </c>
      <c r="B44" s="70" t="str">
        <f>IF(NOT(ISBLANK('RCI rekensheet totalen'!$B44)),'RCI rekensheet totalen'!$B44,"")</f>
        <v/>
      </c>
      <c r="C44" s="70" t="str">
        <f>IF(NOT(ISBLANK('RCI rekensheet totalen'!$C44)),'RCI rekensheet totalen'!$C44,"")</f>
        <v/>
      </c>
      <c r="D44" s="66" t="str">
        <f>IF(NOT(ISBLANK('RCI rekensheet totalen'!$D44)),'RCI rekensheet totalen'!$D44,"")</f>
        <v/>
      </c>
      <c r="E44" s="67" t="str">
        <f>IF(NOT(ISBLANK('RCI rekensheet totalen'!$E44)),'RCI rekensheet totalen'!$E44,"")</f>
        <v/>
      </c>
      <c r="F44" s="67" t="str">
        <f>IF(NOT(ISBLANK('RCI rekensheet totalen'!$F44)),'RCI rekensheet totalen'!$F44,"")</f>
        <v/>
      </c>
      <c r="G44" s="36"/>
      <c r="H44" s="37"/>
      <c r="I44" s="37"/>
      <c r="J44" s="37"/>
      <c r="K44" s="37"/>
      <c r="L44" s="37"/>
      <c r="M44" s="38"/>
      <c r="N44" s="36"/>
      <c r="O44" s="37"/>
      <c r="P44" s="37"/>
      <c r="Q44" s="37"/>
      <c r="R44" s="37"/>
      <c r="S44" s="37"/>
      <c r="T44" s="37"/>
      <c r="U44" s="39" t="str">
        <f t="shared" si="1"/>
        <v/>
      </c>
      <c r="V44" s="40" t="str">
        <f>IF(AND($C44&lt;&gt;"", $U44&lt;&gt;""),
_xlfn.IFNA(VLOOKUP($C44&amp;$U44,calc!$C$2:$D$100,2,FALSE),"geen normgroep"),"")</f>
        <v/>
      </c>
      <c r="W44" s="41" t="str">
        <f>IF(AND($V44&lt;&gt;"", $V44&lt;&gt;"geen normgroep", G44&lt;&gt;"", N44&lt;&gt;""),
_xlfn.IFNA(
(G44-N44)/
VLOOKUP($V44&amp;"|"&amp;W$3,calc!$K$1:$L$300,2,0),
""),"")</f>
        <v/>
      </c>
      <c r="X44" s="43" t="str">
        <f>IF(AND($V44&lt;&gt;"", $V44&lt;&gt;"geen normgroep", H44&lt;&gt;"", O44&lt;&gt;""),
_xlfn.IFNA(
(H44-O44)/
VLOOKUP($V44&amp;"|"&amp;X$3,calc!$K$1:$L$300,2,0),
""),"")</f>
        <v/>
      </c>
      <c r="Y44" s="43" t="str">
        <f>IF(AND($V44&lt;&gt;"", $V44&lt;&gt;"geen normgroep", I44&lt;&gt;"", P44&lt;&gt;""),
_xlfn.IFNA(
(I44-P44)/
VLOOKUP($V44&amp;"|"&amp;Y$3,calc!$K$1:$L$300,2,0),
""),"")</f>
        <v/>
      </c>
      <c r="Z44" s="43" t="str">
        <f>IF(AND($V44&lt;&gt;"", $V44&lt;&gt;"geen normgroep", J44&lt;&gt;"", Q44&lt;&gt;""),
_xlfn.IFNA(
(J44-Q44)/
VLOOKUP($V44&amp;"|"&amp;Z$3,calc!$K$1:$L$300,2,0),
""),"")</f>
        <v/>
      </c>
      <c r="AA44" s="43" t="str">
        <f>IF(AND($V44&lt;&gt;"", $V44&lt;&gt;"geen normgroep", K44&lt;&gt;"", R44&lt;&gt;""),
_xlfn.IFNA(
(K44-R44)/
VLOOKUP($V44&amp;"|"&amp;AA$3,calc!$K$1:$L$300,2,0),
""),"")</f>
        <v/>
      </c>
      <c r="AB44" s="43" t="str">
        <f>IF(AND($V44&lt;&gt;"", $V44&lt;&gt;"geen normgroep", L44&lt;&gt;"", S44&lt;&gt;""),
_xlfn.IFNA(
(L44-S44)/
VLOOKUP($V44&amp;"|"&amp;AB$3,calc!$K$1:$L$300,2,0),
""),"")</f>
        <v/>
      </c>
      <c r="AC44" s="40" t="str">
        <f>IF(AND($V44&lt;&gt;"", $V44&lt;&gt;"geen normgroep", M44&lt;&gt;"", T44&lt;&gt;""),
_xlfn.IFNA(
(M44-T44)/
VLOOKUP($V44&amp;"|"&amp;AC$3,calc!$K$1:$L$300,2,0),
""),"")</f>
        <v/>
      </c>
      <c r="AD44" s="43" t="str">
        <f t="shared" si="2"/>
        <v/>
      </c>
      <c r="AE44" s="43" t="str">
        <f t="shared" si="3"/>
        <v/>
      </c>
      <c r="AF44" s="43" t="str">
        <f t="shared" si="4"/>
        <v/>
      </c>
      <c r="AG44" s="43" t="str">
        <f t="shared" si="5"/>
        <v/>
      </c>
      <c r="AH44" s="43" t="str">
        <f t="shared" si="6"/>
        <v/>
      </c>
      <c r="AI44" s="43" t="str">
        <f t="shared" si="7"/>
        <v/>
      </c>
      <c r="AJ44" s="44" t="str">
        <f t="shared" si="8"/>
        <v/>
      </c>
      <c r="AK44" s="45"/>
      <c r="AL44" s="46"/>
      <c r="AM44" s="47"/>
      <c r="AN44" s="48"/>
      <c r="AO44" s="48"/>
      <c r="AP44" s="48"/>
      <c r="AQ44" s="48"/>
      <c r="AR44" s="31"/>
      <c r="AS44" s="31"/>
      <c r="AT44" s="31"/>
      <c r="AU44" s="31"/>
      <c r="AV44" s="31"/>
      <c r="AW44" s="31"/>
      <c r="AX44" s="49"/>
      <c r="AY44" s="49"/>
      <c r="BA44" s="49"/>
      <c r="BB44" s="49"/>
      <c r="BC44" s="49"/>
      <c r="BG44" s="49"/>
      <c r="BH44" s="49"/>
      <c r="BI44" s="49"/>
      <c r="BJ44" s="49"/>
      <c r="BK44" s="49"/>
      <c r="BL44" s="49"/>
      <c r="BM44" s="49"/>
      <c r="BN44" s="49"/>
      <c r="BO44" s="49"/>
      <c r="BP44" s="49"/>
      <c r="BQ44" s="49"/>
      <c r="BR44" s="49"/>
      <c r="BS44" s="49"/>
      <c r="BT44" s="49"/>
      <c r="BU44" s="49"/>
      <c r="BV44" s="49"/>
      <c r="BW44" s="49"/>
      <c r="BY44" s="49"/>
      <c r="BZ44" s="49"/>
      <c r="CA44" s="49"/>
      <c r="CB44" s="49"/>
    </row>
    <row r="45" spans="1:80" s="50" customFormat="1" ht="15">
      <c r="A45" s="32" t="str">
        <f>calc!$A$2</f>
        <v>CBCL 1,5-5</v>
      </c>
      <c r="B45" s="70" t="str">
        <f>IF(NOT(ISBLANK('RCI rekensheet totalen'!$B45)),'RCI rekensheet totalen'!$B45,"")</f>
        <v/>
      </c>
      <c r="C45" s="70" t="str">
        <f>IF(NOT(ISBLANK('RCI rekensheet totalen'!$C45)),'RCI rekensheet totalen'!$C45,"")</f>
        <v/>
      </c>
      <c r="D45" s="66" t="str">
        <f>IF(NOT(ISBLANK('RCI rekensheet totalen'!$D45)),'RCI rekensheet totalen'!$D45,"")</f>
        <v/>
      </c>
      <c r="E45" s="67" t="str">
        <f>IF(NOT(ISBLANK('RCI rekensheet totalen'!$E45)),'RCI rekensheet totalen'!$E45,"")</f>
        <v/>
      </c>
      <c r="F45" s="67" t="str">
        <f>IF(NOT(ISBLANK('RCI rekensheet totalen'!$F45)),'RCI rekensheet totalen'!$F45,"")</f>
        <v/>
      </c>
      <c r="G45" s="36"/>
      <c r="H45" s="37"/>
      <c r="I45" s="37"/>
      <c r="J45" s="37"/>
      <c r="K45" s="37"/>
      <c r="L45" s="37"/>
      <c r="M45" s="38"/>
      <c r="N45" s="36"/>
      <c r="O45" s="37"/>
      <c r="P45" s="37"/>
      <c r="Q45" s="37"/>
      <c r="R45" s="37"/>
      <c r="S45" s="37"/>
      <c r="T45" s="37"/>
      <c r="U45" s="39" t="str">
        <f t="shared" si="1"/>
        <v/>
      </c>
      <c r="V45" s="40" t="str">
        <f>IF(AND($C45&lt;&gt;"", $U45&lt;&gt;""),
_xlfn.IFNA(VLOOKUP($C45&amp;$U45,calc!$C$2:$D$100,2,FALSE),"geen normgroep"),"")</f>
        <v/>
      </c>
      <c r="W45" s="41" t="str">
        <f>IF(AND($V45&lt;&gt;"", $V45&lt;&gt;"geen normgroep", G45&lt;&gt;"", N45&lt;&gt;""),
_xlfn.IFNA(
(G45-N45)/
VLOOKUP($V45&amp;"|"&amp;W$3,calc!$K$1:$L$300,2,0),
""),"")</f>
        <v/>
      </c>
      <c r="X45" s="43" t="str">
        <f>IF(AND($V45&lt;&gt;"", $V45&lt;&gt;"geen normgroep", H45&lt;&gt;"", O45&lt;&gt;""),
_xlfn.IFNA(
(H45-O45)/
VLOOKUP($V45&amp;"|"&amp;X$3,calc!$K$1:$L$300,2,0),
""),"")</f>
        <v/>
      </c>
      <c r="Y45" s="43" t="str">
        <f>IF(AND($V45&lt;&gt;"", $V45&lt;&gt;"geen normgroep", I45&lt;&gt;"", P45&lt;&gt;""),
_xlfn.IFNA(
(I45-P45)/
VLOOKUP($V45&amp;"|"&amp;Y$3,calc!$K$1:$L$300,2,0),
""),"")</f>
        <v/>
      </c>
      <c r="Z45" s="43" t="str">
        <f>IF(AND($V45&lt;&gt;"", $V45&lt;&gt;"geen normgroep", J45&lt;&gt;"", Q45&lt;&gt;""),
_xlfn.IFNA(
(J45-Q45)/
VLOOKUP($V45&amp;"|"&amp;Z$3,calc!$K$1:$L$300,2,0),
""),"")</f>
        <v/>
      </c>
      <c r="AA45" s="43" t="str">
        <f>IF(AND($V45&lt;&gt;"", $V45&lt;&gt;"geen normgroep", K45&lt;&gt;"", R45&lt;&gt;""),
_xlfn.IFNA(
(K45-R45)/
VLOOKUP($V45&amp;"|"&amp;AA$3,calc!$K$1:$L$300,2,0),
""),"")</f>
        <v/>
      </c>
      <c r="AB45" s="43" t="str">
        <f>IF(AND($V45&lt;&gt;"", $V45&lt;&gt;"geen normgroep", L45&lt;&gt;"", S45&lt;&gt;""),
_xlfn.IFNA(
(L45-S45)/
VLOOKUP($V45&amp;"|"&amp;AB$3,calc!$K$1:$L$300,2,0),
""),"")</f>
        <v/>
      </c>
      <c r="AC45" s="40" t="str">
        <f>IF(AND($V45&lt;&gt;"", $V45&lt;&gt;"geen normgroep", M45&lt;&gt;"", T45&lt;&gt;""),
_xlfn.IFNA(
(M45-T45)/
VLOOKUP($V45&amp;"|"&amp;AC$3,calc!$K$1:$L$300,2,0),
""),"")</f>
        <v/>
      </c>
      <c r="AD45" s="43" t="str">
        <f t="shared" si="2"/>
        <v/>
      </c>
      <c r="AE45" s="43" t="str">
        <f t="shared" si="3"/>
        <v/>
      </c>
      <c r="AF45" s="43" t="str">
        <f t="shared" si="4"/>
        <v/>
      </c>
      <c r="AG45" s="43" t="str">
        <f t="shared" si="5"/>
        <v/>
      </c>
      <c r="AH45" s="43" t="str">
        <f t="shared" si="6"/>
        <v/>
      </c>
      <c r="AI45" s="43" t="str">
        <f t="shared" si="7"/>
        <v/>
      </c>
      <c r="AJ45" s="44" t="str">
        <f t="shared" si="8"/>
        <v/>
      </c>
      <c r="AK45" s="45"/>
      <c r="AL45" s="46"/>
      <c r="AM45" s="47"/>
      <c r="AN45" s="48"/>
      <c r="AO45" s="48"/>
      <c r="AP45" s="48"/>
      <c r="AQ45" s="48"/>
      <c r="AR45" s="31"/>
      <c r="AS45" s="31"/>
      <c r="AT45" s="31"/>
      <c r="AU45" s="31"/>
      <c r="AV45" s="31"/>
      <c r="AW45" s="31"/>
      <c r="AX45" s="49"/>
      <c r="AY45" s="49"/>
      <c r="BA45" s="49"/>
      <c r="BB45" s="49"/>
      <c r="BC45" s="49"/>
      <c r="BG45" s="49"/>
      <c r="BH45" s="49"/>
      <c r="BI45" s="49"/>
      <c r="BJ45" s="49"/>
      <c r="BK45" s="49"/>
      <c r="BL45" s="49"/>
      <c r="BM45" s="49"/>
      <c r="BN45" s="49"/>
      <c r="BO45" s="49"/>
      <c r="BP45" s="49"/>
      <c r="BQ45" s="49"/>
      <c r="BR45" s="49"/>
      <c r="BS45" s="49"/>
      <c r="BT45" s="49"/>
      <c r="BU45" s="49"/>
      <c r="BV45" s="49"/>
      <c r="BW45" s="49"/>
      <c r="BY45" s="49"/>
      <c r="BZ45" s="49"/>
      <c r="CA45" s="49"/>
      <c r="CB45" s="49"/>
    </row>
    <row r="46" spans="1:80" s="50" customFormat="1" ht="15">
      <c r="A46" s="32" t="str">
        <f>calc!$A$2</f>
        <v>CBCL 1,5-5</v>
      </c>
      <c r="B46" s="70" t="str">
        <f>IF(NOT(ISBLANK('RCI rekensheet totalen'!$B46)),'RCI rekensheet totalen'!$B46,"")</f>
        <v/>
      </c>
      <c r="C46" s="70" t="str">
        <f>IF(NOT(ISBLANK('RCI rekensheet totalen'!$C46)),'RCI rekensheet totalen'!$C46,"")</f>
        <v/>
      </c>
      <c r="D46" s="66" t="str">
        <f>IF(NOT(ISBLANK('RCI rekensheet totalen'!$D46)),'RCI rekensheet totalen'!$D46,"")</f>
        <v/>
      </c>
      <c r="E46" s="67" t="str">
        <f>IF(NOT(ISBLANK('RCI rekensheet totalen'!$E46)),'RCI rekensheet totalen'!$E46,"")</f>
        <v/>
      </c>
      <c r="F46" s="67" t="str">
        <f>IF(NOT(ISBLANK('RCI rekensheet totalen'!$F46)),'RCI rekensheet totalen'!$F46,"")</f>
        <v/>
      </c>
      <c r="G46" s="36"/>
      <c r="H46" s="37"/>
      <c r="I46" s="37"/>
      <c r="J46" s="37"/>
      <c r="K46" s="37"/>
      <c r="L46" s="37"/>
      <c r="M46" s="38"/>
      <c r="N46" s="36"/>
      <c r="O46" s="37"/>
      <c r="P46" s="37"/>
      <c r="Q46" s="37"/>
      <c r="R46" s="37"/>
      <c r="S46" s="37"/>
      <c r="T46" s="37"/>
      <c r="U46" s="39" t="str">
        <f t="shared" si="1"/>
        <v/>
      </c>
      <c r="V46" s="40" t="str">
        <f>IF(AND($C46&lt;&gt;"", $U46&lt;&gt;""),
_xlfn.IFNA(VLOOKUP($C46&amp;$U46,calc!$C$2:$D$100,2,FALSE),"geen normgroep"),"")</f>
        <v/>
      </c>
      <c r="W46" s="41" t="str">
        <f>IF(AND($V46&lt;&gt;"", $V46&lt;&gt;"geen normgroep", G46&lt;&gt;"", N46&lt;&gt;""),
_xlfn.IFNA(
(G46-N46)/
VLOOKUP($V46&amp;"|"&amp;W$3,calc!$K$1:$L$300,2,0),
""),"")</f>
        <v/>
      </c>
      <c r="X46" s="43" t="str">
        <f>IF(AND($V46&lt;&gt;"", $V46&lt;&gt;"geen normgroep", H46&lt;&gt;"", O46&lt;&gt;""),
_xlfn.IFNA(
(H46-O46)/
VLOOKUP($V46&amp;"|"&amp;X$3,calc!$K$1:$L$300,2,0),
""),"")</f>
        <v/>
      </c>
      <c r="Y46" s="43" t="str">
        <f>IF(AND($V46&lt;&gt;"", $V46&lt;&gt;"geen normgroep", I46&lt;&gt;"", P46&lt;&gt;""),
_xlfn.IFNA(
(I46-P46)/
VLOOKUP($V46&amp;"|"&amp;Y$3,calc!$K$1:$L$300,2,0),
""),"")</f>
        <v/>
      </c>
      <c r="Z46" s="43" t="str">
        <f>IF(AND($V46&lt;&gt;"", $V46&lt;&gt;"geen normgroep", J46&lt;&gt;"", Q46&lt;&gt;""),
_xlfn.IFNA(
(J46-Q46)/
VLOOKUP($V46&amp;"|"&amp;Z$3,calc!$K$1:$L$300,2,0),
""),"")</f>
        <v/>
      </c>
      <c r="AA46" s="43" t="str">
        <f>IF(AND($V46&lt;&gt;"", $V46&lt;&gt;"geen normgroep", K46&lt;&gt;"", R46&lt;&gt;""),
_xlfn.IFNA(
(K46-R46)/
VLOOKUP($V46&amp;"|"&amp;AA$3,calc!$K$1:$L$300,2,0),
""),"")</f>
        <v/>
      </c>
      <c r="AB46" s="43" t="str">
        <f>IF(AND($V46&lt;&gt;"", $V46&lt;&gt;"geen normgroep", L46&lt;&gt;"", S46&lt;&gt;""),
_xlfn.IFNA(
(L46-S46)/
VLOOKUP($V46&amp;"|"&amp;AB$3,calc!$K$1:$L$300,2,0),
""),"")</f>
        <v/>
      </c>
      <c r="AC46" s="40" t="str">
        <f>IF(AND($V46&lt;&gt;"", $V46&lt;&gt;"geen normgroep", M46&lt;&gt;"", T46&lt;&gt;""),
_xlfn.IFNA(
(M46-T46)/
VLOOKUP($V46&amp;"|"&amp;AC$3,calc!$K$1:$L$300,2,0),
""),"")</f>
        <v/>
      </c>
      <c r="AD46" s="43" t="str">
        <f t="shared" si="2"/>
        <v/>
      </c>
      <c r="AE46" s="43" t="str">
        <f t="shared" si="3"/>
        <v/>
      </c>
      <c r="AF46" s="43" t="str">
        <f t="shared" si="4"/>
        <v/>
      </c>
      <c r="AG46" s="43" t="str">
        <f t="shared" si="5"/>
        <v/>
      </c>
      <c r="AH46" s="43" t="str">
        <f t="shared" si="6"/>
        <v/>
      </c>
      <c r="AI46" s="43" t="str">
        <f t="shared" si="7"/>
        <v/>
      </c>
      <c r="AJ46" s="44" t="str">
        <f t="shared" si="8"/>
        <v/>
      </c>
      <c r="AK46" s="45"/>
      <c r="AL46" s="46"/>
      <c r="AM46" s="47"/>
      <c r="AN46" s="48"/>
      <c r="AO46" s="48"/>
      <c r="AP46" s="48"/>
      <c r="AQ46" s="48"/>
      <c r="AR46" s="31"/>
      <c r="AS46" s="31"/>
      <c r="AT46" s="31"/>
      <c r="AU46" s="31"/>
      <c r="AV46" s="31"/>
      <c r="AW46" s="31"/>
      <c r="AX46" s="49"/>
      <c r="AY46" s="49"/>
      <c r="BA46" s="49"/>
      <c r="BB46" s="49"/>
      <c r="BC46" s="49"/>
      <c r="BG46" s="49"/>
      <c r="BH46" s="49"/>
      <c r="BI46" s="49"/>
      <c r="BJ46" s="49"/>
      <c r="BK46" s="49"/>
      <c r="BL46" s="49"/>
      <c r="BM46" s="49"/>
      <c r="BN46" s="49"/>
      <c r="BO46" s="49"/>
      <c r="BP46" s="49"/>
      <c r="BQ46" s="49"/>
      <c r="BR46" s="49"/>
      <c r="BS46" s="49"/>
      <c r="BT46" s="49"/>
      <c r="BU46" s="49"/>
      <c r="BV46" s="49"/>
      <c r="BW46" s="49"/>
      <c r="BY46" s="49"/>
      <c r="BZ46" s="49"/>
      <c r="CA46" s="49"/>
      <c r="CB46" s="49"/>
    </row>
    <row r="47" spans="1:80" s="50" customFormat="1" ht="15">
      <c r="A47" s="32" t="str">
        <f>calc!$A$2</f>
        <v>CBCL 1,5-5</v>
      </c>
      <c r="B47" s="70" t="str">
        <f>IF(NOT(ISBLANK('RCI rekensheet totalen'!$B47)),'RCI rekensheet totalen'!$B47,"")</f>
        <v/>
      </c>
      <c r="C47" s="70" t="str">
        <f>IF(NOT(ISBLANK('RCI rekensheet totalen'!$C47)),'RCI rekensheet totalen'!$C47,"")</f>
        <v/>
      </c>
      <c r="D47" s="66" t="str">
        <f>IF(NOT(ISBLANK('RCI rekensheet totalen'!$D47)),'RCI rekensheet totalen'!$D47,"")</f>
        <v/>
      </c>
      <c r="E47" s="67" t="str">
        <f>IF(NOT(ISBLANK('RCI rekensheet totalen'!$E47)),'RCI rekensheet totalen'!$E47,"")</f>
        <v/>
      </c>
      <c r="F47" s="67" t="str">
        <f>IF(NOT(ISBLANK('RCI rekensheet totalen'!$F47)),'RCI rekensheet totalen'!$F47,"")</f>
        <v/>
      </c>
      <c r="G47" s="36"/>
      <c r="H47" s="37"/>
      <c r="I47" s="37"/>
      <c r="J47" s="37"/>
      <c r="K47" s="37"/>
      <c r="L47" s="37"/>
      <c r="M47" s="38"/>
      <c r="N47" s="36"/>
      <c r="O47" s="37"/>
      <c r="P47" s="37"/>
      <c r="Q47" s="37"/>
      <c r="R47" s="37"/>
      <c r="S47" s="37"/>
      <c r="T47" s="37"/>
      <c r="U47" s="39" t="str">
        <f t="shared" si="1"/>
        <v/>
      </c>
      <c r="V47" s="40" t="str">
        <f>IF(AND($C47&lt;&gt;"", $U47&lt;&gt;""),
_xlfn.IFNA(VLOOKUP($C47&amp;$U47,calc!$C$2:$D$100,2,FALSE),"geen normgroep"),"")</f>
        <v/>
      </c>
      <c r="W47" s="41" t="str">
        <f>IF(AND($V47&lt;&gt;"", $V47&lt;&gt;"geen normgroep", G47&lt;&gt;"", N47&lt;&gt;""),
_xlfn.IFNA(
(G47-N47)/
VLOOKUP($V47&amp;"|"&amp;W$3,calc!$K$1:$L$300,2,0),
""),"")</f>
        <v/>
      </c>
      <c r="X47" s="43" t="str">
        <f>IF(AND($V47&lt;&gt;"", $V47&lt;&gt;"geen normgroep", H47&lt;&gt;"", O47&lt;&gt;""),
_xlfn.IFNA(
(H47-O47)/
VLOOKUP($V47&amp;"|"&amp;X$3,calc!$K$1:$L$300,2,0),
""),"")</f>
        <v/>
      </c>
      <c r="Y47" s="43" t="str">
        <f>IF(AND($V47&lt;&gt;"", $V47&lt;&gt;"geen normgroep", I47&lt;&gt;"", P47&lt;&gt;""),
_xlfn.IFNA(
(I47-P47)/
VLOOKUP($V47&amp;"|"&amp;Y$3,calc!$K$1:$L$300,2,0),
""),"")</f>
        <v/>
      </c>
      <c r="Z47" s="43" t="str">
        <f>IF(AND($V47&lt;&gt;"", $V47&lt;&gt;"geen normgroep", J47&lt;&gt;"", Q47&lt;&gt;""),
_xlfn.IFNA(
(J47-Q47)/
VLOOKUP($V47&amp;"|"&amp;Z$3,calc!$K$1:$L$300,2,0),
""),"")</f>
        <v/>
      </c>
      <c r="AA47" s="43" t="str">
        <f>IF(AND($V47&lt;&gt;"", $V47&lt;&gt;"geen normgroep", K47&lt;&gt;"", R47&lt;&gt;""),
_xlfn.IFNA(
(K47-R47)/
VLOOKUP($V47&amp;"|"&amp;AA$3,calc!$K$1:$L$300,2,0),
""),"")</f>
        <v/>
      </c>
      <c r="AB47" s="43" t="str">
        <f>IF(AND($V47&lt;&gt;"", $V47&lt;&gt;"geen normgroep", L47&lt;&gt;"", S47&lt;&gt;""),
_xlfn.IFNA(
(L47-S47)/
VLOOKUP($V47&amp;"|"&amp;AB$3,calc!$K$1:$L$300,2,0),
""),"")</f>
        <v/>
      </c>
      <c r="AC47" s="40" t="str">
        <f>IF(AND($V47&lt;&gt;"", $V47&lt;&gt;"geen normgroep", M47&lt;&gt;"", T47&lt;&gt;""),
_xlfn.IFNA(
(M47-T47)/
VLOOKUP($V47&amp;"|"&amp;AC$3,calc!$K$1:$L$300,2,0),
""),"")</f>
        <v/>
      </c>
      <c r="AD47" s="43" t="str">
        <f t="shared" si="2"/>
        <v/>
      </c>
      <c r="AE47" s="43" t="str">
        <f t="shared" si="3"/>
        <v/>
      </c>
      <c r="AF47" s="43" t="str">
        <f t="shared" si="4"/>
        <v/>
      </c>
      <c r="AG47" s="43" t="str">
        <f t="shared" si="5"/>
        <v/>
      </c>
      <c r="AH47" s="43" t="str">
        <f t="shared" si="6"/>
        <v/>
      </c>
      <c r="AI47" s="43" t="str">
        <f t="shared" si="7"/>
        <v/>
      </c>
      <c r="AJ47" s="44" t="str">
        <f t="shared" si="8"/>
        <v/>
      </c>
      <c r="AK47" s="45"/>
      <c r="AL47" s="46"/>
      <c r="AM47" s="47"/>
      <c r="AN47" s="48"/>
      <c r="AO47" s="48"/>
      <c r="AP47" s="48"/>
      <c r="AQ47" s="48"/>
      <c r="AR47" s="31"/>
      <c r="AS47" s="31"/>
      <c r="AT47" s="31"/>
      <c r="AU47" s="31"/>
      <c r="AV47" s="31"/>
      <c r="AW47" s="31"/>
      <c r="AX47" s="49"/>
      <c r="AY47" s="49"/>
      <c r="BA47" s="49"/>
      <c r="BB47" s="49"/>
      <c r="BC47" s="49"/>
      <c r="BG47" s="49"/>
      <c r="BH47" s="49"/>
      <c r="BI47" s="49"/>
      <c r="BJ47" s="49"/>
      <c r="BK47" s="49"/>
      <c r="BL47" s="49"/>
      <c r="BM47" s="49"/>
      <c r="BN47" s="49"/>
      <c r="BO47" s="49"/>
      <c r="BP47" s="49"/>
      <c r="BQ47" s="49"/>
      <c r="BR47" s="49"/>
      <c r="BS47" s="49"/>
      <c r="BT47" s="49"/>
      <c r="BU47" s="49"/>
      <c r="BV47" s="49"/>
      <c r="BW47" s="49"/>
      <c r="BY47" s="49"/>
      <c r="BZ47" s="49"/>
      <c r="CA47" s="49"/>
      <c r="CB47" s="49"/>
    </row>
    <row r="48" spans="1:80" s="50" customFormat="1" ht="15">
      <c r="A48" s="32" t="str">
        <f>calc!$A$2</f>
        <v>CBCL 1,5-5</v>
      </c>
      <c r="B48" s="70" t="str">
        <f>IF(NOT(ISBLANK('RCI rekensheet totalen'!$B48)),'RCI rekensheet totalen'!$B48,"")</f>
        <v/>
      </c>
      <c r="C48" s="70" t="str">
        <f>IF(NOT(ISBLANK('RCI rekensheet totalen'!$C48)),'RCI rekensheet totalen'!$C48,"")</f>
        <v/>
      </c>
      <c r="D48" s="66" t="str">
        <f>IF(NOT(ISBLANK('RCI rekensheet totalen'!$D48)),'RCI rekensheet totalen'!$D48,"")</f>
        <v/>
      </c>
      <c r="E48" s="67" t="str">
        <f>IF(NOT(ISBLANK('RCI rekensheet totalen'!$E48)),'RCI rekensheet totalen'!$E48,"")</f>
        <v/>
      </c>
      <c r="F48" s="67" t="str">
        <f>IF(NOT(ISBLANK('RCI rekensheet totalen'!$F48)),'RCI rekensheet totalen'!$F48,"")</f>
        <v/>
      </c>
      <c r="G48" s="36"/>
      <c r="H48" s="37"/>
      <c r="I48" s="37"/>
      <c r="J48" s="37"/>
      <c r="K48" s="37"/>
      <c r="L48" s="37"/>
      <c r="M48" s="38"/>
      <c r="N48" s="36"/>
      <c r="O48" s="37"/>
      <c r="P48" s="37"/>
      <c r="Q48" s="37"/>
      <c r="R48" s="37"/>
      <c r="S48" s="37"/>
      <c r="T48" s="37"/>
      <c r="U48" s="39" t="str">
        <f t="shared" si="1"/>
        <v/>
      </c>
      <c r="V48" s="40" t="str">
        <f>IF(AND($C48&lt;&gt;"", $U48&lt;&gt;""),
_xlfn.IFNA(VLOOKUP($C48&amp;$U48,calc!$C$2:$D$100,2,FALSE),"geen normgroep"),"")</f>
        <v/>
      </c>
      <c r="W48" s="41" t="str">
        <f>IF(AND($V48&lt;&gt;"", $V48&lt;&gt;"geen normgroep", G48&lt;&gt;"", N48&lt;&gt;""),
_xlfn.IFNA(
(G48-N48)/
VLOOKUP($V48&amp;"|"&amp;W$3,calc!$K$1:$L$300,2,0),
""),"")</f>
        <v/>
      </c>
      <c r="X48" s="43" t="str">
        <f>IF(AND($V48&lt;&gt;"", $V48&lt;&gt;"geen normgroep", H48&lt;&gt;"", O48&lt;&gt;""),
_xlfn.IFNA(
(H48-O48)/
VLOOKUP($V48&amp;"|"&amp;X$3,calc!$K$1:$L$300,2,0),
""),"")</f>
        <v/>
      </c>
      <c r="Y48" s="43" t="str">
        <f>IF(AND($V48&lt;&gt;"", $V48&lt;&gt;"geen normgroep", I48&lt;&gt;"", P48&lt;&gt;""),
_xlfn.IFNA(
(I48-P48)/
VLOOKUP($V48&amp;"|"&amp;Y$3,calc!$K$1:$L$300,2,0),
""),"")</f>
        <v/>
      </c>
      <c r="Z48" s="43" t="str">
        <f>IF(AND($V48&lt;&gt;"", $V48&lt;&gt;"geen normgroep", J48&lt;&gt;"", Q48&lt;&gt;""),
_xlfn.IFNA(
(J48-Q48)/
VLOOKUP($V48&amp;"|"&amp;Z$3,calc!$K$1:$L$300,2,0),
""),"")</f>
        <v/>
      </c>
      <c r="AA48" s="43" t="str">
        <f>IF(AND($V48&lt;&gt;"", $V48&lt;&gt;"geen normgroep", K48&lt;&gt;"", R48&lt;&gt;""),
_xlfn.IFNA(
(K48-R48)/
VLOOKUP($V48&amp;"|"&amp;AA$3,calc!$K$1:$L$300,2,0),
""),"")</f>
        <v/>
      </c>
      <c r="AB48" s="43" t="str">
        <f>IF(AND($V48&lt;&gt;"", $V48&lt;&gt;"geen normgroep", L48&lt;&gt;"", S48&lt;&gt;""),
_xlfn.IFNA(
(L48-S48)/
VLOOKUP($V48&amp;"|"&amp;AB$3,calc!$K$1:$L$300,2,0),
""),"")</f>
        <v/>
      </c>
      <c r="AC48" s="40" t="str">
        <f>IF(AND($V48&lt;&gt;"", $V48&lt;&gt;"geen normgroep", M48&lt;&gt;"", T48&lt;&gt;""),
_xlfn.IFNA(
(M48-T48)/
VLOOKUP($V48&amp;"|"&amp;AC$3,calc!$K$1:$L$300,2,0),
""),"")</f>
        <v/>
      </c>
      <c r="AD48" s="43" t="str">
        <f t="shared" si="2"/>
        <v/>
      </c>
      <c r="AE48" s="43" t="str">
        <f t="shared" si="3"/>
        <v/>
      </c>
      <c r="AF48" s="43" t="str">
        <f t="shared" si="4"/>
        <v/>
      </c>
      <c r="AG48" s="43" t="str">
        <f t="shared" si="5"/>
        <v/>
      </c>
      <c r="AH48" s="43" t="str">
        <f t="shared" si="6"/>
        <v/>
      </c>
      <c r="AI48" s="43" t="str">
        <f t="shared" si="7"/>
        <v/>
      </c>
      <c r="AJ48" s="44" t="str">
        <f t="shared" si="8"/>
        <v/>
      </c>
      <c r="AK48" s="45"/>
      <c r="AL48" s="46"/>
      <c r="AM48" s="47"/>
      <c r="AN48" s="48"/>
      <c r="AO48" s="48"/>
      <c r="AP48" s="48"/>
      <c r="AQ48" s="48"/>
      <c r="AR48" s="31"/>
      <c r="AS48" s="31"/>
      <c r="AT48" s="31"/>
      <c r="AU48" s="31"/>
      <c r="AV48" s="31"/>
      <c r="AW48" s="31"/>
      <c r="AX48" s="49"/>
      <c r="AY48" s="49"/>
      <c r="BA48" s="49"/>
      <c r="BB48" s="49"/>
      <c r="BC48" s="49"/>
      <c r="BG48" s="49"/>
      <c r="BH48" s="49"/>
      <c r="BI48" s="49"/>
      <c r="BJ48" s="49"/>
      <c r="BK48" s="49"/>
      <c r="BL48" s="49"/>
      <c r="BM48" s="49"/>
      <c r="BN48" s="49"/>
      <c r="BO48" s="49"/>
      <c r="BP48" s="49"/>
      <c r="BQ48" s="49"/>
      <c r="BR48" s="49"/>
      <c r="BS48" s="49"/>
      <c r="BT48" s="49"/>
      <c r="BU48" s="49"/>
      <c r="BV48" s="49"/>
      <c r="BW48" s="49"/>
      <c r="BY48" s="49"/>
      <c r="BZ48" s="49"/>
      <c r="CA48" s="49"/>
      <c r="CB48" s="49"/>
    </row>
    <row r="49" spans="1:80" s="50" customFormat="1" ht="15">
      <c r="A49" s="32" t="str">
        <f>calc!$A$2</f>
        <v>CBCL 1,5-5</v>
      </c>
      <c r="B49" s="70" t="str">
        <f>IF(NOT(ISBLANK('RCI rekensheet totalen'!$B49)),'RCI rekensheet totalen'!$B49,"")</f>
        <v/>
      </c>
      <c r="C49" s="70" t="str">
        <f>IF(NOT(ISBLANK('RCI rekensheet totalen'!$C49)),'RCI rekensheet totalen'!$C49,"")</f>
        <v/>
      </c>
      <c r="D49" s="66" t="str">
        <f>IF(NOT(ISBLANK('RCI rekensheet totalen'!$D49)),'RCI rekensheet totalen'!$D49,"")</f>
        <v/>
      </c>
      <c r="E49" s="67" t="str">
        <f>IF(NOT(ISBLANK('RCI rekensheet totalen'!$E49)),'RCI rekensheet totalen'!$E49,"")</f>
        <v/>
      </c>
      <c r="F49" s="67" t="str">
        <f>IF(NOT(ISBLANK('RCI rekensheet totalen'!$F49)),'RCI rekensheet totalen'!$F49,"")</f>
        <v/>
      </c>
      <c r="G49" s="36"/>
      <c r="H49" s="37"/>
      <c r="I49" s="37"/>
      <c r="J49" s="37"/>
      <c r="K49" s="37"/>
      <c r="L49" s="37"/>
      <c r="M49" s="38"/>
      <c r="N49" s="36"/>
      <c r="O49" s="37"/>
      <c r="P49" s="37"/>
      <c r="Q49" s="37"/>
      <c r="R49" s="37"/>
      <c r="S49" s="37"/>
      <c r="T49" s="37"/>
      <c r="U49" s="39" t="str">
        <f t="shared" si="1"/>
        <v/>
      </c>
      <c r="V49" s="40" t="str">
        <f>IF(AND($C49&lt;&gt;"", $U49&lt;&gt;""),
_xlfn.IFNA(VLOOKUP($C49&amp;$U49,calc!$C$2:$D$100,2,FALSE),"geen normgroep"),"")</f>
        <v/>
      </c>
      <c r="W49" s="41" t="str">
        <f>IF(AND($V49&lt;&gt;"", $V49&lt;&gt;"geen normgroep", G49&lt;&gt;"", N49&lt;&gt;""),
_xlfn.IFNA(
(G49-N49)/
VLOOKUP($V49&amp;"|"&amp;W$3,calc!$K$1:$L$300,2,0),
""),"")</f>
        <v/>
      </c>
      <c r="X49" s="43" t="str">
        <f>IF(AND($V49&lt;&gt;"", $V49&lt;&gt;"geen normgroep", H49&lt;&gt;"", O49&lt;&gt;""),
_xlfn.IFNA(
(H49-O49)/
VLOOKUP($V49&amp;"|"&amp;X$3,calc!$K$1:$L$300,2,0),
""),"")</f>
        <v/>
      </c>
      <c r="Y49" s="43" t="str">
        <f>IF(AND($V49&lt;&gt;"", $V49&lt;&gt;"geen normgroep", I49&lt;&gt;"", P49&lt;&gt;""),
_xlfn.IFNA(
(I49-P49)/
VLOOKUP($V49&amp;"|"&amp;Y$3,calc!$K$1:$L$300,2,0),
""),"")</f>
        <v/>
      </c>
      <c r="Z49" s="43" t="str">
        <f>IF(AND($V49&lt;&gt;"", $V49&lt;&gt;"geen normgroep", J49&lt;&gt;"", Q49&lt;&gt;""),
_xlfn.IFNA(
(J49-Q49)/
VLOOKUP($V49&amp;"|"&amp;Z$3,calc!$K$1:$L$300,2,0),
""),"")</f>
        <v/>
      </c>
      <c r="AA49" s="43" t="str">
        <f>IF(AND($V49&lt;&gt;"", $V49&lt;&gt;"geen normgroep", K49&lt;&gt;"", R49&lt;&gt;""),
_xlfn.IFNA(
(K49-R49)/
VLOOKUP($V49&amp;"|"&amp;AA$3,calc!$K$1:$L$300,2,0),
""),"")</f>
        <v/>
      </c>
      <c r="AB49" s="43" t="str">
        <f>IF(AND($V49&lt;&gt;"", $V49&lt;&gt;"geen normgroep", L49&lt;&gt;"", S49&lt;&gt;""),
_xlfn.IFNA(
(L49-S49)/
VLOOKUP($V49&amp;"|"&amp;AB$3,calc!$K$1:$L$300,2,0),
""),"")</f>
        <v/>
      </c>
      <c r="AC49" s="40" t="str">
        <f>IF(AND($V49&lt;&gt;"", $V49&lt;&gt;"geen normgroep", M49&lt;&gt;"", T49&lt;&gt;""),
_xlfn.IFNA(
(M49-T49)/
VLOOKUP($V49&amp;"|"&amp;AC$3,calc!$K$1:$L$300,2,0),
""),"")</f>
        <v/>
      </c>
      <c r="AD49" s="43" t="str">
        <f t="shared" si="2"/>
        <v/>
      </c>
      <c r="AE49" s="43" t="str">
        <f t="shared" si="3"/>
        <v/>
      </c>
      <c r="AF49" s="43" t="str">
        <f t="shared" si="4"/>
        <v/>
      </c>
      <c r="AG49" s="43" t="str">
        <f t="shared" si="5"/>
        <v/>
      </c>
      <c r="AH49" s="43" t="str">
        <f t="shared" si="6"/>
        <v/>
      </c>
      <c r="AI49" s="43" t="str">
        <f t="shared" si="7"/>
        <v/>
      </c>
      <c r="AJ49" s="44" t="str">
        <f t="shared" si="8"/>
        <v/>
      </c>
      <c r="AK49" s="45"/>
      <c r="AL49" s="46"/>
      <c r="AM49" s="47"/>
      <c r="AN49" s="48"/>
      <c r="AO49" s="48"/>
      <c r="AP49" s="48"/>
      <c r="AQ49" s="48"/>
      <c r="AR49" s="31"/>
      <c r="AS49" s="31"/>
      <c r="AT49" s="31"/>
      <c r="AU49" s="31"/>
      <c r="AV49" s="31"/>
      <c r="AW49" s="31"/>
      <c r="AX49" s="49"/>
      <c r="AY49" s="49"/>
      <c r="BA49" s="49"/>
      <c r="BB49" s="49"/>
      <c r="BC49" s="49"/>
      <c r="BG49" s="49"/>
      <c r="BH49" s="49"/>
      <c r="BI49" s="49"/>
      <c r="BJ49" s="49"/>
      <c r="BK49" s="49"/>
      <c r="BL49" s="49"/>
      <c r="BM49" s="49"/>
      <c r="BN49" s="49"/>
      <c r="BO49" s="49"/>
      <c r="BP49" s="49"/>
      <c r="BQ49" s="49"/>
      <c r="BR49" s="49"/>
      <c r="BS49" s="49"/>
      <c r="BT49" s="49"/>
      <c r="BU49" s="49"/>
      <c r="BV49" s="49"/>
      <c r="BW49" s="49"/>
      <c r="BY49" s="49"/>
      <c r="BZ49" s="49"/>
      <c r="CA49" s="49"/>
      <c r="CB49" s="49"/>
    </row>
    <row r="50" spans="1:80" s="50" customFormat="1" ht="15">
      <c r="A50" s="32" t="str">
        <f>calc!$A$2</f>
        <v>CBCL 1,5-5</v>
      </c>
      <c r="B50" s="70" t="str">
        <f>IF(NOT(ISBLANK('RCI rekensheet totalen'!$B50)),'RCI rekensheet totalen'!$B50,"")</f>
        <v/>
      </c>
      <c r="C50" s="70" t="str">
        <f>IF(NOT(ISBLANK('RCI rekensheet totalen'!$C50)),'RCI rekensheet totalen'!$C50,"")</f>
        <v/>
      </c>
      <c r="D50" s="66" t="str">
        <f>IF(NOT(ISBLANK('RCI rekensheet totalen'!$D50)),'RCI rekensheet totalen'!$D50,"")</f>
        <v/>
      </c>
      <c r="E50" s="67" t="str">
        <f>IF(NOT(ISBLANK('RCI rekensheet totalen'!$E50)),'RCI rekensheet totalen'!$E50,"")</f>
        <v/>
      </c>
      <c r="F50" s="67" t="str">
        <f>IF(NOT(ISBLANK('RCI rekensheet totalen'!$F50)),'RCI rekensheet totalen'!$F50,"")</f>
        <v/>
      </c>
      <c r="G50" s="36"/>
      <c r="H50" s="37"/>
      <c r="I50" s="37"/>
      <c r="J50" s="37"/>
      <c r="K50" s="37"/>
      <c r="L50" s="37"/>
      <c r="M50" s="38"/>
      <c r="N50" s="36"/>
      <c r="O50" s="37"/>
      <c r="P50" s="37"/>
      <c r="Q50" s="37"/>
      <c r="R50" s="37"/>
      <c r="S50" s="37"/>
      <c r="T50" s="37"/>
      <c r="U50" s="39" t="str">
        <f t="shared" si="1"/>
        <v/>
      </c>
      <c r="V50" s="40" t="str">
        <f>IF(AND($C50&lt;&gt;"", $U50&lt;&gt;""),
_xlfn.IFNA(VLOOKUP($C50&amp;$U50,calc!$C$2:$D$100,2,FALSE),"geen normgroep"),"")</f>
        <v/>
      </c>
      <c r="W50" s="41" t="str">
        <f>IF(AND($V50&lt;&gt;"", $V50&lt;&gt;"geen normgroep", G50&lt;&gt;"", N50&lt;&gt;""),
_xlfn.IFNA(
(G50-N50)/
VLOOKUP($V50&amp;"|"&amp;W$3,calc!$K$1:$L$300,2,0),
""),"")</f>
        <v/>
      </c>
      <c r="X50" s="43" t="str">
        <f>IF(AND($V50&lt;&gt;"", $V50&lt;&gt;"geen normgroep", H50&lt;&gt;"", O50&lt;&gt;""),
_xlfn.IFNA(
(H50-O50)/
VLOOKUP($V50&amp;"|"&amp;X$3,calc!$K$1:$L$300,2,0),
""),"")</f>
        <v/>
      </c>
      <c r="Y50" s="43" t="str">
        <f>IF(AND($V50&lt;&gt;"", $V50&lt;&gt;"geen normgroep", I50&lt;&gt;"", P50&lt;&gt;""),
_xlfn.IFNA(
(I50-P50)/
VLOOKUP($V50&amp;"|"&amp;Y$3,calc!$K$1:$L$300,2,0),
""),"")</f>
        <v/>
      </c>
      <c r="Z50" s="43" t="str">
        <f>IF(AND($V50&lt;&gt;"", $V50&lt;&gt;"geen normgroep", J50&lt;&gt;"", Q50&lt;&gt;""),
_xlfn.IFNA(
(J50-Q50)/
VLOOKUP($V50&amp;"|"&amp;Z$3,calc!$K$1:$L$300,2,0),
""),"")</f>
        <v/>
      </c>
      <c r="AA50" s="43" t="str">
        <f>IF(AND($V50&lt;&gt;"", $V50&lt;&gt;"geen normgroep", K50&lt;&gt;"", R50&lt;&gt;""),
_xlfn.IFNA(
(K50-R50)/
VLOOKUP($V50&amp;"|"&amp;AA$3,calc!$K$1:$L$300,2,0),
""),"")</f>
        <v/>
      </c>
      <c r="AB50" s="43" t="str">
        <f>IF(AND($V50&lt;&gt;"", $V50&lt;&gt;"geen normgroep", L50&lt;&gt;"", S50&lt;&gt;""),
_xlfn.IFNA(
(L50-S50)/
VLOOKUP($V50&amp;"|"&amp;AB$3,calc!$K$1:$L$300,2,0),
""),"")</f>
        <v/>
      </c>
      <c r="AC50" s="40" t="str">
        <f>IF(AND($V50&lt;&gt;"", $V50&lt;&gt;"geen normgroep", M50&lt;&gt;"", T50&lt;&gt;""),
_xlfn.IFNA(
(M50-T50)/
VLOOKUP($V50&amp;"|"&amp;AC$3,calc!$K$1:$L$300,2,0),
""),"")</f>
        <v/>
      </c>
      <c r="AD50" s="43" t="str">
        <f t="shared" si="2"/>
        <v/>
      </c>
      <c r="AE50" s="43" t="str">
        <f t="shared" si="3"/>
        <v/>
      </c>
      <c r="AF50" s="43" t="str">
        <f t="shared" si="4"/>
        <v/>
      </c>
      <c r="AG50" s="43" t="str">
        <f t="shared" si="5"/>
        <v/>
      </c>
      <c r="AH50" s="43" t="str">
        <f t="shared" si="6"/>
        <v/>
      </c>
      <c r="AI50" s="43" t="str">
        <f t="shared" si="7"/>
        <v/>
      </c>
      <c r="AJ50" s="44" t="str">
        <f t="shared" si="8"/>
        <v/>
      </c>
      <c r="AK50" s="45"/>
      <c r="AL50" s="46"/>
      <c r="AM50" s="47"/>
      <c r="AN50" s="48"/>
      <c r="AO50" s="48"/>
      <c r="AP50" s="48"/>
      <c r="AQ50" s="48"/>
      <c r="AR50" s="31"/>
      <c r="AS50" s="31"/>
      <c r="AT50" s="31"/>
      <c r="AU50" s="31"/>
      <c r="AV50" s="31"/>
      <c r="AW50" s="31"/>
      <c r="AX50" s="49"/>
      <c r="AY50" s="49"/>
      <c r="BA50" s="49"/>
      <c r="BB50" s="49"/>
      <c r="BC50" s="49"/>
      <c r="BG50" s="49"/>
      <c r="BH50" s="49"/>
      <c r="BI50" s="49"/>
      <c r="BJ50" s="49"/>
      <c r="BK50" s="49"/>
      <c r="BL50" s="49"/>
      <c r="BM50" s="49"/>
      <c r="BN50" s="49"/>
      <c r="BO50" s="49"/>
      <c r="BP50" s="49"/>
      <c r="BQ50" s="49"/>
      <c r="BR50" s="49"/>
      <c r="BS50" s="49"/>
      <c r="BT50" s="49"/>
      <c r="BU50" s="49"/>
      <c r="BV50" s="49"/>
      <c r="BW50" s="49"/>
      <c r="BY50" s="49"/>
      <c r="BZ50" s="49"/>
      <c r="CA50" s="49"/>
      <c r="CB50" s="49"/>
    </row>
    <row r="51" spans="1:80" s="50" customFormat="1" ht="15">
      <c r="A51" s="32" t="str">
        <f>calc!$A$2</f>
        <v>CBCL 1,5-5</v>
      </c>
      <c r="B51" s="70" t="str">
        <f>IF(NOT(ISBLANK('RCI rekensheet totalen'!$B51)),'RCI rekensheet totalen'!$B51,"")</f>
        <v/>
      </c>
      <c r="C51" s="70" t="str">
        <f>IF(NOT(ISBLANK('RCI rekensheet totalen'!$C51)),'RCI rekensheet totalen'!$C51,"")</f>
        <v/>
      </c>
      <c r="D51" s="66" t="str">
        <f>IF(NOT(ISBLANK('RCI rekensheet totalen'!$D51)),'RCI rekensheet totalen'!$D51,"")</f>
        <v/>
      </c>
      <c r="E51" s="67" t="str">
        <f>IF(NOT(ISBLANK('RCI rekensheet totalen'!$E51)),'RCI rekensheet totalen'!$E51,"")</f>
        <v/>
      </c>
      <c r="F51" s="67" t="str">
        <f>IF(NOT(ISBLANK('RCI rekensheet totalen'!$F51)),'RCI rekensheet totalen'!$F51,"")</f>
        <v/>
      </c>
      <c r="G51" s="36"/>
      <c r="H51" s="37"/>
      <c r="I51" s="37"/>
      <c r="J51" s="37"/>
      <c r="K51" s="37"/>
      <c r="L51" s="37"/>
      <c r="M51" s="38"/>
      <c r="N51" s="36"/>
      <c r="O51" s="37"/>
      <c r="P51" s="37"/>
      <c r="Q51" s="37"/>
      <c r="R51" s="37"/>
      <c r="S51" s="37"/>
      <c r="T51" s="37"/>
      <c r="U51" s="39" t="str">
        <f t="shared" si="1"/>
        <v/>
      </c>
      <c r="V51" s="40" t="str">
        <f>IF(AND($C51&lt;&gt;"", $U51&lt;&gt;""),
_xlfn.IFNA(VLOOKUP($C51&amp;$U51,calc!$C$2:$D$100,2,FALSE),"geen normgroep"),"")</f>
        <v/>
      </c>
      <c r="W51" s="41" t="str">
        <f>IF(AND($V51&lt;&gt;"", $V51&lt;&gt;"geen normgroep", G51&lt;&gt;"", N51&lt;&gt;""),
_xlfn.IFNA(
(G51-N51)/
VLOOKUP($V51&amp;"|"&amp;W$3,calc!$K$1:$L$300,2,0),
""),"")</f>
        <v/>
      </c>
      <c r="X51" s="43" t="str">
        <f>IF(AND($V51&lt;&gt;"", $V51&lt;&gt;"geen normgroep", H51&lt;&gt;"", O51&lt;&gt;""),
_xlfn.IFNA(
(H51-O51)/
VLOOKUP($V51&amp;"|"&amp;X$3,calc!$K$1:$L$300,2,0),
""),"")</f>
        <v/>
      </c>
      <c r="Y51" s="43" t="str">
        <f>IF(AND($V51&lt;&gt;"", $V51&lt;&gt;"geen normgroep", I51&lt;&gt;"", P51&lt;&gt;""),
_xlfn.IFNA(
(I51-P51)/
VLOOKUP($V51&amp;"|"&amp;Y$3,calc!$K$1:$L$300,2,0),
""),"")</f>
        <v/>
      </c>
      <c r="Z51" s="43" t="str">
        <f>IF(AND($V51&lt;&gt;"", $V51&lt;&gt;"geen normgroep", J51&lt;&gt;"", Q51&lt;&gt;""),
_xlfn.IFNA(
(J51-Q51)/
VLOOKUP($V51&amp;"|"&amp;Z$3,calc!$K$1:$L$300,2,0),
""),"")</f>
        <v/>
      </c>
      <c r="AA51" s="43" t="str">
        <f>IF(AND($V51&lt;&gt;"", $V51&lt;&gt;"geen normgroep", K51&lt;&gt;"", R51&lt;&gt;""),
_xlfn.IFNA(
(K51-R51)/
VLOOKUP($V51&amp;"|"&amp;AA$3,calc!$K$1:$L$300,2,0),
""),"")</f>
        <v/>
      </c>
      <c r="AB51" s="43" t="str">
        <f>IF(AND($V51&lt;&gt;"", $V51&lt;&gt;"geen normgroep", L51&lt;&gt;"", S51&lt;&gt;""),
_xlfn.IFNA(
(L51-S51)/
VLOOKUP($V51&amp;"|"&amp;AB$3,calc!$K$1:$L$300,2,0),
""),"")</f>
        <v/>
      </c>
      <c r="AC51" s="40" t="str">
        <f>IF(AND($V51&lt;&gt;"", $V51&lt;&gt;"geen normgroep", M51&lt;&gt;"", T51&lt;&gt;""),
_xlfn.IFNA(
(M51-T51)/
VLOOKUP($V51&amp;"|"&amp;AC$3,calc!$K$1:$L$300,2,0),
""),"")</f>
        <v/>
      </c>
      <c r="AD51" s="43" t="str">
        <f t="shared" si="2"/>
        <v/>
      </c>
      <c r="AE51" s="43" t="str">
        <f t="shared" si="3"/>
        <v/>
      </c>
      <c r="AF51" s="43" t="str">
        <f t="shared" si="4"/>
        <v/>
      </c>
      <c r="AG51" s="43" t="str">
        <f t="shared" si="5"/>
        <v/>
      </c>
      <c r="AH51" s="43" t="str">
        <f t="shared" si="6"/>
        <v/>
      </c>
      <c r="AI51" s="43" t="str">
        <f t="shared" si="7"/>
        <v/>
      </c>
      <c r="AJ51" s="44" t="str">
        <f t="shared" si="8"/>
        <v/>
      </c>
      <c r="AK51" s="45"/>
      <c r="AL51" s="46"/>
      <c r="AM51" s="47"/>
      <c r="AN51" s="48"/>
      <c r="AO51" s="48"/>
      <c r="AP51" s="48"/>
      <c r="AQ51" s="48"/>
      <c r="AR51" s="31"/>
      <c r="AS51" s="31"/>
      <c r="AT51" s="31"/>
      <c r="AU51" s="31"/>
      <c r="AV51" s="31"/>
      <c r="AW51" s="31"/>
      <c r="AX51" s="49"/>
      <c r="AY51" s="49"/>
      <c r="BA51" s="49"/>
      <c r="BB51" s="49"/>
      <c r="BC51" s="49"/>
      <c r="BG51" s="49"/>
      <c r="BH51" s="49"/>
      <c r="BI51" s="49"/>
      <c r="BJ51" s="49"/>
      <c r="BK51" s="49"/>
      <c r="BL51" s="49"/>
      <c r="BM51" s="49"/>
      <c r="BN51" s="49"/>
      <c r="BO51" s="49"/>
      <c r="BP51" s="49"/>
      <c r="BQ51" s="49"/>
      <c r="BR51" s="49"/>
      <c r="BS51" s="49"/>
      <c r="BT51" s="49"/>
      <c r="BU51" s="49"/>
      <c r="BV51" s="49"/>
      <c r="BW51" s="49"/>
      <c r="BY51" s="49"/>
      <c r="BZ51" s="49"/>
      <c r="CA51" s="49"/>
      <c r="CB51" s="49"/>
    </row>
    <row r="52" spans="1:80" s="50" customFormat="1" ht="15">
      <c r="A52" s="32" t="str">
        <f>calc!$A$2</f>
        <v>CBCL 1,5-5</v>
      </c>
      <c r="B52" s="70" t="str">
        <f>IF(NOT(ISBLANK('RCI rekensheet totalen'!$B52)),'RCI rekensheet totalen'!$B52,"")</f>
        <v/>
      </c>
      <c r="C52" s="70" t="str">
        <f>IF(NOT(ISBLANK('RCI rekensheet totalen'!$C52)),'RCI rekensheet totalen'!$C52,"")</f>
        <v/>
      </c>
      <c r="D52" s="66" t="str">
        <f>IF(NOT(ISBLANK('RCI rekensheet totalen'!$D52)),'RCI rekensheet totalen'!$D52,"")</f>
        <v/>
      </c>
      <c r="E52" s="67" t="str">
        <f>IF(NOT(ISBLANK('RCI rekensheet totalen'!$E52)),'RCI rekensheet totalen'!$E52,"")</f>
        <v/>
      </c>
      <c r="F52" s="67" t="str">
        <f>IF(NOT(ISBLANK('RCI rekensheet totalen'!$F52)),'RCI rekensheet totalen'!$F52,"")</f>
        <v/>
      </c>
      <c r="G52" s="36"/>
      <c r="H52" s="37"/>
      <c r="I52" s="37"/>
      <c r="J52" s="37"/>
      <c r="K52" s="37"/>
      <c r="L52" s="37"/>
      <c r="M52" s="38"/>
      <c r="N52" s="36"/>
      <c r="O52" s="37"/>
      <c r="P52" s="37"/>
      <c r="Q52" s="37"/>
      <c r="R52" s="37"/>
      <c r="S52" s="37"/>
      <c r="T52" s="37"/>
      <c r="U52" s="39" t="str">
        <f t="shared" si="1"/>
        <v/>
      </c>
      <c r="V52" s="40" t="str">
        <f>IF(AND($C52&lt;&gt;"", $U52&lt;&gt;""),
_xlfn.IFNA(VLOOKUP($C52&amp;$U52,calc!$C$2:$D$100,2,FALSE),"geen normgroep"),"")</f>
        <v/>
      </c>
      <c r="W52" s="41" t="str">
        <f>IF(AND($V52&lt;&gt;"", $V52&lt;&gt;"geen normgroep", G52&lt;&gt;"", N52&lt;&gt;""),
_xlfn.IFNA(
(G52-N52)/
VLOOKUP($V52&amp;"|"&amp;W$3,calc!$K$1:$L$300,2,0),
""),"")</f>
        <v/>
      </c>
      <c r="X52" s="43" t="str">
        <f>IF(AND($V52&lt;&gt;"", $V52&lt;&gt;"geen normgroep", H52&lt;&gt;"", O52&lt;&gt;""),
_xlfn.IFNA(
(H52-O52)/
VLOOKUP($V52&amp;"|"&amp;X$3,calc!$K$1:$L$300,2,0),
""),"")</f>
        <v/>
      </c>
      <c r="Y52" s="43" t="str">
        <f>IF(AND($V52&lt;&gt;"", $V52&lt;&gt;"geen normgroep", I52&lt;&gt;"", P52&lt;&gt;""),
_xlfn.IFNA(
(I52-P52)/
VLOOKUP($V52&amp;"|"&amp;Y$3,calc!$K$1:$L$300,2,0),
""),"")</f>
        <v/>
      </c>
      <c r="Z52" s="43" t="str">
        <f>IF(AND($V52&lt;&gt;"", $V52&lt;&gt;"geen normgroep", J52&lt;&gt;"", Q52&lt;&gt;""),
_xlfn.IFNA(
(J52-Q52)/
VLOOKUP($V52&amp;"|"&amp;Z$3,calc!$K$1:$L$300,2,0),
""),"")</f>
        <v/>
      </c>
      <c r="AA52" s="43" t="str">
        <f>IF(AND($V52&lt;&gt;"", $V52&lt;&gt;"geen normgroep", K52&lt;&gt;"", R52&lt;&gt;""),
_xlfn.IFNA(
(K52-R52)/
VLOOKUP($V52&amp;"|"&amp;AA$3,calc!$K$1:$L$300,2,0),
""),"")</f>
        <v/>
      </c>
      <c r="AB52" s="43" t="str">
        <f>IF(AND($V52&lt;&gt;"", $V52&lt;&gt;"geen normgroep", L52&lt;&gt;"", S52&lt;&gt;""),
_xlfn.IFNA(
(L52-S52)/
VLOOKUP($V52&amp;"|"&amp;AB$3,calc!$K$1:$L$300,2,0),
""),"")</f>
        <v/>
      </c>
      <c r="AC52" s="40" t="str">
        <f>IF(AND($V52&lt;&gt;"", $V52&lt;&gt;"geen normgroep", M52&lt;&gt;"", T52&lt;&gt;""),
_xlfn.IFNA(
(M52-T52)/
VLOOKUP($V52&amp;"|"&amp;AC$3,calc!$K$1:$L$300,2,0),
""),"")</f>
        <v/>
      </c>
      <c r="AD52" s="43" t="str">
        <f t="shared" si="2"/>
        <v/>
      </c>
      <c r="AE52" s="43" t="str">
        <f t="shared" si="3"/>
        <v/>
      </c>
      <c r="AF52" s="43" t="str">
        <f t="shared" si="4"/>
        <v/>
      </c>
      <c r="AG52" s="43" t="str">
        <f t="shared" si="5"/>
        <v/>
      </c>
      <c r="AH52" s="43" t="str">
        <f t="shared" si="6"/>
        <v/>
      </c>
      <c r="AI52" s="43" t="str">
        <f t="shared" si="7"/>
        <v/>
      </c>
      <c r="AJ52" s="44" t="str">
        <f t="shared" si="8"/>
        <v/>
      </c>
      <c r="AK52" s="45"/>
      <c r="AL52" s="46"/>
      <c r="AM52" s="47"/>
      <c r="AN52" s="48"/>
      <c r="AO52" s="48"/>
      <c r="AP52" s="48"/>
      <c r="AQ52" s="48"/>
      <c r="AR52" s="31"/>
      <c r="AS52" s="31"/>
      <c r="AT52" s="31"/>
      <c r="AU52" s="31"/>
      <c r="AV52" s="31"/>
      <c r="AW52" s="31"/>
      <c r="AX52" s="49"/>
      <c r="AY52" s="49"/>
      <c r="BA52" s="49"/>
      <c r="BB52" s="49"/>
      <c r="BC52" s="49"/>
      <c r="BG52" s="49"/>
      <c r="BH52" s="49"/>
      <c r="BI52" s="49"/>
      <c r="BJ52" s="49"/>
      <c r="BK52" s="49"/>
      <c r="BL52" s="49"/>
      <c r="BM52" s="49"/>
      <c r="BN52" s="49"/>
      <c r="BO52" s="49"/>
      <c r="BP52" s="49"/>
      <c r="BQ52" s="49"/>
      <c r="BR52" s="49"/>
      <c r="BS52" s="49"/>
      <c r="BT52" s="49"/>
      <c r="BU52" s="49"/>
      <c r="BV52" s="49"/>
      <c r="BW52" s="49"/>
      <c r="BY52" s="49"/>
      <c r="BZ52" s="49"/>
      <c r="CA52" s="49"/>
      <c r="CB52" s="49"/>
    </row>
    <row r="53" spans="1:80" s="50" customFormat="1" ht="15">
      <c r="A53" s="32" t="str">
        <f>calc!$A$2</f>
        <v>CBCL 1,5-5</v>
      </c>
      <c r="B53" s="70" t="str">
        <f>IF(NOT(ISBLANK('RCI rekensheet totalen'!$B53)),'RCI rekensheet totalen'!$B53,"")</f>
        <v/>
      </c>
      <c r="C53" s="70" t="str">
        <f>IF(NOT(ISBLANK('RCI rekensheet totalen'!$C53)),'RCI rekensheet totalen'!$C53,"")</f>
        <v/>
      </c>
      <c r="D53" s="66" t="str">
        <f>IF(NOT(ISBLANK('RCI rekensheet totalen'!$D53)),'RCI rekensheet totalen'!$D53,"")</f>
        <v/>
      </c>
      <c r="E53" s="67" t="str">
        <f>IF(NOT(ISBLANK('RCI rekensheet totalen'!$E53)),'RCI rekensheet totalen'!$E53,"")</f>
        <v/>
      </c>
      <c r="F53" s="67" t="str">
        <f>IF(NOT(ISBLANK('RCI rekensheet totalen'!$F53)),'RCI rekensheet totalen'!$F53,"")</f>
        <v/>
      </c>
      <c r="G53" s="36"/>
      <c r="H53" s="37"/>
      <c r="I53" s="37"/>
      <c r="J53" s="37"/>
      <c r="K53" s="37"/>
      <c r="L53" s="37"/>
      <c r="M53" s="38"/>
      <c r="N53" s="36"/>
      <c r="O53" s="37"/>
      <c r="P53" s="37"/>
      <c r="Q53" s="37"/>
      <c r="R53" s="37"/>
      <c r="S53" s="37"/>
      <c r="T53" s="37"/>
      <c r="U53" s="39" t="str">
        <f t="shared" si="1"/>
        <v/>
      </c>
      <c r="V53" s="40" t="str">
        <f>IF(AND($C53&lt;&gt;"", $U53&lt;&gt;""),
_xlfn.IFNA(VLOOKUP($C53&amp;$U53,calc!$C$2:$D$100,2,FALSE),"geen normgroep"),"")</f>
        <v/>
      </c>
      <c r="W53" s="41" t="str">
        <f>IF(AND($V53&lt;&gt;"", $V53&lt;&gt;"geen normgroep", G53&lt;&gt;"", N53&lt;&gt;""),
_xlfn.IFNA(
(G53-N53)/
VLOOKUP($V53&amp;"|"&amp;W$3,calc!$K$1:$L$300,2,0),
""),"")</f>
        <v/>
      </c>
      <c r="X53" s="43" t="str">
        <f>IF(AND($V53&lt;&gt;"", $V53&lt;&gt;"geen normgroep", H53&lt;&gt;"", O53&lt;&gt;""),
_xlfn.IFNA(
(H53-O53)/
VLOOKUP($V53&amp;"|"&amp;X$3,calc!$K$1:$L$300,2,0),
""),"")</f>
        <v/>
      </c>
      <c r="Y53" s="43" t="str">
        <f>IF(AND($V53&lt;&gt;"", $V53&lt;&gt;"geen normgroep", I53&lt;&gt;"", P53&lt;&gt;""),
_xlfn.IFNA(
(I53-P53)/
VLOOKUP($V53&amp;"|"&amp;Y$3,calc!$K$1:$L$300,2,0),
""),"")</f>
        <v/>
      </c>
      <c r="Z53" s="43" t="str">
        <f>IF(AND($V53&lt;&gt;"", $V53&lt;&gt;"geen normgroep", J53&lt;&gt;"", Q53&lt;&gt;""),
_xlfn.IFNA(
(J53-Q53)/
VLOOKUP($V53&amp;"|"&amp;Z$3,calc!$K$1:$L$300,2,0),
""),"")</f>
        <v/>
      </c>
      <c r="AA53" s="43" t="str">
        <f>IF(AND($V53&lt;&gt;"", $V53&lt;&gt;"geen normgroep", K53&lt;&gt;"", R53&lt;&gt;""),
_xlfn.IFNA(
(K53-R53)/
VLOOKUP($V53&amp;"|"&amp;AA$3,calc!$K$1:$L$300,2,0),
""),"")</f>
        <v/>
      </c>
      <c r="AB53" s="43" t="str">
        <f>IF(AND($V53&lt;&gt;"", $V53&lt;&gt;"geen normgroep", L53&lt;&gt;"", S53&lt;&gt;""),
_xlfn.IFNA(
(L53-S53)/
VLOOKUP($V53&amp;"|"&amp;AB$3,calc!$K$1:$L$300,2,0),
""),"")</f>
        <v/>
      </c>
      <c r="AC53" s="40" t="str">
        <f>IF(AND($V53&lt;&gt;"", $V53&lt;&gt;"geen normgroep", M53&lt;&gt;"", T53&lt;&gt;""),
_xlfn.IFNA(
(M53-T53)/
VLOOKUP($V53&amp;"|"&amp;AC$3,calc!$K$1:$L$300,2,0),
""),"")</f>
        <v/>
      </c>
      <c r="AD53" s="43" t="str">
        <f t="shared" si="2"/>
        <v/>
      </c>
      <c r="AE53" s="43" t="str">
        <f t="shared" si="3"/>
        <v/>
      </c>
      <c r="AF53" s="43" t="str">
        <f t="shared" si="4"/>
        <v/>
      </c>
      <c r="AG53" s="43" t="str">
        <f t="shared" si="5"/>
        <v/>
      </c>
      <c r="AH53" s="43" t="str">
        <f t="shared" si="6"/>
        <v/>
      </c>
      <c r="AI53" s="43" t="str">
        <f t="shared" si="7"/>
        <v/>
      </c>
      <c r="AJ53" s="44" t="str">
        <f t="shared" si="8"/>
        <v/>
      </c>
      <c r="AK53" s="45"/>
      <c r="AL53" s="46"/>
      <c r="AM53" s="47"/>
      <c r="AN53" s="48"/>
      <c r="AO53" s="48"/>
      <c r="AP53" s="48"/>
      <c r="AQ53" s="48"/>
      <c r="AR53" s="31"/>
      <c r="AS53" s="31"/>
      <c r="AT53" s="31"/>
      <c r="AU53" s="31"/>
      <c r="AV53" s="31"/>
      <c r="AW53" s="31"/>
      <c r="AX53" s="49"/>
      <c r="AY53" s="49"/>
      <c r="BA53" s="49"/>
      <c r="BB53" s="49"/>
      <c r="BC53" s="49"/>
      <c r="BG53" s="49"/>
      <c r="BH53" s="49"/>
      <c r="BI53" s="49"/>
      <c r="BJ53" s="49"/>
      <c r="BK53" s="49"/>
      <c r="BL53" s="49"/>
      <c r="BM53" s="49"/>
      <c r="BN53" s="49"/>
      <c r="BO53" s="49"/>
      <c r="BP53" s="49"/>
      <c r="BQ53" s="49"/>
      <c r="BR53" s="49"/>
      <c r="BS53" s="49"/>
      <c r="BT53" s="49"/>
      <c r="BU53" s="49"/>
      <c r="BV53" s="49"/>
      <c r="BW53" s="49"/>
      <c r="BY53" s="49"/>
      <c r="BZ53" s="49"/>
      <c r="CA53" s="49"/>
      <c r="CB53" s="49"/>
    </row>
    <row r="54" spans="1:80" s="50" customFormat="1" ht="15">
      <c r="A54" s="32" t="str">
        <f>calc!$A$2</f>
        <v>CBCL 1,5-5</v>
      </c>
      <c r="B54" s="70" t="str">
        <f>IF(NOT(ISBLANK('RCI rekensheet totalen'!$B54)),'RCI rekensheet totalen'!$B54,"")</f>
        <v/>
      </c>
      <c r="C54" s="70" t="str">
        <f>IF(NOT(ISBLANK('RCI rekensheet totalen'!$C54)),'RCI rekensheet totalen'!$C54,"")</f>
        <v/>
      </c>
      <c r="D54" s="66" t="str">
        <f>IF(NOT(ISBLANK('RCI rekensheet totalen'!$D54)),'RCI rekensheet totalen'!$D54,"")</f>
        <v/>
      </c>
      <c r="E54" s="67" t="str">
        <f>IF(NOT(ISBLANK('RCI rekensheet totalen'!$E54)),'RCI rekensheet totalen'!$E54,"")</f>
        <v/>
      </c>
      <c r="F54" s="67" t="str">
        <f>IF(NOT(ISBLANK('RCI rekensheet totalen'!$F54)),'RCI rekensheet totalen'!$F54,"")</f>
        <v/>
      </c>
      <c r="G54" s="36"/>
      <c r="H54" s="37"/>
      <c r="I54" s="37"/>
      <c r="J54" s="37"/>
      <c r="K54" s="37"/>
      <c r="L54" s="37"/>
      <c r="M54" s="38"/>
      <c r="N54" s="36"/>
      <c r="O54" s="37"/>
      <c r="P54" s="37"/>
      <c r="Q54" s="37"/>
      <c r="R54" s="37"/>
      <c r="S54" s="37"/>
      <c r="T54" s="37"/>
      <c r="U54" s="39" t="str">
        <f t="shared" si="1"/>
        <v/>
      </c>
      <c r="V54" s="40" t="str">
        <f>IF(AND($C54&lt;&gt;"", $U54&lt;&gt;""),
_xlfn.IFNA(VLOOKUP($C54&amp;$U54,calc!$C$2:$D$100,2,FALSE),"geen normgroep"),"")</f>
        <v/>
      </c>
      <c r="W54" s="41" t="str">
        <f>IF(AND($V54&lt;&gt;"", $V54&lt;&gt;"geen normgroep", G54&lt;&gt;"", N54&lt;&gt;""),
_xlfn.IFNA(
(G54-N54)/
VLOOKUP($V54&amp;"|"&amp;W$3,calc!$K$1:$L$300,2,0),
""),"")</f>
        <v/>
      </c>
      <c r="X54" s="43" t="str">
        <f>IF(AND($V54&lt;&gt;"", $V54&lt;&gt;"geen normgroep", H54&lt;&gt;"", O54&lt;&gt;""),
_xlfn.IFNA(
(H54-O54)/
VLOOKUP($V54&amp;"|"&amp;X$3,calc!$K$1:$L$300,2,0),
""),"")</f>
        <v/>
      </c>
      <c r="Y54" s="43" t="str">
        <f>IF(AND($V54&lt;&gt;"", $V54&lt;&gt;"geen normgroep", I54&lt;&gt;"", P54&lt;&gt;""),
_xlfn.IFNA(
(I54-P54)/
VLOOKUP($V54&amp;"|"&amp;Y$3,calc!$K$1:$L$300,2,0),
""),"")</f>
        <v/>
      </c>
      <c r="Z54" s="43" t="str">
        <f>IF(AND($V54&lt;&gt;"", $V54&lt;&gt;"geen normgroep", J54&lt;&gt;"", Q54&lt;&gt;""),
_xlfn.IFNA(
(J54-Q54)/
VLOOKUP($V54&amp;"|"&amp;Z$3,calc!$K$1:$L$300,2,0),
""),"")</f>
        <v/>
      </c>
      <c r="AA54" s="43" t="str">
        <f>IF(AND($V54&lt;&gt;"", $V54&lt;&gt;"geen normgroep", K54&lt;&gt;"", R54&lt;&gt;""),
_xlfn.IFNA(
(K54-R54)/
VLOOKUP($V54&amp;"|"&amp;AA$3,calc!$K$1:$L$300,2,0),
""),"")</f>
        <v/>
      </c>
      <c r="AB54" s="43" t="str">
        <f>IF(AND($V54&lt;&gt;"", $V54&lt;&gt;"geen normgroep", L54&lt;&gt;"", S54&lt;&gt;""),
_xlfn.IFNA(
(L54-S54)/
VLOOKUP($V54&amp;"|"&amp;AB$3,calc!$K$1:$L$300,2,0),
""),"")</f>
        <v/>
      </c>
      <c r="AC54" s="40" t="str">
        <f>IF(AND($V54&lt;&gt;"", $V54&lt;&gt;"geen normgroep", M54&lt;&gt;"", T54&lt;&gt;""),
_xlfn.IFNA(
(M54-T54)/
VLOOKUP($V54&amp;"|"&amp;AC$3,calc!$K$1:$L$300,2,0),
""),"")</f>
        <v/>
      </c>
      <c r="AD54" s="43" t="str">
        <f t="shared" si="2"/>
        <v/>
      </c>
      <c r="AE54" s="43" t="str">
        <f t="shared" si="3"/>
        <v/>
      </c>
      <c r="AF54" s="43" t="str">
        <f t="shared" si="4"/>
        <v/>
      </c>
      <c r="AG54" s="43" t="str">
        <f t="shared" si="5"/>
        <v/>
      </c>
      <c r="AH54" s="43" t="str">
        <f t="shared" si="6"/>
        <v/>
      </c>
      <c r="AI54" s="43" t="str">
        <f t="shared" si="7"/>
        <v/>
      </c>
      <c r="AJ54" s="44" t="str">
        <f t="shared" si="8"/>
        <v/>
      </c>
      <c r="AK54" s="45"/>
      <c r="AL54" s="46"/>
      <c r="AM54" s="47"/>
      <c r="AN54" s="48"/>
      <c r="AO54" s="48"/>
      <c r="AP54" s="48"/>
      <c r="AQ54" s="48"/>
      <c r="AR54" s="31"/>
      <c r="AS54" s="31"/>
      <c r="AT54" s="31"/>
      <c r="AU54" s="31"/>
      <c r="AV54" s="31"/>
      <c r="AW54" s="31"/>
      <c r="AX54" s="49"/>
      <c r="AY54" s="49"/>
      <c r="BA54" s="49"/>
      <c r="BB54" s="49"/>
      <c r="BC54" s="49"/>
      <c r="BG54" s="49"/>
      <c r="BH54" s="49"/>
      <c r="BI54" s="49"/>
      <c r="BJ54" s="49"/>
      <c r="BK54" s="49"/>
      <c r="BL54" s="49"/>
      <c r="BM54" s="49"/>
      <c r="BN54" s="49"/>
      <c r="BO54" s="49"/>
      <c r="BP54" s="49"/>
      <c r="BQ54" s="49"/>
      <c r="BR54" s="49"/>
      <c r="BS54" s="49"/>
      <c r="BT54" s="49"/>
      <c r="BU54" s="49"/>
      <c r="BV54" s="49"/>
      <c r="BW54" s="49"/>
      <c r="BY54" s="49"/>
      <c r="BZ54" s="49"/>
      <c r="CA54" s="49"/>
      <c r="CB54" s="49"/>
    </row>
    <row r="55" spans="1:80" s="50" customFormat="1" ht="15">
      <c r="A55" s="32" t="str">
        <f>calc!$A$2</f>
        <v>CBCL 1,5-5</v>
      </c>
      <c r="B55" s="70" t="str">
        <f>IF(NOT(ISBLANK('RCI rekensheet totalen'!$B55)),'RCI rekensheet totalen'!$B55,"")</f>
        <v/>
      </c>
      <c r="C55" s="70" t="str">
        <f>IF(NOT(ISBLANK('RCI rekensheet totalen'!$C55)),'RCI rekensheet totalen'!$C55,"")</f>
        <v/>
      </c>
      <c r="D55" s="66" t="str">
        <f>IF(NOT(ISBLANK('RCI rekensheet totalen'!$D55)),'RCI rekensheet totalen'!$D55,"")</f>
        <v/>
      </c>
      <c r="E55" s="67" t="str">
        <f>IF(NOT(ISBLANK('RCI rekensheet totalen'!$E55)),'RCI rekensheet totalen'!$E55,"")</f>
        <v/>
      </c>
      <c r="F55" s="67" t="str">
        <f>IF(NOT(ISBLANK('RCI rekensheet totalen'!$F55)),'RCI rekensheet totalen'!$F55,"")</f>
        <v/>
      </c>
      <c r="G55" s="36"/>
      <c r="H55" s="37"/>
      <c r="I55" s="37"/>
      <c r="J55" s="37"/>
      <c r="K55" s="37"/>
      <c r="L55" s="37"/>
      <c r="M55" s="38"/>
      <c r="N55" s="36"/>
      <c r="O55" s="37"/>
      <c r="P55" s="37"/>
      <c r="Q55" s="37"/>
      <c r="R55" s="37"/>
      <c r="S55" s="37"/>
      <c r="T55" s="37"/>
      <c r="U55" s="39" t="str">
        <f t="shared" si="1"/>
        <v/>
      </c>
      <c r="V55" s="40" t="str">
        <f>IF(AND($C55&lt;&gt;"", $U55&lt;&gt;""),
_xlfn.IFNA(VLOOKUP($C55&amp;$U55,calc!$C$2:$D$100,2,FALSE),"geen normgroep"),"")</f>
        <v/>
      </c>
      <c r="W55" s="41" t="str">
        <f>IF(AND($V55&lt;&gt;"", $V55&lt;&gt;"geen normgroep", G55&lt;&gt;"", N55&lt;&gt;""),
_xlfn.IFNA(
(G55-N55)/
VLOOKUP($V55&amp;"|"&amp;W$3,calc!$K$1:$L$300,2,0),
""),"")</f>
        <v/>
      </c>
      <c r="X55" s="43" t="str">
        <f>IF(AND($V55&lt;&gt;"", $V55&lt;&gt;"geen normgroep", H55&lt;&gt;"", O55&lt;&gt;""),
_xlfn.IFNA(
(H55-O55)/
VLOOKUP($V55&amp;"|"&amp;X$3,calc!$K$1:$L$300,2,0),
""),"")</f>
        <v/>
      </c>
      <c r="Y55" s="43" t="str">
        <f>IF(AND($V55&lt;&gt;"", $V55&lt;&gt;"geen normgroep", I55&lt;&gt;"", P55&lt;&gt;""),
_xlfn.IFNA(
(I55-P55)/
VLOOKUP($V55&amp;"|"&amp;Y$3,calc!$K$1:$L$300,2,0),
""),"")</f>
        <v/>
      </c>
      <c r="Z55" s="43" t="str">
        <f>IF(AND($V55&lt;&gt;"", $V55&lt;&gt;"geen normgroep", J55&lt;&gt;"", Q55&lt;&gt;""),
_xlfn.IFNA(
(J55-Q55)/
VLOOKUP($V55&amp;"|"&amp;Z$3,calc!$K$1:$L$300,2,0),
""),"")</f>
        <v/>
      </c>
      <c r="AA55" s="43" t="str">
        <f>IF(AND($V55&lt;&gt;"", $V55&lt;&gt;"geen normgroep", K55&lt;&gt;"", R55&lt;&gt;""),
_xlfn.IFNA(
(K55-R55)/
VLOOKUP($V55&amp;"|"&amp;AA$3,calc!$K$1:$L$300,2,0),
""),"")</f>
        <v/>
      </c>
      <c r="AB55" s="43" t="str">
        <f>IF(AND($V55&lt;&gt;"", $V55&lt;&gt;"geen normgroep", L55&lt;&gt;"", S55&lt;&gt;""),
_xlfn.IFNA(
(L55-S55)/
VLOOKUP($V55&amp;"|"&amp;AB$3,calc!$K$1:$L$300,2,0),
""),"")</f>
        <v/>
      </c>
      <c r="AC55" s="40" t="str">
        <f>IF(AND($V55&lt;&gt;"", $V55&lt;&gt;"geen normgroep", M55&lt;&gt;"", T55&lt;&gt;""),
_xlfn.IFNA(
(M55-T55)/
VLOOKUP($V55&amp;"|"&amp;AC$3,calc!$K$1:$L$300,2,0),
""),"")</f>
        <v/>
      </c>
      <c r="AD55" s="43" t="str">
        <f t="shared" si="2"/>
        <v/>
      </c>
      <c r="AE55" s="43" t="str">
        <f t="shared" si="3"/>
        <v/>
      </c>
      <c r="AF55" s="43" t="str">
        <f t="shared" si="4"/>
        <v/>
      </c>
      <c r="AG55" s="43" t="str">
        <f t="shared" si="5"/>
        <v/>
      </c>
      <c r="AH55" s="43" t="str">
        <f t="shared" si="6"/>
        <v/>
      </c>
      <c r="AI55" s="43" t="str">
        <f t="shared" si="7"/>
        <v/>
      </c>
      <c r="AJ55" s="44" t="str">
        <f t="shared" si="8"/>
        <v/>
      </c>
      <c r="AK55" s="45"/>
      <c r="AL55" s="46"/>
      <c r="AM55" s="47"/>
      <c r="AN55" s="48"/>
      <c r="AO55" s="48"/>
      <c r="AP55" s="48"/>
      <c r="AQ55" s="48"/>
      <c r="AR55" s="31"/>
      <c r="AS55" s="31"/>
      <c r="AT55" s="31"/>
      <c r="AU55" s="31"/>
      <c r="AV55" s="31"/>
      <c r="AW55" s="31"/>
      <c r="AX55" s="49"/>
      <c r="AY55" s="49"/>
      <c r="BA55" s="49"/>
      <c r="BB55" s="49"/>
      <c r="BC55" s="49"/>
      <c r="BG55" s="49"/>
      <c r="BH55" s="49"/>
      <c r="BI55" s="49"/>
      <c r="BJ55" s="49"/>
      <c r="BK55" s="49"/>
      <c r="BL55" s="49"/>
      <c r="BM55" s="49"/>
      <c r="BN55" s="49"/>
      <c r="BO55" s="49"/>
      <c r="BP55" s="49"/>
      <c r="BQ55" s="49"/>
      <c r="BR55" s="49"/>
      <c r="BS55" s="49"/>
      <c r="BT55" s="49"/>
      <c r="BU55" s="49"/>
      <c r="BV55" s="49"/>
      <c r="BW55" s="49"/>
      <c r="BY55" s="49"/>
      <c r="BZ55" s="49"/>
      <c r="CA55" s="49"/>
      <c r="CB55" s="49"/>
    </row>
    <row r="56" spans="1:80" s="50" customFormat="1" ht="15">
      <c r="A56" s="32" t="str">
        <f>calc!$A$2</f>
        <v>CBCL 1,5-5</v>
      </c>
      <c r="B56" s="70" t="str">
        <f>IF(NOT(ISBLANK('RCI rekensheet totalen'!$B56)),'RCI rekensheet totalen'!$B56,"")</f>
        <v/>
      </c>
      <c r="C56" s="70" t="str">
        <f>IF(NOT(ISBLANK('RCI rekensheet totalen'!$C56)),'RCI rekensheet totalen'!$C56,"")</f>
        <v/>
      </c>
      <c r="D56" s="66" t="str">
        <f>IF(NOT(ISBLANK('RCI rekensheet totalen'!$D56)),'RCI rekensheet totalen'!$D56,"")</f>
        <v/>
      </c>
      <c r="E56" s="67" t="str">
        <f>IF(NOT(ISBLANK('RCI rekensheet totalen'!$E56)),'RCI rekensheet totalen'!$E56,"")</f>
        <v/>
      </c>
      <c r="F56" s="67" t="str">
        <f>IF(NOT(ISBLANK('RCI rekensheet totalen'!$F56)),'RCI rekensheet totalen'!$F56,"")</f>
        <v/>
      </c>
      <c r="G56" s="36"/>
      <c r="H56" s="37"/>
      <c r="I56" s="37"/>
      <c r="J56" s="37"/>
      <c r="K56" s="37"/>
      <c r="L56" s="37"/>
      <c r="M56" s="38"/>
      <c r="N56" s="36"/>
      <c r="O56" s="37"/>
      <c r="P56" s="37"/>
      <c r="Q56" s="37"/>
      <c r="R56" s="37"/>
      <c r="S56" s="37"/>
      <c r="T56" s="37"/>
      <c r="U56" s="39" t="str">
        <f t="shared" si="1"/>
        <v/>
      </c>
      <c r="V56" s="40" t="str">
        <f>IF(AND($C56&lt;&gt;"", $U56&lt;&gt;""),
_xlfn.IFNA(VLOOKUP($C56&amp;$U56,calc!$C$2:$D$100,2,FALSE),"geen normgroep"),"")</f>
        <v/>
      </c>
      <c r="W56" s="41" t="str">
        <f>IF(AND($V56&lt;&gt;"", $V56&lt;&gt;"geen normgroep", G56&lt;&gt;"", N56&lt;&gt;""),
_xlfn.IFNA(
(G56-N56)/
VLOOKUP($V56&amp;"|"&amp;W$3,calc!$K$1:$L$300,2,0),
""),"")</f>
        <v/>
      </c>
      <c r="X56" s="43" t="str">
        <f>IF(AND($V56&lt;&gt;"", $V56&lt;&gt;"geen normgroep", H56&lt;&gt;"", O56&lt;&gt;""),
_xlfn.IFNA(
(H56-O56)/
VLOOKUP($V56&amp;"|"&amp;X$3,calc!$K$1:$L$300,2,0),
""),"")</f>
        <v/>
      </c>
      <c r="Y56" s="43" t="str">
        <f>IF(AND($V56&lt;&gt;"", $V56&lt;&gt;"geen normgroep", I56&lt;&gt;"", P56&lt;&gt;""),
_xlfn.IFNA(
(I56-P56)/
VLOOKUP($V56&amp;"|"&amp;Y$3,calc!$K$1:$L$300,2,0),
""),"")</f>
        <v/>
      </c>
      <c r="Z56" s="43" t="str">
        <f>IF(AND($V56&lt;&gt;"", $V56&lt;&gt;"geen normgroep", J56&lt;&gt;"", Q56&lt;&gt;""),
_xlfn.IFNA(
(J56-Q56)/
VLOOKUP($V56&amp;"|"&amp;Z$3,calc!$K$1:$L$300,2,0),
""),"")</f>
        <v/>
      </c>
      <c r="AA56" s="43" t="str">
        <f>IF(AND($V56&lt;&gt;"", $V56&lt;&gt;"geen normgroep", K56&lt;&gt;"", R56&lt;&gt;""),
_xlfn.IFNA(
(K56-R56)/
VLOOKUP($V56&amp;"|"&amp;AA$3,calc!$K$1:$L$300,2,0),
""),"")</f>
        <v/>
      </c>
      <c r="AB56" s="43" t="str">
        <f>IF(AND($V56&lt;&gt;"", $V56&lt;&gt;"geen normgroep", L56&lt;&gt;"", S56&lt;&gt;""),
_xlfn.IFNA(
(L56-S56)/
VLOOKUP($V56&amp;"|"&amp;AB$3,calc!$K$1:$L$300,2,0),
""),"")</f>
        <v/>
      </c>
      <c r="AC56" s="40" t="str">
        <f>IF(AND($V56&lt;&gt;"", $V56&lt;&gt;"geen normgroep", M56&lt;&gt;"", T56&lt;&gt;""),
_xlfn.IFNA(
(M56-T56)/
VLOOKUP($V56&amp;"|"&amp;AC$3,calc!$K$1:$L$300,2,0),
""),"")</f>
        <v/>
      </c>
      <c r="AD56" s="43" t="str">
        <f t="shared" si="2"/>
        <v/>
      </c>
      <c r="AE56" s="43" t="str">
        <f t="shared" si="3"/>
        <v/>
      </c>
      <c r="AF56" s="43" t="str">
        <f t="shared" si="4"/>
        <v/>
      </c>
      <c r="AG56" s="43" t="str">
        <f t="shared" si="5"/>
        <v/>
      </c>
      <c r="AH56" s="43" t="str">
        <f t="shared" si="6"/>
        <v/>
      </c>
      <c r="AI56" s="43" t="str">
        <f t="shared" si="7"/>
        <v/>
      </c>
      <c r="AJ56" s="44" t="str">
        <f t="shared" si="8"/>
        <v/>
      </c>
      <c r="AK56" s="45"/>
      <c r="AL56" s="46"/>
      <c r="AM56" s="47"/>
      <c r="AN56" s="48"/>
      <c r="AO56" s="48"/>
      <c r="AP56" s="48"/>
      <c r="AQ56" s="48"/>
      <c r="AR56" s="31"/>
      <c r="AS56" s="31"/>
      <c r="AT56" s="31"/>
      <c r="AU56" s="31"/>
      <c r="AV56" s="31"/>
      <c r="AW56" s="31"/>
      <c r="AX56" s="49"/>
      <c r="AY56" s="49"/>
      <c r="BA56" s="49"/>
      <c r="BB56" s="49"/>
      <c r="BC56" s="49"/>
      <c r="BG56" s="49"/>
      <c r="BH56" s="49"/>
      <c r="BI56" s="49"/>
      <c r="BJ56" s="49"/>
      <c r="BK56" s="49"/>
      <c r="BL56" s="49"/>
      <c r="BM56" s="49"/>
      <c r="BN56" s="49"/>
      <c r="BO56" s="49"/>
      <c r="BP56" s="49"/>
      <c r="BQ56" s="49"/>
      <c r="BR56" s="49"/>
      <c r="BS56" s="49"/>
      <c r="BT56" s="49"/>
      <c r="BU56" s="49"/>
      <c r="BV56" s="49"/>
      <c r="BW56" s="49"/>
      <c r="BY56" s="49"/>
      <c r="BZ56" s="49"/>
      <c r="CA56" s="49"/>
      <c r="CB56" s="49"/>
    </row>
    <row r="57" spans="1:80" s="50" customFormat="1" ht="15">
      <c r="A57" s="32" t="str">
        <f>calc!$A$2</f>
        <v>CBCL 1,5-5</v>
      </c>
      <c r="B57" s="70" t="str">
        <f>IF(NOT(ISBLANK('RCI rekensheet totalen'!$B57)),'RCI rekensheet totalen'!$B57,"")</f>
        <v/>
      </c>
      <c r="C57" s="70" t="str">
        <f>IF(NOT(ISBLANK('RCI rekensheet totalen'!$C57)),'RCI rekensheet totalen'!$C57,"")</f>
        <v/>
      </c>
      <c r="D57" s="66" t="str">
        <f>IF(NOT(ISBLANK('RCI rekensheet totalen'!$D57)),'RCI rekensheet totalen'!$D57,"")</f>
        <v/>
      </c>
      <c r="E57" s="67" t="str">
        <f>IF(NOT(ISBLANK('RCI rekensheet totalen'!$E57)),'RCI rekensheet totalen'!$E57,"")</f>
        <v/>
      </c>
      <c r="F57" s="67" t="str">
        <f>IF(NOT(ISBLANK('RCI rekensheet totalen'!$F57)),'RCI rekensheet totalen'!$F57,"")</f>
        <v/>
      </c>
      <c r="G57" s="36"/>
      <c r="H57" s="37"/>
      <c r="I57" s="37"/>
      <c r="J57" s="37"/>
      <c r="K57" s="37"/>
      <c r="L57" s="37"/>
      <c r="M57" s="38"/>
      <c r="N57" s="36"/>
      <c r="O57" s="37"/>
      <c r="P57" s="37"/>
      <c r="Q57" s="37"/>
      <c r="R57" s="37"/>
      <c r="S57" s="37"/>
      <c r="T57" s="37"/>
      <c r="U57" s="39" t="str">
        <f t="shared" si="1"/>
        <v/>
      </c>
      <c r="V57" s="40" t="str">
        <f>IF(AND($C57&lt;&gt;"", $U57&lt;&gt;""),
_xlfn.IFNA(VLOOKUP($C57&amp;$U57,calc!$C$2:$D$100,2,FALSE),"geen normgroep"),"")</f>
        <v/>
      </c>
      <c r="W57" s="41" t="str">
        <f>IF(AND($V57&lt;&gt;"", $V57&lt;&gt;"geen normgroep", G57&lt;&gt;"", N57&lt;&gt;""),
_xlfn.IFNA(
(G57-N57)/
VLOOKUP($V57&amp;"|"&amp;W$3,calc!$K$1:$L$300,2,0),
""),"")</f>
        <v/>
      </c>
      <c r="X57" s="43" t="str">
        <f>IF(AND($V57&lt;&gt;"", $V57&lt;&gt;"geen normgroep", H57&lt;&gt;"", O57&lt;&gt;""),
_xlfn.IFNA(
(H57-O57)/
VLOOKUP($V57&amp;"|"&amp;X$3,calc!$K$1:$L$300,2,0),
""),"")</f>
        <v/>
      </c>
      <c r="Y57" s="43" t="str">
        <f>IF(AND($V57&lt;&gt;"", $V57&lt;&gt;"geen normgroep", I57&lt;&gt;"", P57&lt;&gt;""),
_xlfn.IFNA(
(I57-P57)/
VLOOKUP($V57&amp;"|"&amp;Y$3,calc!$K$1:$L$300,2,0),
""),"")</f>
        <v/>
      </c>
      <c r="Z57" s="43" t="str">
        <f>IF(AND($V57&lt;&gt;"", $V57&lt;&gt;"geen normgroep", J57&lt;&gt;"", Q57&lt;&gt;""),
_xlfn.IFNA(
(J57-Q57)/
VLOOKUP($V57&amp;"|"&amp;Z$3,calc!$K$1:$L$300,2,0),
""),"")</f>
        <v/>
      </c>
      <c r="AA57" s="43" t="str">
        <f>IF(AND($V57&lt;&gt;"", $V57&lt;&gt;"geen normgroep", K57&lt;&gt;"", R57&lt;&gt;""),
_xlfn.IFNA(
(K57-R57)/
VLOOKUP($V57&amp;"|"&amp;AA$3,calc!$K$1:$L$300,2,0),
""),"")</f>
        <v/>
      </c>
      <c r="AB57" s="43" t="str">
        <f>IF(AND($V57&lt;&gt;"", $V57&lt;&gt;"geen normgroep", L57&lt;&gt;"", S57&lt;&gt;""),
_xlfn.IFNA(
(L57-S57)/
VLOOKUP($V57&amp;"|"&amp;AB$3,calc!$K$1:$L$300,2,0),
""),"")</f>
        <v/>
      </c>
      <c r="AC57" s="40" t="str">
        <f>IF(AND($V57&lt;&gt;"", $V57&lt;&gt;"geen normgroep", M57&lt;&gt;"", T57&lt;&gt;""),
_xlfn.IFNA(
(M57-T57)/
VLOOKUP($V57&amp;"|"&amp;AC$3,calc!$K$1:$L$300,2,0),
""),"")</f>
        <v/>
      </c>
      <c r="AD57" s="43" t="str">
        <f t="shared" si="2"/>
        <v/>
      </c>
      <c r="AE57" s="43" t="str">
        <f t="shared" si="3"/>
        <v/>
      </c>
      <c r="AF57" s="43" t="str">
        <f t="shared" si="4"/>
        <v/>
      </c>
      <c r="AG57" s="43" t="str">
        <f t="shared" si="5"/>
        <v/>
      </c>
      <c r="AH57" s="43" t="str">
        <f t="shared" si="6"/>
        <v/>
      </c>
      <c r="AI57" s="43" t="str">
        <f t="shared" si="7"/>
        <v/>
      </c>
      <c r="AJ57" s="44" t="str">
        <f t="shared" si="8"/>
        <v/>
      </c>
      <c r="AK57" s="45"/>
      <c r="AL57" s="46"/>
      <c r="AM57" s="47"/>
      <c r="AN57" s="48"/>
      <c r="AO57" s="48"/>
      <c r="AP57" s="48"/>
      <c r="AQ57" s="48"/>
      <c r="AR57" s="31"/>
      <c r="AS57" s="31"/>
      <c r="AT57" s="31"/>
      <c r="AU57" s="31"/>
      <c r="AV57" s="31"/>
      <c r="AW57" s="31"/>
      <c r="AX57" s="49"/>
      <c r="AY57" s="49"/>
      <c r="BA57" s="49"/>
      <c r="BB57" s="49"/>
      <c r="BC57" s="49"/>
      <c r="BG57" s="49"/>
      <c r="BH57" s="49"/>
      <c r="BI57" s="49"/>
      <c r="BJ57" s="49"/>
      <c r="BK57" s="49"/>
      <c r="BL57" s="49"/>
      <c r="BM57" s="49"/>
      <c r="BN57" s="49"/>
      <c r="BO57" s="49"/>
      <c r="BP57" s="49"/>
      <c r="BQ57" s="49"/>
      <c r="BR57" s="49"/>
      <c r="BS57" s="49"/>
      <c r="BT57" s="49"/>
      <c r="BU57" s="49"/>
      <c r="BV57" s="49"/>
      <c r="BW57" s="49"/>
      <c r="BY57" s="49"/>
      <c r="BZ57" s="49"/>
      <c r="CA57" s="49"/>
      <c r="CB57" s="49"/>
    </row>
    <row r="58" spans="1:80" s="50" customFormat="1" ht="15">
      <c r="A58" s="32" t="str">
        <f>calc!$A$2</f>
        <v>CBCL 1,5-5</v>
      </c>
      <c r="B58" s="70" t="str">
        <f>IF(NOT(ISBLANK('RCI rekensheet totalen'!$B58)),'RCI rekensheet totalen'!$B58,"")</f>
        <v/>
      </c>
      <c r="C58" s="70" t="str">
        <f>IF(NOT(ISBLANK('RCI rekensheet totalen'!$C58)),'RCI rekensheet totalen'!$C58,"")</f>
        <v/>
      </c>
      <c r="D58" s="66" t="str">
        <f>IF(NOT(ISBLANK('RCI rekensheet totalen'!$D58)),'RCI rekensheet totalen'!$D58,"")</f>
        <v/>
      </c>
      <c r="E58" s="67" t="str">
        <f>IF(NOT(ISBLANK('RCI rekensheet totalen'!$E58)),'RCI rekensheet totalen'!$E58,"")</f>
        <v/>
      </c>
      <c r="F58" s="67" t="str">
        <f>IF(NOT(ISBLANK('RCI rekensheet totalen'!$F58)),'RCI rekensheet totalen'!$F58,"")</f>
        <v/>
      </c>
      <c r="G58" s="36"/>
      <c r="H58" s="37"/>
      <c r="I58" s="37"/>
      <c r="J58" s="37"/>
      <c r="K58" s="37"/>
      <c r="L58" s="37"/>
      <c r="M58" s="38"/>
      <c r="N58" s="36"/>
      <c r="O58" s="37"/>
      <c r="P58" s="37"/>
      <c r="Q58" s="37"/>
      <c r="R58" s="37"/>
      <c r="S58" s="37"/>
      <c r="T58" s="37"/>
      <c r="U58" s="39" t="str">
        <f t="shared" si="1"/>
        <v/>
      </c>
      <c r="V58" s="40" t="str">
        <f>IF(AND($C58&lt;&gt;"", $U58&lt;&gt;""),
_xlfn.IFNA(VLOOKUP($C58&amp;$U58,calc!$C$2:$D$100,2,FALSE),"geen normgroep"),"")</f>
        <v/>
      </c>
      <c r="W58" s="41" t="str">
        <f>IF(AND($V58&lt;&gt;"", $V58&lt;&gt;"geen normgroep", G58&lt;&gt;"", N58&lt;&gt;""),
_xlfn.IFNA(
(G58-N58)/
VLOOKUP($V58&amp;"|"&amp;W$3,calc!$K$1:$L$300,2,0),
""),"")</f>
        <v/>
      </c>
      <c r="X58" s="43" t="str">
        <f>IF(AND($V58&lt;&gt;"", $V58&lt;&gt;"geen normgroep", H58&lt;&gt;"", O58&lt;&gt;""),
_xlfn.IFNA(
(H58-O58)/
VLOOKUP($V58&amp;"|"&amp;X$3,calc!$K$1:$L$300,2,0),
""),"")</f>
        <v/>
      </c>
      <c r="Y58" s="43" t="str">
        <f>IF(AND($V58&lt;&gt;"", $V58&lt;&gt;"geen normgroep", I58&lt;&gt;"", P58&lt;&gt;""),
_xlfn.IFNA(
(I58-P58)/
VLOOKUP($V58&amp;"|"&amp;Y$3,calc!$K$1:$L$300,2,0),
""),"")</f>
        <v/>
      </c>
      <c r="Z58" s="43" t="str">
        <f>IF(AND($V58&lt;&gt;"", $V58&lt;&gt;"geen normgroep", J58&lt;&gt;"", Q58&lt;&gt;""),
_xlfn.IFNA(
(J58-Q58)/
VLOOKUP($V58&amp;"|"&amp;Z$3,calc!$K$1:$L$300,2,0),
""),"")</f>
        <v/>
      </c>
      <c r="AA58" s="43" t="str">
        <f>IF(AND($V58&lt;&gt;"", $V58&lt;&gt;"geen normgroep", K58&lt;&gt;"", R58&lt;&gt;""),
_xlfn.IFNA(
(K58-R58)/
VLOOKUP($V58&amp;"|"&amp;AA$3,calc!$K$1:$L$300,2,0),
""),"")</f>
        <v/>
      </c>
      <c r="AB58" s="43" t="str">
        <f>IF(AND($V58&lt;&gt;"", $V58&lt;&gt;"geen normgroep", L58&lt;&gt;"", S58&lt;&gt;""),
_xlfn.IFNA(
(L58-S58)/
VLOOKUP($V58&amp;"|"&amp;AB$3,calc!$K$1:$L$300,2,0),
""),"")</f>
        <v/>
      </c>
      <c r="AC58" s="40" t="str">
        <f>IF(AND($V58&lt;&gt;"", $V58&lt;&gt;"geen normgroep", M58&lt;&gt;"", T58&lt;&gt;""),
_xlfn.IFNA(
(M58-T58)/
VLOOKUP($V58&amp;"|"&amp;AC$3,calc!$K$1:$L$300,2,0),
""),"")</f>
        <v/>
      </c>
      <c r="AD58" s="43" t="str">
        <f t="shared" si="2"/>
        <v/>
      </c>
      <c r="AE58" s="43" t="str">
        <f t="shared" si="3"/>
        <v/>
      </c>
      <c r="AF58" s="43" t="str">
        <f t="shared" si="4"/>
        <v/>
      </c>
      <c r="AG58" s="43" t="str">
        <f t="shared" si="5"/>
        <v/>
      </c>
      <c r="AH58" s="43" t="str">
        <f t="shared" si="6"/>
        <v/>
      </c>
      <c r="AI58" s="43" t="str">
        <f t="shared" si="7"/>
        <v/>
      </c>
      <c r="AJ58" s="44" t="str">
        <f t="shared" si="8"/>
        <v/>
      </c>
      <c r="AK58" s="45"/>
      <c r="AL58" s="46"/>
      <c r="AM58" s="47"/>
      <c r="AN58" s="48"/>
      <c r="AO58" s="48"/>
      <c r="AP58" s="48"/>
      <c r="AQ58" s="48"/>
      <c r="AR58" s="31"/>
      <c r="AS58" s="31"/>
      <c r="AT58" s="31"/>
      <c r="AU58" s="31"/>
      <c r="AV58" s="31"/>
      <c r="AW58" s="31"/>
      <c r="AX58" s="49"/>
      <c r="AY58" s="49"/>
      <c r="BA58" s="49"/>
      <c r="BB58" s="49"/>
      <c r="BC58" s="49"/>
      <c r="BG58" s="49"/>
      <c r="BH58" s="49"/>
      <c r="BI58" s="49"/>
      <c r="BJ58" s="49"/>
      <c r="BK58" s="49"/>
      <c r="BL58" s="49"/>
      <c r="BM58" s="49"/>
      <c r="BN58" s="49"/>
      <c r="BO58" s="49"/>
      <c r="BP58" s="49"/>
      <c r="BQ58" s="49"/>
      <c r="BR58" s="49"/>
      <c r="BS58" s="49"/>
      <c r="BT58" s="49"/>
      <c r="BU58" s="49"/>
      <c r="BV58" s="49"/>
      <c r="BW58" s="49"/>
      <c r="BY58" s="49"/>
      <c r="BZ58" s="49"/>
      <c r="CA58" s="49"/>
      <c r="CB58" s="49"/>
    </row>
    <row r="59" spans="1:80" s="50" customFormat="1" ht="15">
      <c r="A59" s="32" t="str">
        <f>calc!$A$2</f>
        <v>CBCL 1,5-5</v>
      </c>
      <c r="B59" s="70" t="str">
        <f>IF(NOT(ISBLANK('RCI rekensheet totalen'!$B59)),'RCI rekensheet totalen'!$B59,"")</f>
        <v/>
      </c>
      <c r="C59" s="70" t="str">
        <f>IF(NOT(ISBLANK('RCI rekensheet totalen'!$C59)),'RCI rekensheet totalen'!$C59,"")</f>
        <v/>
      </c>
      <c r="D59" s="66" t="str">
        <f>IF(NOT(ISBLANK('RCI rekensheet totalen'!$D59)),'RCI rekensheet totalen'!$D59,"")</f>
        <v/>
      </c>
      <c r="E59" s="67" t="str">
        <f>IF(NOT(ISBLANK('RCI rekensheet totalen'!$E59)),'RCI rekensheet totalen'!$E59,"")</f>
        <v/>
      </c>
      <c r="F59" s="67" t="str">
        <f>IF(NOT(ISBLANK('RCI rekensheet totalen'!$F59)),'RCI rekensheet totalen'!$F59,"")</f>
        <v/>
      </c>
      <c r="G59" s="36"/>
      <c r="H59" s="37"/>
      <c r="I59" s="37"/>
      <c r="J59" s="37"/>
      <c r="K59" s="37"/>
      <c r="L59" s="37"/>
      <c r="M59" s="38"/>
      <c r="N59" s="36"/>
      <c r="O59" s="37"/>
      <c r="P59" s="37"/>
      <c r="Q59" s="37"/>
      <c r="R59" s="37"/>
      <c r="S59" s="37"/>
      <c r="T59" s="37"/>
      <c r="U59" s="39" t="str">
        <f t="shared" si="1"/>
        <v/>
      </c>
      <c r="V59" s="40" t="str">
        <f>IF(AND($C59&lt;&gt;"", $U59&lt;&gt;""),
_xlfn.IFNA(VLOOKUP($C59&amp;$U59,calc!$C$2:$D$100,2,FALSE),"geen normgroep"),"")</f>
        <v/>
      </c>
      <c r="W59" s="41" t="str">
        <f>IF(AND($V59&lt;&gt;"", $V59&lt;&gt;"geen normgroep", G59&lt;&gt;"", N59&lt;&gt;""),
_xlfn.IFNA(
(G59-N59)/
VLOOKUP($V59&amp;"|"&amp;W$3,calc!$K$1:$L$300,2,0),
""),"")</f>
        <v/>
      </c>
      <c r="X59" s="43" t="str">
        <f>IF(AND($V59&lt;&gt;"", $V59&lt;&gt;"geen normgroep", H59&lt;&gt;"", O59&lt;&gt;""),
_xlfn.IFNA(
(H59-O59)/
VLOOKUP($V59&amp;"|"&amp;X$3,calc!$K$1:$L$300,2,0),
""),"")</f>
        <v/>
      </c>
      <c r="Y59" s="43" t="str">
        <f>IF(AND($V59&lt;&gt;"", $V59&lt;&gt;"geen normgroep", I59&lt;&gt;"", P59&lt;&gt;""),
_xlfn.IFNA(
(I59-P59)/
VLOOKUP($V59&amp;"|"&amp;Y$3,calc!$K$1:$L$300,2,0),
""),"")</f>
        <v/>
      </c>
      <c r="Z59" s="43" t="str">
        <f>IF(AND($V59&lt;&gt;"", $V59&lt;&gt;"geen normgroep", J59&lt;&gt;"", Q59&lt;&gt;""),
_xlfn.IFNA(
(J59-Q59)/
VLOOKUP($V59&amp;"|"&amp;Z$3,calc!$K$1:$L$300,2,0),
""),"")</f>
        <v/>
      </c>
      <c r="AA59" s="43" t="str">
        <f>IF(AND($V59&lt;&gt;"", $V59&lt;&gt;"geen normgroep", K59&lt;&gt;"", R59&lt;&gt;""),
_xlfn.IFNA(
(K59-R59)/
VLOOKUP($V59&amp;"|"&amp;AA$3,calc!$K$1:$L$300,2,0),
""),"")</f>
        <v/>
      </c>
      <c r="AB59" s="43" t="str">
        <f>IF(AND($V59&lt;&gt;"", $V59&lt;&gt;"geen normgroep", L59&lt;&gt;"", S59&lt;&gt;""),
_xlfn.IFNA(
(L59-S59)/
VLOOKUP($V59&amp;"|"&amp;AB$3,calc!$K$1:$L$300,2,0),
""),"")</f>
        <v/>
      </c>
      <c r="AC59" s="40" t="str">
        <f>IF(AND($V59&lt;&gt;"", $V59&lt;&gt;"geen normgroep", M59&lt;&gt;"", T59&lt;&gt;""),
_xlfn.IFNA(
(M59-T59)/
VLOOKUP($V59&amp;"|"&amp;AC$3,calc!$K$1:$L$300,2,0),
""),"")</f>
        <v/>
      </c>
      <c r="AD59" s="43" t="str">
        <f t="shared" si="2"/>
        <v/>
      </c>
      <c r="AE59" s="43" t="str">
        <f t="shared" si="3"/>
        <v/>
      </c>
      <c r="AF59" s="43" t="str">
        <f t="shared" si="4"/>
        <v/>
      </c>
      <c r="AG59" s="43" t="str">
        <f t="shared" si="5"/>
        <v/>
      </c>
      <c r="AH59" s="43" t="str">
        <f t="shared" si="6"/>
        <v/>
      </c>
      <c r="AI59" s="43" t="str">
        <f t="shared" si="7"/>
        <v/>
      </c>
      <c r="AJ59" s="44" t="str">
        <f t="shared" si="8"/>
        <v/>
      </c>
      <c r="AK59" s="45"/>
      <c r="AL59" s="46"/>
      <c r="AM59" s="47"/>
      <c r="AN59" s="48"/>
      <c r="AO59" s="48"/>
      <c r="AP59" s="48"/>
      <c r="AQ59" s="48"/>
      <c r="AR59" s="31"/>
      <c r="AS59" s="31"/>
      <c r="AT59" s="31"/>
      <c r="AU59" s="31"/>
      <c r="AV59" s="31"/>
      <c r="AW59" s="31"/>
      <c r="AX59" s="49"/>
      <c r="AY59" s="49"/>
      <c r="BA59" s="49"/>
      <c r="BB59" s="49"/>
      <c r="BC59" s="49"/>
      <c r="BG59" s="49"/>
      <c r="BH59" s="49"/>
      <c r="BI59" s="49"/>
      <c r="BJ59" s="49"/>
      <c r="BK59" s="49"/>
      <c r="BL59" s="49"/>
      <c r="BM59" s="49"/>
      <c r="BN59" s="49"/>
      <c r="BO59" s="49"/>
      <c r="BP59" s="49"/>
      <c r="BQ59" s="49"/>
      <c r="BR59" s="49"/>
      <c r="BS59" s="49"/>
      <c r="BT59" s="49"/>
      <c r="BU59" s="49"/>
      <c r="BV59" s="49"/>
      <c r="BW59" s="49"/>
      <c r="BY59" s="49"/>
      <c r="BZ59" s="49"/>
      <c r="CA59" s="49"/>
      <c r="CB59" s="49"/>
    </row>
    <row r="60" spans="1:80" s="50" customFormat="1" ht="15">
      <c r="A60" s="32" t="str">
        <f>calc!$A$2</f>
        <v>CBCL 1,5-5</v>
      </c>
      <c r="B60" s="70" t="str">
        <f>IF(NOT(ISBLANK('RCI rekensheet totalen'!$B60)),'RCI rekensheet totalen'!$B60,"")</f>
        <v/>
      </c>
      <c r="C60" s="70" t="str">
        <f>IF(NOT(ISBLANK('RCI rekensheet totalen'!$C60)),'RCI rekensheet totalen'!$C60,"")</f>
        <v/>
      </c>
      <c r="D60" s="66" t="str">
        <f>IF(NOT(ISBLANK('RCI rekensheet totalen'!$D60)),'RCI rekensheet totalen'!$D60,"")</f>
        <v/>
      </c>
      <c r="E60" s="67" t="str">
        <f>IF(NOT(ISBLANK('RCI rekensheet totalen'!$E60)),'RCI rekensheet totalen'!$E60,"")</f>
        <v/>
      </c>
      <c r="F60" s="67" t="str">
        <f>IF(NOT(ISBLANK('RCI rekensheet totalen'!$F60)),'RCI rekensheet totalen'!$F60,"")</f>
        <v/>
      </c>
      <c r="G60" s="36"/>
      <c r="H60" s="37"/>
      <c r="I60" s="37"/>
      <c r="J60" s="37"/>
      <c r="K60" s="37"/>
      <c r="L60" s="37"/>
      <c r="M60" s="38"/>
      <c r="N60" s="36"/>
      <c r="O60" s="37"/>
      <c r="P60" s="37"/>
      <c r="Q60" s="37"/>
      <c r="R60" s="37"/>
      <c r="S60" s="37"/>
      <c r="T60" s="37"/>
      <c r="U60" s="39" t="str">
        <f t="shared" si="1"/>
        <v/>
      </c>
      <c r="V60" s="40" t="str">
        <f>IF(AND($C60&lt;&gt;"", $U60&lt;&gt;""),
_xlfn.IFNA(VLOOKUP($C60&amp;$U60,calc!$C$2:$D$100,2,FALSE),"geen normgroep"),"")</f>
        <v/>
      </c>
      <c r="W60" s="41" t="str">
        <f>IF(AND($V60&lt;&gt;"", $V60&lt;&gt;"geen normgroep", G60&lt;&gt;"", N60&lt;&gt;""),
_xlfn.IFNA(
(G60-N60)/
VLOOKUP($V60&amp;"|"&amp;W$3,calc!$K$1:$L$300,2,0),
""),"")</f>
        <v/>
      </c>
      <c r="X60" s="43" t="str">
        <f>IF(AND($V60&lt;&gt;"", $V60&lt;&gt;"geen normgroep", H60&lt;&gt;"", O60&lt;&gt;""),
_xlfn.IFNA(
(H60-O60)/
VLOOKUP($V60&amp;"|"&amp;X$3,calc!$K$1:$L$300,2,0),
""),"")</f>
        <v/>
      </c>
      <c r="Y60" s="43" t="str">
        <f>IF(AND($V60&lt;&gt;"", $V60&lt;&gt;"geen normgroep", I60&lt;&gt;"", P60&lt;&gt;""),
_xlfn.IFNA(
(I60-P60)/
VLOOKUP($V60&amp;"|"&amp;Y$3,calc!$K$1:$L$300,2,0),
""),"")</f>
        <v/>
      </c>
      <c r="Z60" s="43" t="str">
        <f>IF(AND($V60&lt;&gt;"", $V60&lt;&gt;"geen normgroep", J60&lt;&gt;"", Q60&lt;&gt;""),
_xlfn.IFNA(
(J60-Q60)/
VLOOKUP($V60&amp;"|"&amp;Z$3,calc!$K$1:$L$300,2,0),
""),"")</f>
        <v/>
      </c>
      <c r="AA60" s="43" t="str">
        <f>IF(AND($V60&lt;&gt;"", $V60&lt;&gt;"geen normgroep", K60&lt;&gt;"", R60&lt;&gt;""),
_xlfn.IFNA(
(K60-R60)/
VLOOKUP($V60&amp;"|"&amp;AA$3,calc!$K$1:$L$300,2,0),
""),"")</f>
        <v/>
      </c>
      <c r="AB60" s="43" t="str">
        <f>IF(AND($V60&lt;&gt;"", $V60&lt;&gt;"geen normgroep", L60&lt;&gt;"", S60&lt;&gt;""),
_xlfn.IFNA(
(L60-S60)/
VLOOKUP($V60&amp;"|"&amp;AB$3,calc!$K$1:$L$300,2,0),
""),"")</f>
        <v/>
      </c>
      <c r="AC60" s="40" t="str">
        <f>IF(AND($V60&lt;&gt;"", $V60&lt;&gt;"geen normgroep", M60&lt;&gt;"", T60&lt;&gt;""),
_xlfn.IFNA(
(M60-T60)/
VLOOKUP($V60&amp;"|"&amp;AC$3,calc!$K$1:$L$300,2,0),
""),"")</f>
        <v/>
      </c>
      <c r="AD60" s="43" t="str">
        <f t="shared" si="2"/>
        <v/>
      </c>
      <c r="AE60" s="43" t="str">
        <f t="shared" si="3"/>
        <v/>
      </c>
      <c r="AF60" s="43" t="str">
        <f t="shared" si="4"/>
        <v/>
      </c>
      <c r="AG60" s="43" t="str">
        <f t="shared" si="5"/>
        <v/>
      </c>
      <c r="AH60" s="43" t="str">
        <f t="shared" si="6"/>
        <v/>
      </c>
      <c r="AI60" s="43" t="str">
        <f t="shared" si="7"/>
        <v/>
      </c>
      <c r="AJ60" s="44" t="str">
        <f t="shared" si="8"/>
        <v/>
      </c>
      <c r="AK60" s="45"/>
      <c r="AL60" s="46"/>
      <c r="AM60" s="47"/>
      <c r="AN60" s="48"/>
      <c r="AO60" s="48"/>
      <c r="AP60" s="48"/>
      <c r="AQ60" s="48"/>
      <c r="AR60" s="31"/>
      <c r="AS60" s="31"/>
      <c r="AT60" s="31"/>
      <c r="AU60" s="31"/>
      <c r="AV60" s="31"/>
      <c r="AW60" s="31"/>
      <c r="AX60" s="49"/>
      <c r="AY60" s="49"/>
      <c r="BA60" s="49"/>
      <c r="BB60" s="49"/>
      <c r="BC60" s="49"/>
      <c r="BG60" s="49"/>
      <c r="BH60" s="49"/>
      <c r="BI60" s="49"/>
      <c r="BJ60" s="49"/>
      <c r="BK60" s="49"/>
      <c r="BL60" s="49"/>
      <c r="BM60" s="49"/>
      <c r="BN60" s="49"/>
      <c r="BO60" s="49"/>
      <c r="BP60" s="49"/>
      <c r="BQ60" s="49"/>
      <c r="BR60" s="49"/>
      <c r="BS60" s="49"/>
      <c r="BT60" s="49"/>
      <c r="BU60" s="49"/>
      <c r="BV60" s="49"/>
      <c r="BW60" s="49"/>
      <c r="BY60" s="49"/>
      <c r="BZ60" s="49"/>
      <c r="CA60" s="49"/>
      <c r="CB60" s="49"/>
    </row>
    <row r="61" spans="1:80" s="50" customFormat="1" ht="15">
      <c r="A61" s="32" t="str">
        <f>calc!$A$2</f>
        <v>CBCL 1,5-5</v>
      </c>
      <c r="B61" s="70" t="str">
        <f>IF(NOT(ISBLANK('RCI rekensheet totalen'!$B61)),'RCI rekensheet totalen'!$B61,"")</f>
        <v/>
      </c>
      <c r="C61" s="70" t="str">
        <f>IF(NOT(ISBLANK('RCI rekensheet totalen'!$C61)),'RCI rekensheet totalen'!$C61,"")</f>
        <v/>
      </c>
      <c r="D61" s="66" t="str">
        <f>IF(NOT(ISBLANK('RCI rekensheet totalen'!$D61)),'RCI rekensheet totalen'!$D61,"")</f>
        <v/>
      </c>
      <c r="E61" s="67" t="str">
        <f>IF(NOT(ISBLANK('RCI rekensheet totalen'!$E61)),'RCI rekensheet totalen'!$E61,"")</f>
        <v/>
      </c>
      <c r="F61" s="67" t="str">
        <f>IF(NOT(ISBLANK('RCI rekensheet totalen'!$F61)),'RCI rekensheet totalen'!$F61,"")</f>
        <v/>
      </c>
      <c r="G61" s="36"/>
      <c r="H61" s="37"/>
      <c r="I61" s="37"/>
      <c r="J61" s="37"/>
      <c r="K61" s="37"/>
      <c r="L61" s="37"/>
      <c r="M61" s="38"/>
      <c r="N61" s="36"/>
      <c r="O61" s="37"/>
      <c r="P61" s="37"/>
      <c r="Q61" s="37"/>
      <c r="R61" s="37"/>
      <c r="S61" s="37"/>
      <c r="T61" s="37"/>
      <c r="U61" s="39" t="str">
        <f t="shared" si="1"/>
        <v/>
      </c>
      <c r="V61" s="40" t="str">
        <f>IF(AND($C61&lt;&gt;"", $U61&lt;&gt;""),
_xlfn.IFNA(VLOOKUP($C61&amp;$U61,calc!$C$2:$D$100,2,FALSE),"geen normgroep"),"")</f>
        <v/>
      </c>
      <c r="W61" s="41" t="str">
        <f>IF(AND($V61&lt;&gt;"", $V61&lt;&gt;"geen normgroep", G61&lt;&gt;"", N61&lt;&gt;""),
_xlfn.IFNA(
(G61-N61)/
VLOOKUP($V61&amp;"|"&amp;W$3,calc!$K$1:$L$300,2,0),
""),"")</f>
        <v/>
      </c>
      <c r="X61" s="43" t="str">
        <f>IF(AND($V61&lt;&gt;"", $V61&lt;&gt;"geen normgroep", H61&lt;&gt;"", O61&lt;&gt;""),
_xlfn.IFNA(
(H61-O61)/
VLOOKUP($V61&amp;"|"&amp;X$3,calc!$K$1:$L$300,2,0),
""),"")</f>
        <v/>
      </c>
      <c r="Y61" s="43" t="str">
        <f>IF(AND($V61&lt;&gt;"", $V61&lt;&gt;"geen normgroep", I61&lt;&gt;"", P61&lt;&gt;""),
_xlfn.IFNA(
(I61-P61)/
VLOOKUP($V61&amp;"|"&amp;Y$3,calc!$K$1:$L$300,2,0),
""),"")</f>
        <v/>
      </c>
      <c r="Z61" s="43" t="str">
        <f>IF(AND($V61&lt;&gt;"", $V61&lt;&gt;"geen normgroep", J61&lt;&gt;"", Q61&lt;&gt;""),
_xlfn.IFNA(
(J61-Q61)/
VLOOKUP($V61&amp;"|"&amp;Z$3,calc!$K$1:$L$300,2,0),
""),"")</f>
        <v/>
      </c>
      <c r="AA61" s="43" t="str">
        <f>IF(AND($V61&lt;&gt;"", $V61&lt;&gt;"geen normgroep", K61&lt;&gt;"", R61&lt;&gt;""),
_xlfn.IFNA(
(K61-R61)/
VLOOKUP($V61&amp;"|"&amp;AA$3,calc!$K$1:$L$300,2,0),
""),"")</f>
        <v/>
      </c>
      <c r="AB61" s="43" t="str">
        <f>IF(AND($V61&lt;&gt;"", $V61&lt;&gt;"geen normgroep", L61&lt;&gt;"", S61&lt;&gt;""),
_xlfn.IFNA(
(L61-S61)/
VLOOKUP($V61&amp;"|"&amp;AB$3,calc!$K$1:$L$300,2,0),
""),"")</f>
        <v/>
      </c>
      <c r="AC61" s="40" t="str">
        <f>IF(AND($V61&lt;&gt;"", $V61&lt;&gt;"geen normgroep", M61&lt;&gt;"", T61&lt;&gt;""),
_xlfn.IFNA(
(M61-T61)/
VLOOKUP($V61&amp;"|"&amp;AC$3,calc!$K$1:$L$300,2,0),
""),"")</f>
        <v/>
      </c>
      <c r="AD61" s="43" t="str">
        <f t="shared" si="2"/>
        <v/>
      </c>
      <c r="AE61" s="43" t="str">
        <f t="shared" si="3"/>
        <v/>
      </c>
      <c r="AF61" s="43" t="str">
        <f t="shared" si="4"/>
        <v/>
      </c>
      <c r="AG61" s="43" t="str">
        <f t="shared" si="5"/>
        <v/>
      </c>
      <c r="AH61" s="43" t="str">
        <f t="shared" si="6"/>
        <v/>
      </c>
      <c r="AI61" s="43" t="str">
        <f t="shared" si="7"/>
        <v/>
      </c>
      <c r="AJ61" s="44" t="str">
        <f t="shared" si="8"/>
        <v/>
      </c>
      <c r="AK61" s="45"/>
      <c r="AL61" s="46"/>
      <c r="AM61" s="47"/>
      <c r="AN61" s="48"/>
      <c r="AO61" s="48"/>
      <c r="AP61" s="48"/>
      <c r="AQ61" s="48"/>
      <c r="AR61" s="31"/>
      <c r="AS61" s="31"/>
      <c r="AT61" s="31"/>
      <c r="AU61" s="31"/>
      <c r="AV61" s="31"/>
      <c r="AW61" s="31"/>
      <c r="AX61" s="49"/>
      <c r="AY61" s="49"/>
      <c r="BA61" s="49"/>
      <c r="BB61" s="49"/>
      <c r="BC61" s="49"/>
      <c r="BG61" s="49"/>
      <c r="BH61" s="49"/>
      <c r="BI61" s="49"/>
      <c r="BJ61" s="49"/>
      <c r="BK61" s="49"/>
      <c r="BL61" s="49"/>
      <c r="BM61" s="49"/>
      <c r="BN61" s="49"/>
      <c r="BO61" s="49"/>
      <c r="BP61" s="49"/>
      <c r="BQ61" s="49"/>
      <c r="BR61" s="49"/>
      <c r="BS61" s="49"/>
      <c r="BT61" s="49"/>
      <c r="BU61" s="49"/>
      <c r="BV61" s="49"/>
      <c r="BW61" s="49"/>
      <c r="BY61" s="49"/>
      <c r="BZ61" s="49"/>
      <c r="CA61" s="49"/>
      <c r="CB61" s="49"/>
    </row>
    <row r="62" spans="1:80" s="50" customFormat="1" ht="15">
      <c r="A62" s="32" t="str">
        <f>calc!$A$2</f>
        <v>CBCL 1,5-5</v>
      </c>
      <c r="B62" s="70" t="str">
        <f>IF(NOT(ISBLANK('RCI rekensheet totalen'!$B62)),'RCI rekensheet totalen'!$B62,"")</f>
        <v/>
      </c>
      <c r="C62" s="70" t="str">
        <f>IF(NOT(ISBLANK('RCI rekensheet totalen'!$C62)),'RCI rekensheet totalen'!$C62,"")</f>
        <v/>
      </c>
      <c r="D62" s="66" t="str">
        <f>IF(NOT(ISBLANK('RCI rekensheet totalen'!$D62)),'RCI rekensheet totalen'!$D62,"")</f>
        <v/>
      </c>
      <c r="E62" s="67" t="str">
        <f>IF(NOT(ISBLANK('RCI rekensheet totalen'!$E62)),'RCI rekensheet totalen'!$E62,"")</f>
        <v/>
      </c>
      <c r="F62" s="67" t="str">
        <f>IF(NOT(ISBLANK('RCI rekensheet totalen'!$F62)),'RCI rekensheet totalen'!$F62,"")</f>
        <v/>
      </c>
      <c r="G62" s="36"/>
      <c r="H62" s="37"/>
      <c r="I62" s="37"/>
      <c r="J62" s="37"/>
      <c r="K62" s="37"/>
      <c r="L62" s="37"/>
      <c r="M62" s="38"/>
      <c r="N62" s="36"/>
      <c r="O62" s="37"/>
      <c r="P62" s="37"/>
      <c r="Q62" s="37"/>
      <c r="R62" s="37"/>
      <c r="S62" s="37"/>
      <c r="T62" s="37"/>
      <c r="U62" s="39" t="str">
        <f t="shared" si="1"/>
        <v/>
      </c>
      <c r="V62" s="40" t="str">
        <f>IF(AND($C62&lt;&gt;"", $U62&lt;&gt;""),
_xlfn.IFNA(VLOOKUP($C62&amp;$U62,calc!$C$2:$D$100,2,FALSE),"geen normgroep"),"")</f>
        <v/>
      </c>
      <c r="W62" s="41" t="str">
        <f>IF(AND($V62&lt;&gt;"", $V62&lt;&gt;"geen normgroep", G62&lt;&gt;"", N62&lt;&gt;""),
_xlfn.IFNA(
(G62-N62)/
VLOOKUP($V62&amp;"|"&amp;W$3,calc!$K$1:$L$300,2,0),
""),"")</f>
        <v/>
      </c>
      <c r="X62" s="43" t="str">
        <f>IF(AND($V62&lt;&gt;"", $V62&lt;&gt;"geen normgroep", H62&lt;&gt;"", O62&lt;&gt;""),
_xlfn.IFNA(
(H62-O62)/
VLOOKUP($V62&amp;"|"&amp;X$3,calc!$K$1:$L$300,2,0),
""),"")</f>
        <v/>
      </c>
      <c r="Y62" s="43" t="str">
        <f>IF(AND($V62&lt;&gt;"", $V62&lt;&gt;"geen normgroep", I62&lt;&gt;"", P62&lt;&gt;""),
_xlfn.IFNA(
(I62-P62)/
VLOOKUP($V62&amp;"|"&amp;Y$3,calc!$K$1:$L$300,2,0),
""),"")</f>
        <v/>
      </c>
      <c r="Z62" s="43" t="str">
        <f>IF(AND($V62&lt;&gt;"", $V62&lt;&gt;"geen normgroep", J62&lt;&gt;"", Q62&lt;&gt;""),
_xlfn.IFNA(
(J62-Q62)/
VLOOKUP($V62&amp;"|"&amp;Z$3,calc!$K$1:$L$300,2,0),
""),"")</f>
        <v/>
      </c>
      <c r="AA62" s="43" t="str">
        <f>IF(AND($V62&lt;&gt;"", $V62&lt;&gt;"geen normgroep", K62&lt;&gt;"", R62&lt;&gt;""),
_xlfn.IFNA(
(K62-R62)/
VLOOKUP($V62&amp;"|"&amp;AA$3,calc!$K$1:$L$300,2,0),
""),"")</f>
        <v/>
      </c>
      <c r="AB62" s="43" t="str">
        <f>IF(AND($V62&lt;&gt;"", $V62&lt;&gt;"geen normgroep", L62&lt;&gt;"", S62&lt;&gt;""),
_xlfn.IFNA(
(L62-S62)/
VLOOKUP($V62&amp;"|"&amp;AB$3,calc!$K$1:$L$300,2,0),
""),"")</f>
        <v/>
      </c>
      <c r="AC62" s="40" t="str">
        <f>IF(AND($V62&lt;&gt;"", $V62&lt;&gt;"geen normgroep", M62&lt;&gt;"", T62&lt;&gt;""),
_xlfn.IFNA(
(M62-T62)/
VLOOKUP($V62&amp;"|"&amp;AC$3,calc!$K$1:$L$300,2,0),
""),"")</f>
        <v/>
      </c>
      <c r="AD62" s="43" t="str">
        <f t="shared" si="2"/>
        <v/>
      </c>
      <c r="AE62" s="43" t="str">
        <f t="shared" si="3"/>
        <v/>
      </c>
      <c r="AF62" s="43" t="str">
        <f t="shared" si="4"/>
        <v/>
      </c>
      <c r="AG62" s="43" t="str">
        <f t="shared" si="5"/>
        <v/>
      </c>
      <c r="AH62" s="43" t="str">
        <f t="shared" si="6"/>
        <v/>
      </c>
      <c r="AI62" s="43" t="str">
        <f t="shared" si="7"/>
        <v/>
      </c>
      <c r="AJ62" s="44" t="str">
        <f t="shared" si="8"/>
        <v/>
      </c>
      <c r="AK62" s="45"/>
      <c r="AL62" s="46"/>
      <c r="AM62" s="47"/>
      <c r="AN62" s="48"/>
      <c r="AO62" s="48"/>
      <c r="AP62" s="48"/>
      <c r="AQ62" s="48"/>
      <c r="AR62" s="31"/>
      <c r="AS62" s="31"/>
      <c r="AT62" s="31"/>
      <c r="AU62" s="31"/>
      <c r="AV62" s="31"/>
      <c r="AW62" s="31"/>
      <c r="AX62" s="49"/>
      <c r="AY62" s="49"/>
      <c r="BA62" s="49"/>
      <c r="BB62" s="49"/>
      <c r="BC62" s="49"/>
      <c r="BG62" s="49"/>
      <c r="BH62" s="49"/>
      <c r="BI62" s="49"/>
      <c r="BJ62" s="49"/>
      <c r="BK62" s="49"/>
      <c r="BL62" s="49"/>
      <c r="BM62" s="49"/>
      <c r="BN62" s="49"/>
      <c r="BO62" s="49"/>
      <c r="BP62" s="49"/>
      <c r="BQ62" s="49"/>
      <c r="BR62" s="49"/>
      <c r="BS62" s="49"/>
      <c r="BT62" s="49"/>
      <c r="BU62" s="49"/>
      <c r="BV62" s="49"/>
      <c r="BW62" s="49"/>
      <c r="BY62" s="49"/>
      <c r="BZ62" s="49"/>
      <c r="CA62" s="49"/>
      <c r="CB62" s="49"/>
    </row>
    <row r="63" spans="1:80" s="50" customFormat="1" ht="15">
      <c r="A63" s="32" t="str">
        <f>calc!$A$2</f>
        <v>CBCL 1,5-5</v>
      </c>
      <c r="B63" s="70" t="str">
        <f>IF(NOT(ISBLANK('RCI rekensheet totalen'!$B63)),'RCI rekensheet totalen'!$B63,"")</f>
        <v/>
      </c>
      <c r="C63" s="70" t="str">
        <f>IF(NOT(ISBLANK('RCI rekensheet totalen'!$C63)),'RCI rekensheet totalen'!$C63,"")</f>
        <v/>
      </c>
      <c r="D63" s="66" t="str">
        <f>IF(NOT(ISBLANK('RCI rekensheet totalen'!$D63)),'RCI rekensheet totalen'!$D63,"")</f>
        <v/>
      </c>
      <c r="E63" s="67" t="str">
        <f>IF(NOT(ISBLANK('RCI rekensheet totalen'!$E63)),'RCI rekensheet totalen'!$E63,"")</f>
        <v/>
      </c>
      <c r="F63" s="67" t="str">
        <f>IF(NOT(ISBLANK('RCI rekensheet totalen'!$F63)),'RCI rekensheet totalen'!$F63,"")</f>
        <v/>
      </c>
      <c r="G63" s="36"/>
      <c r="H63" s="37"/>
      <c r="I63" s="37"/>
      <c r="J63" s="37"/>
      <c r="K63" s="37"/>
      <c r="L63" s="37"/>
      <c r="M63" s="38"/>
      <c r="N63" s="36"/>
      <c r="O63" s="37"/>
      <c r="P63" s="37"/>
      <c r="Q63" s="37"/>
      <c r="R63" s="37"/>
      <c r="S63" s="37"/>
      <c r="T63" s="37"/>
      <c r="U63" s="39" t="str">
        <f t="shared" si="1"/>
        <v/>
      </c>
      <c r="V63" s="40" t="str">
        <f>IF(AND($C63&lt;&gt;"", $U63&lt;&gt;""),
_xlfn.IFNA(VLOOKUP($C63&amp;$U63,calc!$C$2:$D$100,2,FALSE),"geen normgroep"),"")</f>
        <v/>
      </c>
      <c r="W63" s="41" t="str">
        <f>IF(AND($V63&lt;&gt;"", $V63&lt;&gt;"geen normgroep", G63&lt;&gt;"", N63&lt;&gt;""),
_xlfn.IFNA(
(G63-N63)/
VLOOKUP($V63&amp;"|"&amp;W$3,calc!$K$1:$L$300,2,0),
""),"")</f>
        <v/>
      </c>
      <c r="X63" s="43" t="str">
        <f>IF(AND($V63&lt;&gt;"", $V63&lt;&gt;"geen normgroep", H63&lt;&gt;"", O63&lt;&gt;""),
_xlfn.IFNA(
(H63-O63)/
VLOOKUP($V63&amp;"|"&amp;X$3,calc!$K$1:$L$300,2,0),
""),"")</f>
        <v/>
      </c>
      <c r="Y63" s="43" t="str">
        <f>IF(AND($V63&lt;&gt;"", $V63&lt;&gt;"geen normgroep", I63&lt;&gt;"", P63&lt;&gt;""),
_xlfn.IFNA(
(I63-P63)/
VLOOKUP($V63&amp;"|"&amp;Y$3,calc!$K$1:$L$300,2,0),
""),"")</f>
        <v/>
      </c>
      <c r="Z63" s="43" t="str">
        <f>IF(AND($V63&lt;&gt;"", $V63&lt;&gt;"geen normgroep", J63&lt;&gt;"", Q63&lt;&gt;""),
_xlfn.IFNA(
(J63-Q63)/
VLOOKUP($V63&amp;"|"&amp;Z$3,calc!$K$1:$L$300,2,0),
""),"")</f>
        <v/>
      </c>
      <c r="AA63" s="43" t="str">
        <f>IF(AND($V63&lt;&gt;"", $V63&lt;&gt;"geen normgroep", K63&lt;&gt;"", R63&lt;&gt;""),
_xlfn.IFNA(
(K63-R63)/
VLOOKUP($V63&amp;"|"&amp;AA$3,calc!$K$1:$L$300,2,0),
""),"")</f>
        <v/>
      </c>
      <c r="AB63" s="43" t="str">
        <f>IF(AND($V63&lt;&gt;"", $V63&lt;&gt;"geen normgroep", L63&lt;&gt;"", S63&lt;&gt;""),
_xlfn.IFNA(
(L63-S63)/
VLOOKUP($V63&amp;"|"&amp;AB$3,calc!$K$1:$L$300,2,0),
""),"")</f>
        <v/>
      </c>
      <c r="AC63" s="40" t="str">
        <f>IF(AND($V63&lt;&gt;"", $V63&lt;&gt;"geen normgroep", M63&lt;&gt;"", T63&lt;&gt;""),
_xlfn.IFNA(
(M63-T63)/
VLOOKUP($V63&amp;"|"&amp;AC$3,calc!$K$1:$L$300,2,0),
""),"")</f>
        <v/>
      </c>
      <c r="AD63" s="43" t="str">
        <f t="shared" si="2"/>
        <v/>
      </c>
      <c r="AE63" s="43" t="str">
        <f t="shared" si="3"/>
        <v/>
      </c>
      <c r="AF63" s="43" t="str">
        <f t="shared" si="4"/>
        <v/>
      </c>
      <c r="AG63" s="43" t="str">
        <f t="shared" si="5"/>
        <v/>
      </c>
      <c r="AH63" s="43" t="str">
        <f t="shared" si="6"/>
        <v/>
      </c>
      <c r="AI63" s="43" t="str">
        <f t="shared" si="7"/>
        <v/>
      </c>
      <c r="AJ63" s="44" t="str">
        <f t="shared" si="8"/>
        <v/>
      </c>
      <c r="AK63" s="45"/>
      <c r="AL63" s="46"/>
      <c r="AM63" s="47"/>
      <c r="AN63" s="48"/>
      <c r="AO63" s="48"/>
      <c r="AP63" s="48"/>
      <c r="AQ63" s="48"/>
      <c r="AR63" s="31"/>
      <c r="AS63" s="31"/>
      <c r="AT63" s="31"/>
      <c r="AU63" s="31"/>
      <c r="AV63" s="31"/>
      <c r="AW63" s="31"/>
      <c r="AX63" s="49"/>
      <c r="AY63" s="49"/>
      <c r="BA63" s="49"/>
      <c r="BB63" s="49"/>
      <c r="BC63" s="49"/>
      <c r="BG63" s="49"/>
      <c r="BH63" s="49"/>
      <c r="BI63" s="49"/>
      <c r="BJ63" s="49"/>
      <c r="BK63" s="49"/>
      <c r="BL63" s="49"/>
      <c r="BM63" s="49"/>
      <c r="BN63" s="49"/>
      <c r="BO63" s="49"/>
      <c r="BP63" s="49"/>
      <c r="BQ63" s="49"/>
      <c r="BR63" s="49"/>
      <c r="BS63" s="49"/>
      <c r="BT63" s="49"/>
      <c r="BU63" s="49"/>
      <c r="BV63" s="49"/>
      <c r="BW63" s="49"/>
      <c r="BY63" s="49"/>
      <c r="BZ63" s="49"/>
      <c r="CA63" s="49"/>
      <c r="CB63" s="49"/>
    </row>
    <row r="64" spans="1:80" s="50" customFormat="1" ht="15">
      <c r="A64" s="32" t="str">
        <f>calc!$A$2</f>
        <v>CBCL 1,5-5</v>
      </c>
      <c r="B64" s="70" t="str">
        <f>IF(NOT(ISBLANK('RCI rekensheet totalen'!$B64)),'RCI rekensheet totalen'!$B64,"")</f>
        <v/>
      </c>
      <c r="C64" s="70" t="str">
        <f>IF(NOT(ISBLANK('RCI rekensheet totalen'!$C64)),'RCI rekensheet totalen'!$C64,"")</f>
        <v/>
      </c>
      <c r="D64" s="66" t="str">
        <f>IF(NOT(ISBLANK('RCI rekensheet totalen'!$D64)),'RCI rekensheet totalen'!$D64,"")</f>
        <v/>
      </c>
      <c r="E64" s="67" t="str">
        <f>IF(NOT(ISBLANK('RCI rekensheet totalen'!$E64)),'RCI rekensheet totalen'!$E64,"")</f>
        <v/>
      </c>
      <c r="F64" s="67" t="str">
        <f>IF(NOT(ISBLANK('RCI rekensheet totalen'!$F64)),'RCI rekensheet totalen'!$F64,"")</f>
        <v/>
      </c>
      <c r="G64" s="36"/>
      <c r="H64" s="37"/>
      <c r="I64" s="37"/>
      <c r="J64" s="37"/>
      <c r="K64" s="37"/>
      <c r="L64" s="37"/>
      <c r="M64" s="38"/>
      <c r="N64" s="36"/>
      <c r="O64" s="37"/>
      <c r="P64" s="37"/>
      <c r="Q64" s="37"/>
      <c r="R64" s="37"/>
      <c r="S64" s="37"/>
      <c r="T64" s="37"/>
      <c r="U64" s="39" t="str">
        <f t="shared" si="1"/>
        <v/>
      </c>
      <c r="V64" s="40" t="str">
        <f>IF(AND($C64&lt;&gt;"", $U64&lt;&gt;""),
_xlfn.IFNA(VLOOKUP($C64&amp;$U64,calc!$C$2:$D$100,2,FALSE),"geen normgroep"),"")</f>
        <v/>
      </c>
      <c r="W64" s="41" t="str">
        <f>IF(AND($V64&lt;&gt;"", $V64&lt;&gt;"geen normgroep", G64&lt;&gt;"", N64&lt;&gt;""),
_xlfn.IFNA(
(G64-N64)/
VLOOKUP($V64&amp;"|"&amp;W$3,calc!$K$1:$L$300,2,0),
""),"")</f>
        <v/>
      </c>
      <c r="X64" s="43" t="str">
        <f>IF(AND($V64&lt;&gt;"", $V64&lt;&gt;"geen normgroep", H64&lt;&gt;"", O64&lt;&gt;""),
_xlfn.IFNA(
(H64-O64)/
VLOOKUP($V64&amp;"|"&amp;X$3,calc!$K$1:$L$300,2,0),
""),"")</f>
        <v/>
      </c>
      <c r="Y64" s="43" t="str">
        <f>IF(AND($V64&lt;&gt;"", $V64&lt;&gt;"geen normgroep", I64&lt;&gt;"", P64&lt;&gt;""),
_xlfn.IFNA(
(I64-P64)/
VLOOKUP($V64&amp;"|"&amp;Y$3,calc!$K$1:$L$300,2,0),
""),"")</f>
        <v/>
      </c>
      <c r="Z64" s="43" t="str">
        <f>IF(AND($V64&lt;&gt;"", $V64&lt;&gt;"geen normgroep", J64&lt;&gt;"", Q64&lt;&gt;""),
_xlfn.IFNA(
(J64-Q64)/
VLOOKUP($V64&amp;"|"&amp;Z$3,calc!$K$1:$L$300,2,0),
""),"")</f>
        <v/>
      </c>
      <c r="AA64" s="43" t="str">
        <f>IF(AND($V64&lt;&gt;"", $V64&lt;&gt;"geen normgroep", K64&lt;&gt;"", R64&lt;&gt;""),
_xlfn.IFNA(
(K64-R64)/
VLOOKUP($V64&amp;"|"&amp;AA$3,calc!$K$1:$L$300,2,0),
""),"")</f>
        <v/>
      </c>
      <c r="AB64" s="43" t="str">
        <f>IF(AND($V64&lt;&gt;"", $V64&lt;&gt;"geen normgroep", L64&lt;&gt;"", S64&lt;&gt;""),
_xlfn.IFNA(
(L64-S64)/
VLOOKUP($V64&amp;"|"&amp;AB$3,calc!$K$1:$L$300,2,0),
""),"")</f>
        <v/>
      </c>
      <c r="AC64" s="40" t="str">
        <f>IF(AND($V64&lt;&gt;"", $V64&lt;&gt;"geen normgroep", M64&lt;&gt;"", T64&lt;&gt;""),
_xlfn.IFNA(
(M64-T64)/
VLOOKUP($V64&amp;"|"&amp;AC$3,calc!$K$1:$L$300,2,0),
""),"")</f>
        <v/>
      </c>
      <c r="AD64" s="43" t="str">
        <f t="shared" si="2"/>
        <v/>
      </c>
      <c r="AE64" s="43" t="str">
        <f t="shared" si="3"/>
        <v/>
      </c>
      <c r="AF64" s="43" t="str">
        <f t="shared" si="4"/>
        <v/>
      </c>
      <c r="AG64" s="43" t="str">
        <f t="shared" si="5"/>
        <v/>
      </c>
      <c r="AH64" s="43" t="str">
        <f t="shared" si="6"/>
        <v/>
      </c>
      <c r="AI64" s="43" t="str">
        <f t="shared" si="7"/>
        <v/>
      </c>
      <c r="AJ64" s="44" t="str">
        <f t="shared" si="8"/>
        <v/>
      </c>
      <c r="AK64" s="45"/>
      <c r="AL64" s="46"/>
      <c r="AM64" s="47"/>
      <c r="AN64" s="48"/>
      <c r="AO64" s="48"/>
      <c r="AP64" s="48"/>
      <c r="AQ64" s="48"/>
      <c r="AR64" s="31"/>
      <c r="AS64" s="31"/>
      <c r="AT64" s="31"/>
      <c r="AU64" s="31"/>
      <c r="AV64" s="31"/>
      <c r="AW64" s="31"/>
      <c r="AX64" s="49"/>
      <c r="AY64" s="49"/>
      <c r="BA64" s="49"/>
      <c r="BB64" s="49"/>
      <c r="BC64" s="49"/>
      <c r="BG64" s="49"/>
      <c r="BH64" s="49"/>
      <c r="BI64" s="49"/>
      <c r="BJ64" s="49"/>
      <c r="BK64" s="49"/>
      <c r="BL64" s="49"/>
      <c r="BM64" s="49"/>
      <c r="BN64" s="49"/>
      <c r="BO64" s="49"/>
      <c r="BP64" s="49"/>
      <c r="BQ64" s="49"/>
      <c r="BR64" s="49"/>
      <c r="BS64" s="49"/>
      <c r="BT64" s="49"/>
      <c r="BU64" s="49"/>
      <c r="BV64" s="49"/>
      <c r="BW64" s="49"/>
      <c r="BY64" s="49"/>
      <c r="BZ64" s="49"/>
      <c r="CA64" s="49"/>
      <c r="CB64" s="49"/>
    </row>
    <row r="65" spans="1:80" s="50" customFormat="1" ht="15">
      <c r="A65" s="32" t="str">
        <f>calc!$A$2</f>
        <v>CBCL 1,5-5</v>
      </c>
      <c r="B65" s="70" t="str">
        <f>IF(NOT(ISBLANK('RCI rekensheet totalen'!$B65)),'RCI rekensheet totalen'!$B65,"")</f>
        <v/>
      </c>
      <c r="C65" s="70" t="str">
        <f>IF(NOT(ISBLANK('RCI rekensheet totalen'!$C65)),'RCI rekensheet totalen'!$C65,"")</f>
        <v/>
      </c>
      <c r="D65" s="66" t="str">
        <f>IF(NOT(ISBLANK('RCI rekensheet totalen'!$D65)),'RCI rekensheet totalen'!$D65,"")</f>
        <v/>
      </c>
      <c r="E65" s="67" t="str">
        <f>IF(NOT(ISBLANK('RCI rekensheet totalen'!$E65)),'RCI rekensheet totalen'!$E65,"")</f>
        <v/>
      </c>
      <c r="F65" s="67" t="str">
        <f>IF(NOT(ISBLANK('RCI rekensheet totalen'!$F65)),'RCI rekensheet totalen'!$F65,"")</f>
        <v/>
      </c>
      <c r="G65" s="36"/>
      <c r="H65" s="37"/>
      <c r="I65" s="37"/>
      <c r="J65" s="37"/>
      <c r="K65" s="37"/>
      <c r="L65" s="37"/>
      <c r="M65" s="38"/>
      <c r="N65" s="36"/>
      <c r="O65" s="37"/>
      <c r="P65" s="37"/>
      <c r="Q65" s="37"/>
      <c r="R65" s="37"/>
      <c r="S65" s="37"/>
      <c r="T65" s="37"/>
      <c r="U65" s="39" t="str">
        <f t="shared" si="1"/>
        <v/>
      </c>
      <c r="V65" s="40" t="str">
        <f>IF(AND($C65&lt;&gt;"", $U65&lt;&gt;""),
_xlfn.IFNA(VLOOKUP($C65&amp;$U65,calc!$C$2:$D$100,2,FALSE),"geen normgroep"),"")</f>
        <v/>
      </c>
      <c r="W65" s="41" t="str">
        <f>IF(AND($V65&lt;&gt;"", $V65&lt;&gt;"geen normgroep", G65&lt;&gt;"", N65&lt;&gt;""),
_xlfn.IFNA(
(G65-N65)/
VLOOKUP($V65&amp;"|"&amp;W$3,calc!$K$1:$L$300,2,0),
""),"")</f>
        <v/>
      </c>
      <c r="X65" s="43" t="str">
        <f>IF(AND($V65&lt;&gt;"", $V65&lt;&gt;"geen normgroep", H65&lt;&gt;"", O65&lt;&gt;""),
_xlfn.IFNA(
(H65-O65)/
VLOOKUP($V65&amp;"|"&amp;X$3,calc!$K$1:$L$300,2,0),
""),"")</f>
        <v/>
      </c>
      <c r="Y65" s="43" t="str">
        <f>IF(AND($V65&lt;&gt;"", $V65&lt;&gt;"geen normgroep", I65&lt;&gt;"", P65&lt;&gt;""),
_xlfn.IFNA(
(I65-P65)/
VLOOKUP($V65&amp;"|"&amp;Y$3,calc!$K$1:$L$300,2,0),
""),"")</f>
        <v/>
      </c>
      <c r="Z65" s="43" t="str">
        <f>IF(AND($V65&lt;&gt;"", $V65&lt;&gt;"geen normgroep", J65&lt;&gt;"", Q65&lt;&gt;""),
_xlfn.IFNA(
(J65-Q65)/
VLOOKUP($V65&amp;"|"&amp;Z$3,calc!$K$1:$L$300,2,0),
""),"")</f>
        <v/>
      </c>
      <c r="AA65" s="43" t="str">
        <f>IF(AND($V65&lt;&gt;"", $V65&lt;&gt;"geen normgroep", K65&lt;&gt;"", R65&lt;&gt;""),
_xlfn.IFNA(
(K65-R65)/
VLOOKUP($V65&amp;"|"&amp;AA$3,calc!$K$1:$L$300,2,0),
""),"")</f>
        <v/>
      </c>
      <c r="AB65" s="43" t="str">
        <f>IF(AND($V65&lt;&gt;"", $V65&lt;&gt;"geen normgroep", L65&lt;&gt;"", S65&lt;&gt;""),
_xlfn.IFNA(
(L65-S65)/
VLOOKUP($V65&amp;"|"&amp;AB$3,calc!$K$1:$L$300,2,0),
""),"")</f>
        <v/>
      </c>
      <c r="AC65" s="40" t="str">
        <f>IF(AND($V65&lt;&gt;"", $V65&lt;&gt;"geen normgroep", M65&lt;&gt;"", T65&lt;&gt;""),
_xlfn.IFNA(
(M65-T65)/
VLOOKUP($V65&amp;"|"&amp;AC$3,calc!$K$1:$L$300,2,0),
""),"")</f>
        <v/>
      </c>
      <c r="AD65" s="43" t="str">
        <f t="shared" si="2"/>
        <v/>
      </c>
      <c r="AE65" s="43" t="str">
        <f t="shared" si="3"/>
        <v/>
      </c>
      <c r="AF65" s="43" t="str">
        <f t="shared" si="4"/>
        <v/>
      </c>
      <c r="AG65" s="43" t="str">
        <f t="shared" si="5"/>
        <v/>
      </c>
      <c r="AH65" s="43" t="str">
        <f t="shared" si="6"/>
        <v/>
      </c>
      <c r="AI65" s="43" t="str">
        <f t="shared" si="7"/>
        <v/>
      </c>
      <c r="AJ65" s="44" t="str">
        <f t="shared" si="8"/>
        <v/>
      </c>
      <c r="AK65" s="45"/>
      <c r="AL65" s="46"/>
      <c r="AM65" s="47"/>
      <c r="AN65" s="48"/>
      <c r="AO65" s="48"/>
      <c r="AP65" s="48"/>
      <c r="AQ65" s="48"/>
      <c r="AR65" s="31"/>
      <c r="AS65" s="31"/>
      <c r="AT65" s="31"/>
      <c r="AU65" s="31"/>
      <c r="AV65" s="31"/>
      <c r="AW65" s="31"/>
      <c r="AX65" s="49"/>
      <c r="AY65" s="49"/>
      <c r="BA65" s="49"/>
      <c r="BB65" s="49"/>
      <c r="BC65" s="49"/>
      <c r="BG65" s="49"/>
      <c r="BH65" s="49"/>
      <c r="BI65" s="49"/>
      <c r="BJ65" s="49"/>
      <c r="BK65" s="49"/>
      <c r="BL65" s="49"/>
      <c r="BM65" s="49"/>
      <c r="BN65" s="49"/>
      <c r="BO65" s="49"/>
      <c r="BP65" s="49"/>
      <c r="BQ65" s="49"/>
      <c r="BR65" s="49"/>
      <c r="BS65" s="49"/>
      <c r="BT65" s="49"/>
      <c r="BU65" s="49"/>
      <c r="BV65" s="49"/>
      <c r="BW65" s="49"/>
      <c r="BY65" s="49"/>
      <c r="BZ65" s="49"/>
      <c r="CA65" s="49"/>
      <c r="CB65" s="49"/>
    </row>
    <row r="66" spans="1:80" s="50" customFormat="1" ht="15">
      <c r="A66" s="32" t="str">
        <f>calc!$A$2</f>
        <v>CBCL 1,5-5</v>
      </c>
      <c r="B66" s="70" t="str">
        <f>IF(NOT(ISBLANK('RCI rekensheet totalen'!$B66)),'RCI rekensheet totalen'!$B66,"")</f>
        <v/>
      </c>
      <c r="C66" s="70" t="str">
        <f>IF(NOT(ISBLANK('RCI rekensheet totalen'!$C66)),'RCI rekensheet totalen'!$C66,"")</f>
        <v/>
      </c>
      <c r="D66" s="66" t="str">
        <f>IF(NOT(ISBLANK('RCI rekensheet totalen'!$D66)),'RCI rekensheet totalen'!$D66,"")</f>
        <v/>
      </c>
      <c r="E66" s="67" t="str">
        <f>IF(NOT(ISBLANK('RCI rekensheet totalen'!$E66)),'RCI rekensheet totalen'!$E66,"")</f>
        <v/>
      </c>
      <c r="F66" s="67" t="str">
        <f>IF(NOT(ISBLANK('RCI rekensheet totalen'!$F66)),'RCI rekensheet totalen'!$F66,"")</f>
        <v/>
      </c>
      <c r="G66" s="36"/>
      <c r="H66" s="37"/>
      <c r="I66" s="37"/>
      <c r="J66" s="37"/>
      <c r="K66" s="37"/>
      <c r="L66" s="37"/>
      <c r="M66" s="38"/>
      <c r="N66" s="36"/>
      <c r="O66" s="37"/>
      <c r="P66" s="37"/>
      <c r="Q66" s="37"/>
      <c r="R66" s="37"/>
      <c r="S66" s="37"/>
      <c r="T66" s="37"/>
      <c r="U66" s="39" t="str">
        <f t="shared" si="1"/>
        <v/>
      </c>
      <c r="V66" s="40" t="str">
        <f>IF(AND($C66&lt;&gt;"", $U66&lt;&gt;""),
_xlfn.IFNA(VLOOKUP($C66&amp;$U66,calc!$C$2:$D$100,2,FALSE),"geen normgroep"),"")</f>
        <v/>
      </c>
      <c r="W66" s="41" t="str">
        <f>IF(AND($V66&lt;&gt;"", $V66&lt;&gt;"geen normgroep", G66&lt;&gt;"", N66&lt;&gt;""),
_xlfn.IFNA(
(G66-N66)/
VLOOKUP($V66&amp;"|"&amp;W$3,calc!$K$1:$L$300,2,0),
""),"")</f>
        <v/>
      </c>
      <c r="X66" s="43" t="str">
        <f>IF(AND($V66&lt;&gt;"", $V66&lt;&gt;"geen normgroep", H66&lt;&gt;"", O66&lt;&gt;""),
_xlfn.IFNA(
(H66-O66)/
VLOOKUP($V66&amp;"|"&amp;X$3,calc!$K$1:$L$300,2,0),
""),"")</f>
        <v/>
      </c>
      <c r="Y66" s="43" t="str">
        <f>IF(AND($V66&lt;&gt;"", $V66&lt;&gt;"geen normgroep", I66&lt;&gt;"", P66&lt;&gt;""),
_xlfn.IFNA(
(I66-P66)/
VLOOKUP($V66&amp;"|"&amp;Y$3,calc!$K$1:$L$300,2,0),
""),"")</f>
        <v/>
      </c>
      <c r="Z66" s="43" t="str">
        <f>IF(AND($V66&lt;&gt;"", $V66&lt;&gt;"geen normgroep", J66&lt;&gt;"", Q66&lt;&gt;""),
_xlfn.IFNA(
(J66-Q66)/
VLOOKUP($V66&amp;"|"&amp;Z$3,calc!$K$1:$L$300,2,0),
""),"")</f>
        <v/>
      </c>
      <c r="AA66" s="43" t="str">
        <f>IF(AND($V66&lt;&gt;"", $V66&lt;&gt;"geen normgroep", K66&lt;&gt;"", R66&lt;&gt;""),
_xlfn.IFNA(
(K66-R66)/
VLOOKUP($V66&amp;"|"&amp;AA$3,calc!$K$1:$L$300,2,0),
""),"")</f>
        <v/>
      </c>
      <c r="AB66" s="43" t="str">
        <f>IF(AND($V66&lt;&gt;"", $V66&lt;&gt;"geen normgroep", L66&lt;&gt;"", S66&lt;&gt;""),
_xlfn.IFNA(
(L66-S66)/
VLOOKUP($V66&amp;"|"&amp;AB$3,calc!$K$1:$L$300,2,0),
""),"")</f>
        <v/>
      </c>
      <c r="AC66" s="40" t="str">
        <f>IF(AND($V66&lt;&gt;"", $V66&lt;&gt;"geen normgroep", M66&lt;&gt;"", T66&lt;&gt;""),
_xlfn.IFNA(
(M66-T66)/
VLOOKUP($V66&amp;"|"&amp;AC$3,calc!$K$1:$L$300,2,0),
""),"")</f>
        <v/>
      </c>
      <c r="AD66" s="43" t="str">
        <f t="shared" si="2"/>
        <v/>
      </c>
      <c r="AE66" s="43" t="str">
        <f t="shared" si="3"/>
        <v/>
      </c>
      <c r="AF66" s="43" t="str">
        <f t="shared" si="4"/>
        <v/>
      </c>
      <c r="AG66" s="43" t="str">
        <f t="shared" si="5"/>
        <v/>
      </c>
      <c r="AH66" s="43" t="str">
        <f t="shared" si="6"/>
        <v/>
      </c>
      <c r="AI66" s="43" t="str">
        <f t="shared" si="7"/>
        <v/>
      </c>
      <c r="AJ66" s="44" t="str">
        <f t="shared" si="8"/>
        <v/>
      </c>
      <c r="AK66" s="45"/>
      <c r="AL66" s="46"/>
      <c r="AM66" s="47"/>
      <c r="AN66" s="48"/>
      <c r="AO66" s="48"/>
      <c r="AP66" s="48"/>
      <c r="AQ66" s="48"/>
      <c r="AR66" s="31"/>
      <c r="AS66" s="31"/>
      <c r="AT66" s="31"/>
      <c r="AU66" s="31"/>
      <c r="AV66" s="31"/>
      <c r="AW66" s="31"/>
      <c r="AX66" s="49"/>
      <c r="AY66" s="49"/>
      <c r="BA66" s="49"/>
      <c r="BB66" s="49"/>
      <c r="BC66" s="49"/>
      <c r="BG66" s="49"/>
      <c r="BH66" s="49"/>
      <c r="BI66" s="49"/>
      <c r="BJ66" s="49"/>
      <c r="BK66" s="49"/>
      <c r="BL66" s="49"/>
      <c r="BM66" s="49"/>
      <c r="BN66" s="49"/>
      <c r="BO66" s="49"/>
      <c r="BP66" s="49"/>
      <c r="BQ66" s="49"/>
      <c r="BR66" s="49"/>
      <c r="BS66" s="49"/>
      <c r="BT66" s="49"/>
      <c r="BU66" s="49"/>
      <c r="BV66" s="49"/>
      <c r="BW66" s="49"/>
      <c r="BY66" s="49"/>
      <c r="BZ66" s="49"/>
      <c r="CA66" s="49"/>
      <c r="CB66" s="49"/>
    </row>
    <row r="67" spans="1:80" s="50" customFormat="1" ht="15">
      <c r="A67" s="32" t="str">
        <f>calc!$A$2</f>
        <v>CBCL 1,5-5</v>
      </c>
      <c r="B67" s="70" t="str">
        <f>IF(NOT(ISBLANK('RCI rekensheet totalen'!$B67)),'RCI rekensheet totalen'!$B67,"")</f>
        <v/>
      </c>
      <c r="C67" s="70" t="str">
        <f>IF(NOT(ISBLANK('RCI rekensheet totalen'!$C67)),'RCI rekensheet totalen'!$C67,"")</f>
        <v/>
      </c>
      <c r="D67" s="66" t="str">
        <f>IF(NOT(ISBLANK('RCI rekensheet totalen'!$D67)),'RCI rekensheet totalen'!$D67,"")</f>
        <v/>
      </c>
      <c r="E67" s="67" t="str">
        <f>IF(NOT(ISBLANK('RCI rekensheet totalen'!$E67)),'RCI rekensheet totalen'!$E67,"")</f>
        <v/>
      </c>
      <c r="F67" s="67" t="str">
        <f>IF(NOT(ISBLANK('RCI rekensheet totalen'!$F67)),'RCI rekensheet totalen'!$F67,"")</f>
        <v/>
      </c>
      <c r="G67" s="36"/>
      <c r="H67" s="37"/>
      <c r="I67" s="37"/>
      <c r="J67" s="37"/>
      <c r="K67" s="37"/>
      <c r="L67" s="37"/>
      <c r="M67" s="38"/>
      <c r="N67" s="36"/>
      <c r="O67" s="37"/>
      <c r="P67" s="37"/>
      <c r="Q67" s="37"/>
      <c r="R67" s="37"/>
      <c r="S67" s="37"/>
      <c r="T67" s="37"/>
      <c r="U67" s="39" t="str">
        <f t="shared" si="1"/>
        <v/>
      </c>
      <c r="V67" s="40" t="str">
        <f>IF(AND($C67&lt;&gt;"", $U67&lt;&gt;""),
_xlfn.IFNA(VLOOKUP($C67&amp;$U67,calc!$C$2:$D$100,2,FALSE),"geen normgroep"),"")</f>
        <v/>
      </c>
      <c r="W67" s="41" t="str">
        <f>IF(AND($V67&lt;&gt;"", $V67&lt;&gt;"geen normgroep", G67&lt;&gt;"", N67&lt;&gt;""),
_xlfn.IFNA(
(G67-N67)/
VLOOKUP($V67&amp;"|"&amp;W$3,calc!$K$1:$L$300,2,0),
""),"")</f>
        <v/>
      </c>
      <c r="X67" s="43" t="str">
        <f>IF(AND($V67&lt;&gt;"", $V67&lt;&gt;"geen normgroep", H67&lt;&gt;"", O67&lt;&gt;""),
_xlfn.IFNA(
(H67-O67)/
VLOOKUP($V67&amp;"|"&amp;X$3,calc!$K$1:$L$300,2,0),
""),"")</f>
        <v/>
      </c>
      <c r="Y67" s="43" t="str">
        <f>IF(AND($V67&lt;&gt;"", $V67&lt;&gt;"geen normgroep", I67&lt;&gt;"", P67&lt;&gt;""),
_xlfn.IFNA(
(I67-P67)/
VLOOKUP($V67&amp;"|"&amp;Y$3,calc!$K$1:$L$300,2,0),
""),"")</f>
        <v/>
      </c>
      <c r="Z67" s="43" t="str">
        <f>IF(AND($V67&lt;&gt;"", $V67&lt;&gt;"geen normgroep", J67&lt;&gt;"", Q67&lt;&gt;""),
_xlfn.IFNA(
(J67-Q67)/
VLOOKUP($V67&amp;"|"&amp;Z$3,calc!$K$1:$L$300,2,0),
""),"")</f>
        <v/>
      </c>
      <c r="AA67" s="43" t="str">
        <f>IF(AND($V67&lt;&gt;"", $V67&lt;&gt;"geen normgroep", K67&lt;&gt;"", R67&lt;&gt;""),
_xlfn.IFNA(
(K67-R67)/
VLOOKUP($V67&amp;"|"&amp;AA$3,calc!$K$1:$L$300,2,0),
""),"")</f>
        <v/>
      </c>
      <c r="AB67" s="43" t="str">
        <f>IF(AND($V67&lt;&gt;"", $V67&lt;&gt;"geen normgroep", L67&lt;&gt;"", S67&lt;&gt;""),
_xlfn.IFNA(
(L67-S67)/
VLOOKUP($V67&amp;"|"&amp;AB$3,calc!$K$1:$L$300,2,0),
""),"")</f>
        <v/>
      </c>
      <c r="AC67" s="40" t="str">
        <f>IF(AND($V67&lt;&gt;"", $V67&lt;&gt;"geen normgroep", M67&lt;&gt;"", T67&lt;&gt;""),
_xlfn.IFNA(
(M67-T67)/
VLOOKUP($V67&amp;"|"&amp;AC$3,calc!$K$1:$L$300,2,0),
""),"")</f>
        <v/>
      </c>
      <c r="AD67" s="43" t="str">
        <f t="shared" si="2"/>
        <v/>
      </c>
      <c r="AE67" s="43" t="str">
        <f t="shared" si="3"/>
        <v/>
      </c>
      <c r="AF67" s="43" t="str">
        <f t="shared" si="4"/>
        <v/>
      </c>
      <c r="AG67" s="43" t="str">
        <f t="shared" si="5"/>
        <v/>
      </c>
      <c r="AH67" s="43" t="str">
        <f t="shared" si="6"/>
        <v/>
      </c>
      <c r="AI67" s="43" t="str">
        <f t="shared" si="7"/>
        <v/>
      </c>
      <c r="AJ67" s="44" t="str">
        <f t="shared" si="8"/>
        <v/>
      </c>
      <c r="AK67" s="45"/>
      <c r="AL67" s="46"/>
      <c r="AM67" s="47"/>
      <c r="AN67" s="48"/>
      <c r="AO67" s="48"/>
      <c r="AP67" s="48"/>
      <c r="AQ67" s="48"/>
      <c r="AR67" s="31"/>
      <c r="AS67" s="31"/>
      <c r="AT67" s="31"/>
      <c r="AU67" s="31"/>
      <c r="AV67" s="31"/>
      <c r="AW67" s="31"/>
      <c r="AX67" s="49"/>
      <c r="AY67" s="49"/>
      <c r="BA67" s="49"/>
      <c r="BB67" s="49"/>
      <c r="BC67" s="49"/>
      <c r="BG67" s="49"/>
      <c r="BH67" s="49"/>
      <c r="BI67" s="49"/>
      <c r="BJ67" s="49"/>
      <c r="BK67" s="49"/>
      <c r="BL67" s="49"/>
      <c r="BM67" s="49"/>
      <c r="BN67" s="49"/>
      <c r="BO67" s="49"/>
      <c r="BP67" s="49"/>
      <c r="BQ67" s="49"/>
      <c r="BR67" s="49"/>
      <c r="BS67" s="49"/>
      <c r="BT67" s="49"/>
      <c r="BU67" s="49"/>
      <c r="BV67" s="49"/>
      <c r="BW67" s="49"/>
      <c r="BY67" s="49"/>
      <c r="BZ67" s="49"/>
      <c r="CA67" s="49"/>
      <c r="CB67" s="49"/>
    </row>
    <row r="68" spans="1:80" s="50" customFormat="1" ht="15">
      <c r="A68" s="32" t="str">
        <f>calc!$A$2</f>
        <v>CBCL 1,5-5</v>
      </c>
      <c r="B68" s="70" t="str">
        <f>IF(NOT(ISBLANK('RCI rekensheet totalen'!$B68)),'RCI rekensheet totalen'!$B68,"")</f>
        <v/>
      </c>
      <c r="C68" s="70" t="str">
        <f>IF(NOT(ISBLANK('RCI rekensheet totalen'!$C68)),'RCI rekensheet totalen'!$C68,"")</f>
        <v/>
      </c>
      <c r="D68" s="66" t="str">
        <f>IF(NOT(ISBLANK('RCI rekensheet totalen'!$D68)),'RCI rekensheet totalen'!$D68,"")</f>
        <v/>
      </c>
      <c r="E68" s="67" t="str">
        <f>IF(NOT(ISBLANK('RCI rekensheet totalen'!$E68)),'RCI rekensheet totalen'!$E68,"")</f>
        <v/>
      </c>
      <c r="F68" s="67" t="str">
        <f>IF(NOT(ISBLANK('RCI rekensheet totalen'!$F68)),'RCI rekensheet totalen'!$F68,"")</f>
        <v/>
      </c>
      <c r="G68" s="36"/>
      <c r="H68" s="37"/>
      <c r="I68" s="37"/>
      <c r="J68" s="37"/>
      <c r="K68" s="37"/>
      <c r="L68" s="37"/>
      <c r="M68" s="38"/>
      <c r="N68" s="36"/>
      <c r="O68" s="37"/>
      <c r="P68" s="37"/>
      <c r="Q68" s="37"/>
      <c r="R68" s="37"/>
      <c r="S68" s="37"/>
      <c r="T68" s="37"/>
      <c r="U68" s="39" t="str">
        <f t="shared" si="1"/>
        <v/>
      </c>
      <c r="V68" s="40" t="str">
        <f>IF(AND($C68&lt;&gt;"", $U68&lt;&gt;""),
_xlfn.IFNA(VLOOKUP($C68&amp;$U68,calc!$C$2:$D$100,2,FALSE),"geen normgroep"),"")</f>
        <v/>
      </c>
      <c r="W68" s="41" t="str">
        <f>IF(AND($V68&lt;&gt;"", $V68&lt;&gt;"geen normgroep", G68&lt;&gt;"", N68&lt;&gt;""),
_xlfn.IFNA(
(G68-N68)/
VLOOKUP($V68&amp;"|"&amp;W$3,calc!$K$1:$L$300,2,0),
""),"")</f>
        <v/>
      </c>
      <c r="X68" s="43" t="str">
        <f>IF(AND($V68&lt;&gt;"", $V68&lt;&gt;"geen normgroep", H68&lt;&gt;"", O68&lt;&gt;""),
_xlfn.IFNA(
(H68-O68)/
VLOOKUP($V68&amp;"|"&amp;X$3,calc!$K$1:$L$300,2,0),
""),"")</f>
        <v/>
      </c>
      <c r="Y68" s="43" t="str">
        <f>IF(AND($V68&lt;&gt;"", $V68&lt;&gt;"geen normgroep", I68&lt;&gt;"", P68&lt;&gt;""),
_xlfn.IFNA(
(I68-P68)/
VLOOKUP($V68&amp;"|"&amp;Y$3,calc!$K$1:$L$300,2,0),
""),"")</f>
        <v/>
      </c>
      <c r="Z68" s="43" t="str">
        <f>IF(AND($V68&lt;&gt;"", $V68&lt;&gt;"geen normgroep", J68&lt;&gt;"", Q68&lt;&gt;""),
_xlfn.IFNA(
(J68-Q68)/
VLOOKUP($V68&amp;"|"&amp;Z$3,calc!$K$1:$L$300,2,0),
""),"")</f>
        <v/>
      </c>
      <c r="AA68" s="43" t="str">
        <f>IF(AND($V68&lt;&gt;"", $V68&lt;&gt;"geen normgroep", K68&lt;&gt;"", R68&lt;&gt;""),
_xlfn.IFNA(
(K68-R68)/
VLOOKUP($V68&amp;"|"&amp;AA$3,calc!$K$1:$L$300,2,0),
""),"")</f>
        <v/>
      </c>
      <c r="AB68" s="43" t="str">
        <f>IF(AND($V68&lt;&gt;"", $V68&lt;&gt;"geen normgroep", L68&lt;&gt;"", S68&lt;&gt;""),
_xlfn.IFNA(
(L68-S68)/
VLOOKUP($V68&amp;"|"&amp;AB$3,calc!$K$1:$L$300,2,0),
""),"")</f>
        <v/>
      </c>
      <c r="AC68" s="40" t="str">
        <f>IF(AND($V68&lt;&gt;"", $V68&lt;&gt;"geen normgroep", M68&lt;&gt;"", T68&lt;&gt;""),
_xlfn.IFNA(
(M68-T68)/
VLOOKUP($V68&amp;"|"&amp;AC$3,calc!$K$1:$L$300,2,0),
""),"")</f>
        <v/>
      </c>
      <c r="AD68" s="43" t="str">
        <f t="shared" si="2"/>
        <v/>
      </c>
      <c r="AE68" s="43" t="str">
        <f t="shared" si="3"/>
        <v/>
      </c>
      <c r="AF68" s="43" t="str">
        <f t="shared" si="4"/>
        <v/>
      </c>
      <c r="AG68" s="43" t="str">
        <f t="shared" si="5"/>
        <v/>
      </c>
      <c r="AH68" s="43" t="str">
        <f t="shared" si="6"/>
        <v/>
      </c>
      <c r="AI68" s="43" t="str">
        <f t="shared" si="7"/>
        <v/>
      </c>
      <c r="AJ68" s="44" t="str">
        <f t="shared" si="8"/>
        <v/>
      </c>
      <c r="AK68" s="45"/>
      <c r="AL68" s="46"/>
      <c r="AM68" s="47"/>
      <c r="AN68" s="48"/>
      <c r="AO68" s="48"/>
      <c r="AP68" s="48"/>
      <c r="AQ68" s="48"/>
      <c r="AR68" s="31"/>
      <c r="AS68" s="31"/>
      <c r="AT68" s="31"/>
      <c r="AU68" s="31"/>
      <c r="AV68" s="31"/>
      <c r="AW68" s="31"/>
      <c r="AX68" s="49"/>
      <c r="AY68" s="49"/>
      <c r="BA68" s="49"/>
      <c r="BB68" s="49"/>
      <c r="BC68" s="49"/>
      <c r="BG68" s="49"/>
      <c r="BH68" s="49"/>
      <c r="BI68" s="49"/>
      <c r="BJ68" s="49"/>
      <c r="BK68" s="49"/>
      <c r="BL68" s="49"/>
      <c r="BM68" s="49"/>
      <c r="BN68" s="49"/>
      <c r="BO68" s="49"/>
      <c r="BP68" s="49"/>
      <c r="BQ68" s="49"/>
      <c r="BR68" s="49"/>
      <c r="BS68" s="49"/>
      <c r="BT68" s="49"/>
      <c r="BU68" s="49"/>
      <c r="BV68" s="49"/>
      <c r="BW68" s="49"/>
      <c r="BY68" s="49"/>
      <c r="BZ68" s="49"/>
      <c r="CA68" s="49"/>
      <c r="CB68" s="49"/>
    </row>
    <row r="69" spans="1:80" s="50" customFormat="1" ht="15">
      <c r="A69" s="32" t="str">
        <f>calc!$A$2</f>
        <v>CBCL 1,5-5</v>
      </c>
      <c r="B69" s="70" t="str">
        <f>IF(NOT(ISBLANK('RCI rekensheet totalen'!$B69)),'RCI rekensheet totalen'!$B69,"")</f>
        <v/>
      </c>
      <c r="C69" s="70" t="str">
        <f>IF(NOT(ISBLANK('RCI rekensheet totalen'!$C69)),'RCI rekensheet totalen'!$C69,"")</f>
        <v/>
      </c>
      <c r="D69" s="66" t="str">
        <f>IF(NOT(ISBLANK('RCI rekensheet totalen'!$D69)),'RCI rekensheet totalen'!$D69,"")</f>
        <v/>
      </c>
      <c r="E69" s="67" t="str">
        <f>IF(NOT(ISBLANK('RCI rekensheet totalen'!$E69)),'RCI rekensheet totalen'!$E69,"")</f>
        <v/>
      </c>
      <c r="F69" s="67" t="str">
        <f>IF(NOT(ISBLANK('RCI rekensheet totalen'!$F69)),'RCI rekensheet totalen'!$F69,"")</f>
        <v/>
      </c>
      <c r="G69" s="36"/>
      <c r="H69" s="37"/>
      <c r="I69" s="37"/>
      <c r="J69" s="37"/>
      <c r="K69" s="37"/>
      <c r="L69" s="37"/>
      <c r="M69" s="38"/>
      <c r="N69" s="36"/>
      <c r="O69" s="37"/>
      <c r="P69" s="37"/>
      <c r="Q69" s="37"/>
      <c r="R69" s="37"/>
      <c r="S69" s="37"/>
      <c r="T69" s="37"/>
      <c r="U69" s="39" t="str">
        <f t="shared" si="1"/>
        <v/>
      </c>
      <c r="V69" s="40" t="str">
        <f>IF(AND($C69&lt;&gt;"", $U69&lt;&gt;""),
_xlfn.IFNA(VLOOKUP($C69&amp;$U69,calc!$C$2:$D$100,2,FALSE),"geen normgroep"),"")</f>
        <v/>
      </c>
      <c r="W69" s="41" t="str">
        <f>IF(AND($V69&lt;&gt;"", $V69&lt;&gt;"geen normgroep", G69&lt;&gt;"", N69&lt;&gt;""),
_xlfn.IFNA(
(G69-N69)/
VLOOKUP($V69&amp;"|"&amp;W$3,calc!$K$1:$L$300,2,0),
""),"")</f>
        <v/>
      </c>
      <c r="X69" s="43" t="str">
        <f>IF(AND($V69&lt;&gt;"", $V69&lt;&gt;"geen normgroep", H69&lt;&gt;"", O69&lt;&gt;""),
_xlfn.IFNA(
(H69-O69)/
VLOOKUP($V69&amp;"|"&amp;X$3,calc!$K$1:$L$300,2,0),
""),"")</f>
        <v/>
      </c>
      <c r="Y69" s="43" t="str">
        <f>IF(AND($V69&lt;&gt;"", $V69&lt;&gt;"geen normgroep", I69&lt;&gt;"", P69&lt;&gt;""),
_xlfn.IFNA(
(I69-P69)/
VLOOKUP($V69&amp;"|"&amp;Y$3,calc!$K$1:$L$300,2,0),
""),"")</f>
        <v/>
      </c>
      <c r="Z69" s="43" t="str">
        <f>IF(AND($V69&lt;&gt;"", $V69&lt;&gt;"geen normgroep", J69&lt;&gt;"", Q69&lt;&gt;""),
_xlfn.IFNA(
(J69-Q69)/
VLOOKUP($V69&amp;"|"&amp;Z$3,calc!$K$1:$L$300,2,0),
""),"")</f>
        <v/>
      </c>
      <c r="AA69" s="43" t="str">
        <f>IF(AND($V69&lt;&gt;"", $V69&lt;&gt;"geen normgroep", K69&lt;&gt;"", R69&lt;&gt;""),
_xlfn.IFNA(
(K69-R69)/
VLOOKUP($V69&amp;"|"&amp;AA$3,calc!$K$1:$L$300,2,0),
""),"")</f>
        <v/>
      </c>
      <c r="AB69" s="43" t="str">
        <f>IF(AND($V69&lt;&gt;"", $V69&lt;&gt;"geen normgroep", L69&lt;&gt;"", S69&lt;&gt;""),
_xlfn.IFNA(
(L69-S69)/
VLOOKUP($V69&amp;"|"&amp;AB$3,calc!$K$1:$L$300,2,0),
""),"")</f>
        <v/>
      </c>
      <c r="AC69" s="40" t="str">
        <f>IF(AND($V69&lt;&gt;"", $V69&lt;&gt;"geen normgroep", M69&lt;&gt;"", T69&lt;&gt;""),
_xlfn.IFNA(
(M69-T69)/
VLOOKUP($V69&amp;"|"&amp;AC$3,calc!$K$1:$L$300,2,0),
""),"")</f>
        <v/>
      </c>
      <c r="AD69" s="43" t="str">
        <f t="shared" si="2"/>
        <v/>
      </c>
      <c r="AE69" s="43" t="str">
        <f t="shared" si="3"/>
        <v/>
      </c>
      <c r="AF69" s="43" t="str">
        <f t="shared" si="4"/>
        <v/>
      </c>
      <c r="AG69" s="43" t="str">
        <f t="shared" si="5"/>
        <v/>
      </c>
      <c r="AH69" s="43" t="str">
        <f t="shared" si="6"/>
        <v/>
      </c>
      <c r="AI69" s="43" t="str">
        <f t="shared" si="7"/>
        <v/>
      </c>
      <c r="AJ69" s="44" t="str">
        <f t="shared" si="8"/>
        <v/>
      </c>
      <c r="AK69" s="45"/>
      <c r="AL69" s="46"/>
      <c r="AM69" s="47"/>
      <c r="AN69" s="48"/>
      <c r="AO69" s="48"/>
      <c r="AP69" s="48"/>
      <c r="AQ69" s="48"/>
      <c r="AR69" s="31"/>
      <c r="AS69" s="31"/>
      <c r="AT69" s="31"/>
      <c r="AU69" s="31"/>
      <c r="AV69" s="31"/>
      <c r="AW69" s="31"/>
      <c r="AX69" s="49"/>
      <c r="AY69" s="49"/>
      <c r="BA69" s="49"/>
      <c r="BB69" s="49"/>
      <c r="BC69" s="49"/>
      <c r="BG69" s="49"/>
      <c r="BH69" s="49"/>
      <c r="BI69" s="49"/>
      <c r="BJ69" s="49"/>
      <c r="BK69" s="49"/>
      <c r="BL69" s="49"/>
      <c r="BM69" s="49"/>
      <c r="BN69" s="49"/>
      <c r="BO69" s="49"/>
      <c r="BP69" s="49"/>
      <c r="BQ69" s="49"/>
      <c r="BR69" s="49"/>
      <c r="BS69" s="49"/>
      <c r="BT69" s="49"/>
      <c r="BU69" s="49"/>
      <c r="BV69" s="49"/>
      <c r="BW69" s="49"/>
      <c r="BY69" s="49"/>
      <c r="BZ69" s="49"/>
      <c r="CA69" s="49"/>
      <c r="CB69" s="49"/>
    </row>
    <row r="70" spans="1:80" s="50" customFormat="1" ht="15">
      <c r="A70" s="32" t="str">
        <f>calc!$A$2</f>
        <v>CBCL 1,5-5</v>
      </c>
      <c r="B70" s="70" t="str">
        <f>IF(NOT(ISBLANK('RCI rekensheet totalen'!$B70)),'RCI rekensheet totalen'!$B70,"")</f>
        <v/>
      </c>
      <c r="C70" s="70" t="str">
        <f>IF(NOT(ISBLANK('RCI rekensheet totalen'!$C70)),'RCI rekensheet totalen'!$C70,"")</f>
        <v/>
      </c>
      <c r="D70" s="66" t="str">
        <f>IF(NOT(ISBLANK('RCI rekensheet totalen'!$D70)),'RCI rekensheet totalen'!$D70,"")</f>
        <v/>
      </c>
      <c r="E70" s="67" t="str">
        <f>IF(NOT(ISBLANK('RCI rekensheet totalen'!$E70)),'RCI rekensheet totalen'!$E70,"")</f>
        <v/>
      </c>
      <c r="F70" s="67" t="str">
        <f>IF(NOT(ISBLANK('RCI rekensheet totalen'!$F70)),'RCI rekensheet totalen'!$F70,"")</f>
        <v/>
      </c>
      <c r="G70" s="36"/>
      <c r="H70" s="37"/>
      <c r="I70" s="37"/>
      <c r="J70" s="37"/>
      <c r="K70" s="37"/>
      <c r="L70" s="37"/>
      <c r="M70" s="38"/>
      <c r="N70" s="36"/>
      <c r="O70" s="37"/>
      <c r="P70" s="37"/>
      <c r="Q70" s="37"/>
      <c r="R70" s="37"/>
      <c r="S70" s="37"/>
      <c r="T70" s="37"/>
      <c r="U70" s="39" t="str">
        <f t="shared" ref="U70:U133" si="9">IFERROR(
IF($D70&lt;&gt;"",$D70,
IF(AND($E70&lt;&gt;"", $F70&lt;&gt;"", $F70&gt;$E70),
DATEDIF($E70,$F70,"Y"),"")
),"")</f>
        <v/>
      </c>
      <c r="V70" s="40" t="str">
        <f>IF(AND($C70&lt;&gt;"", $U70&lt;&gt;""),
_xlfn.IFNA(VLOOKUP($C70&amp;$U70,calc!$C$2:$D$100,2,FALSE),"geen normgroep"),"")</f>
        <v/>
      </c>
      <c r="W70" s="41" t="str">
        <f>IF(AND($V70&lt;&gt;"", $V70&lt;&gt;"geen normgroep", G70&lt;&gt;"", N70&lt;&gt;""),
_xlfn.IFNA(
(G70-N70)/
VLOOKUP($V70&amp;"|"&amp;W$3,calc!$K$1:$L$300,2,0),
""),"")</f>
        <v/>
      </c>
      <c r="X70" s="43" t="str">
        <f>IF(AND($V70&lt;&gt;"", $V70&lt;&gt;"geen normgroep", H70&lt;&gt;"", O70&lt;&gt;""),
_xlfn.IFNA(
(H70-O70)/
VLOOKUP($V70&amp;"|"&amp;X$3,calc!$K$1:$L$300,2,0),
""),"")</f>
        <v/>
      </c>
      <c r="Y70" s="43" t="str">
        <f>IF(AND($V70&lt;&gt;"", $V70&lt;&gt;"geen normgroep", I70&lt;&gt;"", P70&lt;&gt;""),
_xlfn.IFNA(
(I70-P70)/
VLOOKUP($V70&amp;"|"&amp;Y$3,calc!$K$1:$L$300,2,0),
""),"")</f>
        <v/>
      </c>
      <c r="Z70" s="43" t="str">
        <f>IF(AND($V70&lt;&gt;"", $V70&lt;&gt;"geen normgroep", J70&lt;&gt;"", Q70&lt;&gt;""),
_xlfn.IFNA(
(J70-Q70)/
VLOOKUP($V70&amp;"|"&amp;Z$3,calc!$K$1:$L$300,2,0),
""),"")</f>
        <v/>
      </c>
      <c r="AA70" s="43" t="str">
        <f>IF(AND($V70&lt;&gt;"", $V70&lt;&gt;"geen normgroep", K70&lt;&gt;"", R70&lt;&gt;""),
_xlfn.IFNA(
(K70-R70)/
VLOOKUP($V70&amp;"|"&amp;AA$3,calc!$K$1:$L$300,2,0),
""),"")</f>
        <v/>
      </c>
      <c r="AB70" s="43" t="str">
        <f>IF(AND($V70&lt;&gt;"", $V70&lt;&gt;"geen normgroep", L70&lt;&gt;"", S70&lt;&gt;""),
_xlfn.IFNA(
(L70-S70)/
VLOOKUP($V70&amp;"|"&amp;AB$3,calc!$K$1:$L$300,2,0),
""),"")</f>
        <v/>
      </c>
      <c r="AC70" s="40" t="str">
        <f>IF(AND($V70&lt;&gt;"", $V70&lt;&gt;"geen normgroep", M70&lt;&gt;"", T70&lt;&gt;""),
_xlfn.IFNA(
(M70-T70)/
VLOOKUP($V70&amp;"|"&amp;AC$3,calc!$K$1:$L$300,2,0),
""),"")</f>
        <v/>
      </c>
      <c r="AD70" s="43" t="str">
        <f t="shared" ref="AD70:AD133" si="10" xml:space="preserve">
IF(W70 = "", "",
IF(W70&gt;= 1.96, "A",
IF(W70&gt;= 1.65, "B",
IF(W70 &gt;-1.65, "C",
IF(W70 &gt;-1.96, "D",
"E")))))</f>
        <v/>
      </c>
      <c r="AE70" s="43" t="str">
        <f t="shared" ref="AE70:AE133" si="11" xml:space="preserve">
IF(X70 = "", "",
IF(X70&gt;= 1.96, "A",
IF(X70&gt;= 1.65, "B",
IF(X70 &gt;-1.65, "C",
IF(X70 &gt;-1.96, "D",
"E")))))</f>
        <v/>
      </c>
      <c r="AF70" s="43" t="str">
        <f t="shared" ref="AF70:AF133" si="12" xml:space="preserve">
IF(Y70 = "", "",
IF(Y70&gt;= 1.96, "A",
IF(Y70&gt;= 1.65, "B",
IF(Y70 &gt;-1.65, "C",
IF(Y70 &gt;-1.96, "D",
"E")))))</f>
        <v/>
      </c>
      <c r="AG70" s="43" t="str">
        <f t="shared" ref="AG70:AG133" si="13" xml:space="preserve">
IF(Z70 = "", "",
IF(Z70&gt;= 1.96, "A",
IF(Z70&gt;= 1.65, "B",
IF(Z70 &gt;-1.65, "C",
IF(Z70 &gt;-1.96, "D",
"E")))))</f>
        <v/>
      </c>
      <c r="AH70" s="43" t="str">
        <f t="shared" ref="AH70:AH133" si="14" xml:space="preserve">
IF(AA70 = "", "",
IF(AA70&gt;= 1.96, "A",
IF(AA70&gt;= 1.65, "B",
IF(AA70 &gt;-1.65, "C",
IF(AA70 &gt;-1.96, "D",
"E")))))</f>
        <v/>
      </c>
      <c r="AI70" s="43" t="str">
        <f t="shared" ref="AI70:AI133" si="15" xml:space="preserve">
IF(AB70 = "", "",
IF(AB70&gt;= 1.96, "A",
IF(AB70&gt;= 1.65, "B",
IF(AB70 &gt;-1.65, "C",
IF(AB70 &gt;-1.96, "D",
"E")))))</f>
        <v/>
      </c>
      <c r="AJ70" s="44" t="str">
        <f t="shared" ref="AJ70:AJ133" si="16" xml:space="preserve">
IF(AC70 = "", "",
IF(AC70&gt;= 1.96, "A",
IF(AC70&gt;= 1.65, "B",
IF(AC70 &gt;-1.65, "C",
IF(AC70 &gt;-1.96, "D",
"E")))))</f>
        <v/>
      </c>
      <c r="AK70" s="45"/>
      <c r="AL70" s="46"/>
      <c r="AM70" s="47"/>
      <c r="AN70" s="48"/>
      <c r="AO70" s="48"/>
      <c r="AP70" s="48"/>
      <c r="AQ70" s="48"/>
      <c r="AR70" s="31"/>
      <c r="AS70" s="31"/>
      <c r="AT70" s="31"/>
      <c r="AU70" s="31"/>
      <c r="AV70" s="31"/>
      <c r="AW70" s="31"/>
      <c r="AX70" s="49"/>
      <c r="AY70" s="49"/>
      <c r="BA70" s="49"/>
      <c r="BB70" s="49"/>
      <c r="BC70" s="49"/>
      <c r="BG70" s="49"/>
      <c r="BH70" s="49"/>
      <c r="BI70" s="49"/>
      <c r="BJ70" s="49"/>
      <c r="BK70" s="49"/>
      <c r="BL70" s="49"/>
      <c r="BM70" s="49"/>
      <c r="BN70" s="49"/>
      <c r="BO70" s="49"/>
      <c r="BP70" s="49"/>
      <c r="BQ70" s="49"/>
      <c r="BR70" s="49"/>
      <c r="BS70" s="49"/>
      <c r="BT70" s="49"/>
      <c r="BU70" s="49"/>
      <c r="BV70" s="49"/>
      <c r="BW70" s="49"/>
      <c r="BY70" s="49"/>
      <c r="BZ70" s="49"/>
      <c r="CA70" s="49"/>
      <c r="CB70" s="49"/>
    </row>
    <row r="71" spans="1:80" s="50" customFormat="1" ht="15">
      <c r="A71" s="32" t="str">
        <f>calc!$A$2</f>
        <v>CBCL 1,5-5</v>
      </c>
      <c r="B71" s="70" t="str">
        <f>IF(NOT(ISBLANK('RCI rekensheet totalen'!$B71)),'RCI rekensheet totalen'!$B71,"")</f>
        <v/>
      </c>
      <c r="C71" s="70" t="str">
        <f>IF(NOT(ISBLANK('RCI rekensheet totalen'!$C71)),'RCI rekensheet totalen'!$C71,"")</f>
        <v/>
      </c>
      <c r="D71" s="66" t="str">
        <f>IF(NOT(ISBLANK('RCI rekensheet totalen'!$D71)),'RCI rekensheet totalen'!$D71,"")</f>
        <v/>
      </c>
      <c r="E71" s="67" t="str">
        <f>IF(NOT(ISBLANK('RCI rekensheet totalen'!$E71)),'RCI rekensheet totalen'!$E71,"")</f>
        <v/>
      </c>
      <c r="F71" s="67" t="str">
        <f>IF(NOT(ISBLANK('RCI rekensheet totalen'!$F71)),'RCI rekensheet totalen'!$F71,"")</f>
        <v/>
      </c>
      <c r="G71" s="36"/>
      <c r="H71" s="37"/>
      <c r="I71" s="37"/>
      <c r="J71" s="37"/>
      <c r="K71" s="37"/>
      <c r="L71" s="37"/>
      <c r="M71" s="38"/>
      <c r="N71" s="36"/>
      <c r="O71" s="37"/>
      <c r="P71" s="37"/>
      <c r="Q71" s="37"/>
      <c r="R71" s="37"/>
      <c r="S71" s="37"/>
      <c r="T71" s="37"/>
      <c r="U71" s="39" t="str">
        <f t="shared" si="9"/>
        <v/>
      </c>
      <c r="V71" s="40" t="str">
        <f>IF(AND($C71&lt;&gt;"", $U71&lt;&gt;""),
_xlfn.IFNA(VLOOKUP($C71&amp;$U71,calc!$C$2:$D$100,2,FALSE),"geen normgroep"),"")</f>
        <v/>
      </c>
      <c r="W71" s="41" t="str">
        <f>IF(AND($V71&lt;&gt;"", $V71&lt;&gt;"geen normgroep", G71&lt;&gt;"", N71&lt;&gt;""),
_xlfn.IFNA(
(G71-N71)/
VLOOKUP($V71&amp;"|"&amp;W$3,calc!$K$1:$L$300,2,0),
""),"")</f>
        <v/>
      </c>
      <c r="X71" s="43" t="str">
        <f>IF(AND($V71&lt;&gt;"", $V71&lt;&gt;"geen normgroep", H71&lt;&gt;"", O71&lt;&gt;""),
_xlfn.IFNA(
(H71-O71)/
VLOOKUP($V71&amp;"|"&amp;X$3,calc!$K$1:$L$300,2,0),
""),"")</f>
        <v/>
      </c>
      <c r="Y71" s="43" t="str">
        <f>IF(AND($V71&lt;&gt;"", $V71&lt;&gt;"geen normgroep", I71&lt;&gt;"", P71&lt;&gt;""),
_xlfn.IFNA(
(I71-P71)/
VLOOKUP($V71&amp;"|"&amp;Y$3,calc!$K$1:$L$300,2,0),
""),"")</f>
        <v/>
      </c>
      <c r="Z71" s="43" t="str">
        <f>IF(AND($V71&lt;&gt;"", $V71&lt;&gt;"geen normgroep", J71&lt;&gt;"", Q71&lt;&gt;""),
_xlfn.IFNA(
(J71-Q71)/
VLOOKUP($V71&amp;"|"&amp;Z$3,calc!$K$1:$L$300,2,0),
""),"")</f>
        <v/>
      </c>
      <c r="AA71" s="43" t="str">
        <f>IF(AND($V71&lt;&gt;"", $V71&lt;&gt;"geen normgroep", K71&lt;&gt;"", R71&lt;&gt;""),
_xlfn.IFNA(
(K71-R71)/
VLOOKUP($V71&amp;"|"&amp;AA$3,calc!$K$1:$L$300,2,0),
""),"")</f>
        <v/>
      </c>
      <c r="AB71" s="43" t="str">
        <f>IF(AND($V71&lt;&gt;"", $V71&lt;&gt;"geen normgroep", L71&lt;&gt;"", S71&lt;&gt;""),
_xlfn.IFNA(
(L71-S71)/
VLOOKUP($V71&amp;"|"&amp;AB$3,calc!$K$1:$L$300,2,0),
""),"")</f>
        <v/>
      </c>
      <c r="AC71" s="40" t="str">
        <f>IF(AND($V71&lt;&gt;"", $V71&lt;&gt;"geen normgroep", M71&lt;&gt;"", T71&lt;&gt;""),
_xlfn.IFNA(
(M71-T71)/
VLOOKUP($V71&amp;"|"&amp;AC$3,calc!$K$1:$L$300,2,0),
""),"")</f>
        <v/>
      </c>
      <c r="AD71" s="43" t="str">
        <f t="shared" si="10"/>
        <v/>
      </c>
      <c r="AE71" s="43" t="str">
        <f t="shared" si="11"/>
        <v/>
      </c>
      <c r="AF71" s="43" t="str">
        <f t="shared" si="12"/>
        <v/>
      </c>
      <c r="AG71" s="43" t="str">
        <f t="shared" si="13"/>
        <v/>
      </c>
      <c r="AH71" s="43" t="str">
        <f t="shared" si="14"/>
        <v/>
      </c>
      <c r="AI71" s="43" t="str">
        <f t="shared" si="15"/>
        <v/>
      </c>
      <c r="AJ71" s="44" t="str">
        <f t="shared" si="16"/>
        <v/>
      </c>
      <c r="AK71" s="45"/>
      <c r="AL71" s="46"/>
      <c r="AM71" s="47"/>
      <c r="AN71" s="48"/>
      <c r="AO71" s="48"/>
      <c r="AP71" s="48"/>
      <c r="AQ71" s="48"/>
      <c r="AR71" s="31"/>
      <c r="AS71" s="31"/>
      <c r="AT71" s="31"/>
      <c r="AU71" s="31"/>
      <c r="AV71" s="31"/>
      <c r="AW71" s="31"/>
      <c r="AX71" s="49"/>
      <c r="AY71" s="49"/>
      <c r="BA71" s="49"/>
      <c r="BB71" s="49"/>
      <c r="BC71" s="49"/>
      <c r="BG71" s="49"/>
      <c r="BH71" s="49"/>
      <c r="BI71" s="49"/>
      <c r="BJ71" s="49"/>
      <c r="BK71" s="49"/>
      <c r="BL71" s="49"/>
      <c r="BM71" s="49"/>
      <c r="BN71" s="49"/>
      <c r="BO71" s="49"/>
      <c r="BP71" s="49"/>
      <c r="BQ71" s="49"/>
      <c r="BR71" s="49"/>
      <c r="BS71" s="49"/>
      <c r="BT71" s="49"/>
      <c r="BU71" s="49"/>
      <c r="BV71" s="49"/>
      <c r="BW71" s="49"/>
      <c r="BY71" s="49"/>
      <c r="BZ71" s="49"/>
      <c r="CA71" s="49"/>
      <c r="CB71" s="49"/>
    </row>
    <row r="72" spans="1:80" s="50" customFormat="1" ht="15">
      <c r="A72" s="32" t="str">
        <f>calc!$A$2</f>
        <v>CBCL 1,5-5</v>
      </c>
      <c r="B72" s="70" t="str">
        <f>IF(NOT(ISBLANK('RCI rekensheet totalen'!$B72)),'RCI rekensheet totalen'!$B72,"")</f>
        <v/>
      </c>
      <c r="C72" s="70" t="str">
        <f>IF(NOT(ISBLANK('RCI rekensheet totalen'!$C72)),'RCI rekensheet totalen'!$C72,"")</f>
        <v/>
      </c>
      <c r="D72" s="66" t="str">
        <f>IF(NOT(ISBLANK('RCI rekensheet totalen'!$D72)),'RCI rekensheet totalen'!$D72,"")</f>
        <v/>
      </c>
      <c r="E72" s="67" t="str">
        <f>IF(NOT(ISBLANK('RCI rekensheet totalen'!$E72)),'RCI rekensheet totalen'!$E72,"")</f>
        <v/>
      </c>
      <c r="F72" s="67" t="str">
        <f>IF(NOT(ISBLANK('RCI rekensheet totalen'!$F72)),'RCI rekensheet totalen'!$F72,"")</f>
        <v/>
      </c>
      <c r="G72" s="36"/>
      <c r="H72" s="37"/>
      <c r="I72" s="37"/>
      <c r="J72" s="37"/>
      <c r="K72" s="37"/>
      <c r="L72" s="37"/>
      <c r="M72" s="38"/>
      <c r="N72" s="36"/>
      <c r="O72" s="37"/>
      <c r="P72" s="37"/>
      <c r="Q72" s="37"/>
      <c r="R72" s="37"/>
      <c r="S72" s="37"/>
      <c r="T72" s="37"/>
      <c r="U72" s="39" t="str">
        <f t="shared" si="9"/>
        <v/>
      </c>
      <c r="V72" s="40" t="str">
        <f>IF(AND($C72&lt;&gt;"", $U72&lt;&gt;""),
_xlfn.IFNA(VLOOKUP($C72&amp;$U72,calc!$C$2:$D$100,2,FALSE),"geen normgroep"),"")</f>
        <v/>
      </c>
      <c r="W72" s="41" t="str">
        <f>IF(AND($V72&lt;&gt;"", $V72&lt;&gt;"geen normgroep", G72&lt;&gt;"", N72&lt;&gt;""),
_xlfn.IFNA(
(G72-N72)/
VLOOKUP($V72&amp;"|"&amp;W$3,calc!$K$1:$L$300,2,0),
""),"")</f>
        <v/>
      </c>
      <c r="X72" s="43" t="str">
        <f>IF(AND($V72&lt;&gt;"", $V72&lt;&gt;"geen normgroep", H72&lt;&gt;"", O72&lt;&gt;""),
_xlfn.IFNA(
(H72-O72)/
VLOOKUP($V72&amp;"|"&amp;X$3,calc!$K$1:$L$300,2,0),
""),"")</f>
        <v/>
      </c>
      <c r="Y72" s="43" t="str">
        <f>IF(AND($V72&lt;&gt;"", $V72&lt;&gt;"geen normgroep", I72&lt;&gt;"", P72&lt;&gt;""),
_xlfn.IFNA(
(I72-P72)/
VLOOKUP($V72&amp;"|"&amp;Y$3,calc!$K$1:$L$300,2,0),
""),"")</f>
        <v/>
      </c>
      <c r="Z72" s="43" t="str">
        <f>IF(AND($V72&lt;&gt;"", $V72&lt;&gt;"geen normgroep", J72&lt;&gt;"", Q72&lt;&gt;""),
_xlfn.IFNA(
(J72-Q72)/
VLOOKUP($V72&amp;"|"&amp;Z$3,calc!$K$1:$L$300,2,0),
""),"")</f>
        <v/>
      </c>
      <c r="AA72" s="43" t="str">
        <f>IF(AND($V72&lt;&gt;"", $V72&lt;&gt;"geen normgroep", K72&lt;&gt;"", R72&lt;&gt;""),
_xlfn.IFNA(
(K72-R72)/
VLOOKUP($V72&amp;"|"&amp;AA$3,calc!$K$1:$L$300,2,0),
""),"")</f>
        <v/>
      </c>
      <c r="AB72" s="43" t="str">
        <f>IF(AND($V72&lt;&gt;"", $V72&lt;&gt;"geen normgroep", L72&lt;&gt;"", S72&lt;&gt;""),
_xlfn.IFNA(
(L72-S72)/
VLOOKUP($V72&amp;"|"&amp;AB$3,calc!$K$1:$L$300,2,0),
""),"")</f>
        <v/>
      </c>
      <c r="AC72" s="40" t="str">
        <f>IF(AND($V72&lt;&gt;"", $V72&lt;&gt;"geen normgroep", M72&lt;&gt;"", T72&lt;&gt;""),
_xlfn.IFNA(
(M72-T72)/
VLOOKUP($V72&amp;"|"&amp;AC$3,calc!$K$1:$L$300,2,0),
""),"")</f>
        <v/>
      </c>
      <c r="AD72" s="43" t="str">
        <f t="shared" si="10"/>
        <v/>
      </c>
      <c r="AE72" s="43" t="str">
        <f t="shared" si="11"/>
        <v/>
      </c>
      <c r="AF72" s="43" t="str">
        <f t="shared" si="12"/>
        <v/>
      </c>
      <c r="AG72" s="43" t="str">
        <f t="shared" si="13"/>
        <v/>
      </c>
      <c r="AH72" s="43" t="str">
        <f t="shared" si="14"/>
        <v/>
      </c>
      <c r="AI72" s="43" t="str">
        <f t="shared" si="15"/>
        <v/>
      </c>
      <c r="AJ72" s="44" t="str">
        <f t="shared" si="16"/>
        <v/>
      </c>
      <c r="AK72" s="45"/>
      <c r="AL72" s="46"/>
      <c r="AM72" s="47"/>
      <c r="AN72" s="48"/>
      <c r="AO72" s="48"/>
      <c r="AP72" s="48"/>
      <c r="AQ72" s="48"/>
      <c r="AR72" s="31"/>
      <c r="AS72" s="31"/>
      <c r="AT72" s="31"/>
      <c r="AU72" s="31"/>
      <c r="AV72" s="31"/>
      <c r="AW72" s="31"/>
      <c r="AX72" s="49"/>
      <c r="AY72" s="49"/>
      <c r="BA72" s="49"/>
      <c r="BB72" s="49"/>
      <c r="BC72" s="49"/>
      <c r="BG72" s="49"/>
      <c r="BH72" s="49"/>
      <c r="BI72" s="49"/>
      <c r="BJ72" s="49"/>
      <c r="BK72" s="49"/>
      <c r="BL72" s="49"/>
      <c r="BM72" s="49"/>
      <c r="BN72" s="49"/>
      <c r="BO72" s="49"/>
      <c r="BP72" s="49"/>
      <c r="BQ72" s="49"/>
      <c r="BR72" s="49"/>
      <c r="BS72" s="49"/>
      <c r="BT72" s="49"/>
      <c r="BU72" s="49"/>
      <c r="BV72" s="49"/>
      <c r="BW72" s="49"/>
      <c r="BY72" s="49"/>
      <c r="BZ72" s="49"/>
      <c r="CA72" s="49"/>
      <c r="CB72" s="49"/>
    </row>
    <row r="73" spans="1:80" s="50" customFormat="1" ht="15">
      <c r="A73" s="32" t="str">
        <f>calc!$A$2</f>
        <v>CBCL 1,5-5</v>
      </c>
      <c r="B73" s="70" t="str">
        <f>IF(NOT(ISBLANK('RCI rekensheet totalen'!$B73)),'RCI rekensheet totalen'!$B73,"")</f>
        <v/>
      </c>
      <c r="C73" s="70" t="str">
        <f>IF(NOT(ISBLANK('RCI rekensheet totalen'!$C73)),'RCI rekensheet totalen'!$C73,"")</f>
        <v/>
      </c>
      <c r="D73" s="66" t="str">
        <f>IF(NOT(ISBLANK('RCI rekensheet totalen'!$D73)),'RCI rekensheet totalen'!$D73,"")</f>
        <v/>
      </c>
      <c r="E73" s="67" t="str">
        <f>IF(NOT(ISBLANK('RCI rekensheet totalen'!$E73)),'RCI rekensheet totalen'!$E73,"")</f>
        <v/>
      </c>
      <c r="F73" s="67" t="str">
        <f>IF(NOT(ISBLANK('RCI rekensheet totalen'!$F73)),'RCI rekensheet totalen'!$F73,"")</f>
        <v/>
      </c>
      <c r="G73" s="36"/>
      <c r="H73" s="37"/>
      <c r="I73" s="37"/>
      <c r="J73" s="37"/>
      <c r="K73" s="37"/>
      <c r="L73" s="37"/>
      <c r="M73" s="38"/>
      <c r="N73" s="36"/>
      <c r="O73" s="37"/>
      <c r="P73" s="37"/>
      <c r="Q73" s="37"/>
      <c r="R73" s="37"/>
      <c r="S73" s="37"/>
      <c r="T73" s="37"/>
      <c r="U73" s="39" t="str">
        <f t="shared" si="9"/>
        <v/>
      </c>
      <c r="V73" s="40" t="str">
        <f>IF(AND($C73&lt;&gt;"", $U73&lt;&gt;""),
_xlfn.IFNA(VLOOKUP($C73&amp;$U73,calc!$C$2:$D$100,2,FALSE),"geen normgroep"),"")</f>
        <v/>
      </c>
      <c r="W73" s="41" t="str">
        <f>IF(AND($V73&lt;&gt;"", $V73&lt;&gt;"geen normgroep", G73&lt;&gt;"", N73&lt;&gt;""),
_xlfn.IFNA(
(G73-N73)/
VLOOKUP($V73&amp;"|"&amp;W$3,calc!$K$1:$L$300,2,0),
""),"")</f>
        <v/>
      </c>
      <c r="X73" s="43" t="str">
        <f>IF(AND($V73&lt;&gt;"", $V73&lt;&gt;"geen normgroep", H73&lt;&gt;"", O73&lt;&gt;""),
_xlfn.IFNA(
(H73-O73)/
VLOOKUP($V73&amp;"|"&amp;X$3,calc!$K$1:$L$300,2,0),
""),"")</f>
        <v/>
      </c>
      <c r="Y73" s="43" t="str">
        <f>IF(AND($V73&lt;&gt;"", $V73&lt;&gt;"geen normgroep", I73&lt;&gt;"", P73&lt;&gt;""),
_xlfn.IFNA(
(I73-P73)/
VLOOKUP($V73&amp;"|"&amp;Y$3,calc!$K$1:$L$300,2,0),
""),"")</f>
        <v/>
      </c>
      <c r="Z73" s="43" t="str">
        <f>IF(AND($V73&lt;&gt;"", $V73&lt;&gt;"geen normgroep", J73&lt;&gt;"", Q73&lt;&gt;""),
_xlfn.IFNA(
(J73-Q73)/
VLOOKUP($V73&amp;"|"&amp;Z$3,calc!$K$1:$L$300,2,0),
""),"")</f>
        <v/>
      </c>
      <c r="AA73" s="43" t="str">
        <f>IF(AND($V73&lt;&gt;"", $V73&lt;&gt;"geen normgroep", K73&lt;&gt;"", R73&lt;&gt;""),
_xlfn.IFNA(
(K73-R73)/
VLOOKUP($V73&amp;"|"&amp;AA$3,calc!$K$1:$L$300,2,0),
""),"")</f>
        <v/>
      </c>
      <c r="AB73" s="43" t="str">
        <f>IF(AND($V73&lt;&gt;"", $V73&lt;&gt;"geen normgroep", L73&lt;&gt;"", S73&lt;&gt;""),
_xlfn.IFNA(
(L73-S73)/
VLOOKUP($V73&amp;"|"&amp;AB$3,calc!$K$1:$L$300,2,0),
""),"")</f>
        <v/>
      </c>
      <c r="AC73" s="40" t="str">
        <f>IF(AND($V73&lt;&gt;"", $V73&lt;&gt;"geen normgroep", M73&lt;&gt;"", T73&lt;&gt;""),
_xlfn.IFNA(
(M73-T73)/
VLOOKUP($V73&amp;"|"&amp;AC$3,calc!$K$1:$L$300,2,0),
""),"")</f>
        <v/>
      </c>
      <c r="AD73" s="43" t="str">
        <f t="shared" si="10"/>
        <v/>
      </c>
      <c r="AE73" s="43" t="str">
        <f t="shared" si="11"/>
        <v/>
      </c>
      <c r="AF73" s="43" t="str">
        <f t="shared" si="12"/>
        <v/>
      </c>
      <c r="AG73" s="43" t="str">
        <f t="shared" si="13"/>
        <v/>
      </c>
      <c r="AH73" s="43" t="str">
        <f t="shared" si="14"/>
        <v/>
      </c>
      <c r="AI73" s="43" t="str">
        <f t="shared" si="15"/>
        <v/>
      </c>
      <c r="AJ73" s="44" t="str">
        <f t="shared" si="16"/>
        <v/>
      </c>
      <c r="AK73" s="45"/>
      <c r="AL73" s="46"/>
      <c r="AM73" s="47"/>
      <c r="AN73" s="48"/>
      <c r="AO73" s="48"/>
      <c r="AP73" s="48"/>
      <c r="AQ73" s="48"/>
      <c r="AR73" s="31"/>
      <c r="AS73" s="31"/>
      <c r="AT73" s="31"/>
      <c r="AU73" s="31"/>
      <c r="AV73" s="31"/>
      <c r="AW73" s="31"/>
      <c r="AX73" s="49"/>
      <c r="AY73" s="49"/>
      <c r="BA73" s="49"/>
      <c r="BB73" s="49"/>
      <c r="BC73" s="49"/>
      <c r="BG73" s="49"/>
      <c r="BH73" s="49"/>
      <c r="BI73" s="49"/>
      <c r="BJ73" s="49"/>
      <c r="BK73" s="49"/>
      <c r="BL73" s="49"/>
      <c r="BM73" s="49"/>
      <c r="BN73" s="49"/>
      <c r="BO73" s="49"/>
      <c r="BP73" s="49"/>
      <c r="BQ73" s="49"/>
      <c r="BR73" s="49"/>
      <c r="BS73" s="49"/>
      <c r="BT73" s="49"/>
      <c r="BU73" s="49"/>
      <c r="BV73" s="49"/>
      <c r="BW73" s="49"/>
      <c r="BY73" s="49"/>
      <c r="BZ73" s="49"/>
      <c r="CA73" s="49"/>
      <c r="CB73" s="49"/>
    </row>
    <row r="74" spans="1:80" s="50" customFormat="1" ht="15">
      <c r="A74" s="32" t="str">
        <f>calc!$A$2</f>
        <v>CBCL 1,5-5</v>
      </c>
      <c r="B74" s="70" t="str">
        <f>IF(NOT(ISBLANK('RCI rekensheet totalen'!$B74)),'RCI rekensheet totalen'!$B74,"")</f>
        <v/>
      </c>
      <c r="C74" s="70" t="str">
        <f>IF(NOT(ISBLANK('RCI rekensheet totalen'!$C74)),'RCI rekensheet totalen'!$C74,"")</f>
        <v/>
      </c>
      <c r="D74" s="66" t="str">
        <f>IF(NOT(ISBLANK('RCI rekensheet totalen'!$D74)),'RCI rekensheet totalen'!$D74,"")</f>
        <v/>
      </c>
      <c r="E74" s="67" t="str">
        <f>IF(NOT(ISBLANK('RCI rekensheet totalen'!$E74)),'RCI rekensheet totalen'!$E74,"")</f>
        <v/>
      </c>
      <c r="F74" s="67" t="str">
        <f>IF(NOT(ISBLANK('RCI rekensheet totalen'!$F74)),'RCI rekensheet totalen'!$F74,"")</f>
        <v/>
      </c>
      <c r="G74" s="36"/>
      <c r="H74" s="37"/>
      <c r="I74" s="37"/>
      <c r="J74" s="37"/>
      <c r="K74" s="37"/>
      <c r="L74" s="37"/>
      <c r="M74" s="38"/>
      <c r="N74" s="36"/>
      <c r="O74" s="37"/>
      <c r="P74" s="37"/>
      <c r="Q74" s="37"/>
      <c r="R74" s="37"/>
      <c r="S74" s="37"/>
      <c r="T74" s="37"/>
      <c r="U74" s="39" t="str">
        <f t="shared" si="9"/>
        <v/>
      </c>
      <c r="V74" s="40" t="str">
        <f>IF(AND($C74&lt;&gt;"", $U74&lt;&gt;""),
_xlfn.IFNA(VLOOKUP($C74&amp;$U74,calc!$C$2:$D$100,2,FALSE),"geen normgroep"),"")</f>
        <v/>
      </c>
      <c r="W74" s="41" t="str">
        <f>IF(AND($V74&lt;&gt;"", $V74&lt;&gt;"geen normgroep", G74&lt;&gt;"", N74&lt;&gt;""),
_xlfn.IFNA(
(G74-N74)/
VLOOKUP($V74&amp;"|"&amp;W$3,calc!$K$1:$L$300,2,0),
""),"")</f>
        <v/>
      </c>
      <c r="X74" s="43" t="str">
        <f>IF(AND($V74&lt;&gt;"", $V74&lt;&gt;"geen normgroep", H74&lt;&gt;"", O74&lt;&gt;""),
_xlfn.IFNA(
(H74-O74)/
VLOOKUP($V74&amp;"|"&amp;X$3,calc!$K$1:$L$300,2,0),
""),"")</f>
        <v/>
      </c>
      <c r="Y74" s="43" t="str">
        <f>IF(AND($V74&lt;&gt;"", $V74&lt;&gt;"geen normgroep", I74&lt;&gt;"", P74&lt;&gt;""),
_xlfn.IFNA(
(I74-P74)/
VLOOKUP($V74&amp;"|"&amp;Y$3,calc!$K$1:$L$300,2,0),
""),"")</f>
        <v/>
      </c>
      <c r="Z74" s="43" t="str">
        <f>IF(AND($V74&lt;&gt;"", $V74&lt;&gt;"geen normgroep", J74&lt;&gt;"", Q74&lt;&gt;""),
_xlfn.IFNA(
(J74-Q74)/
VLOOKUP($V74&amp;"|"&amp;Z$3,calc!$K$1:$L$300,2,0),
""),"")</f>
        <v/>
      </c>
      <c r="AA74" s="43" t="str">
        <f>IF(AND($V74&lt;&gt;"", $V74&lt;&gt;"geen normgroep", K74&lt;&gt;"", R74&lt;&gt;""),
_xlfn.IFNA(
(K74-R74)/
VLOOKUP($V74&amp;"|"&amp;AA$3,calc!$K$1:$L$300,2,0),
""),"")</f>
        <v/>
      </c>
      <c r="AB74" s="43" t="str">
        <f>IF(AND($V74&lt;&gt;"", $V74&lt;&gt;"geen normgroep", L74&lt;&gt;"", S74&lt;&gt;""),
_xlfn.IFNA(
(L74-S74)/
VLOOKUP($V74&amp;"|"&amp;AB$3,calc!$K$1:$L$300,2,0),
""),"")</f>
        <v/>
      </c>
      <c r="AC74" s="40" t="str">
        <f>IF(AND($V74&lt;&gt;"", $V74&lt;&gt;"geen normgroep", M74&lt;&gt;"", T74&lt;&gt;""),
_xlfn.IFNA(
(M74-T74)/
VLOOKUP($V74&amp;"|"&amp;AC$3,calc!$K$1:$L$300,2,0),
""),"")</f>
        <v/>
      </c>
      <c r="AD74" s="43" t="str">
        <f t="shared" si="10"/>
        <v/>
      </c>
      <c r="AE74" s="43" t="str">
        <f t="shared" si="11"/>
        <v/>
      </c>
      <c r="AF74" s="43" t="str">
        <f t="shared" si="12"/>
        <v/>
      </c>
      <c r="AG74" s="43" t="str">
        <f t="shared" si="13"/>
        <v/>
      </c>
      <c r="AH74" s="43" t="str">
        <f t="shared" si="14"/>
        <v/>
      </c>
      <c r="AI74" s="43" t="str">
        <f t="shared" si="15"/>
        <v/>
      </c>
      <c r="AJ74" s="44" t="str">
        <f t="shared" si="16"/>
        <v/>
      </c>
      <c r="AK74" s="45"/>
      <c r="AL74" s="46"/>
      <c r="AM74" s="47"/>
      <c r="AN74" s="48"/>
      <c r="AO74" s="48"/>
      <c r="AP74" s="48"/>
      <c r="AQ74" s="48"/>
      <c r="AR74" s="31"/>
      <c r="AS74" s="31"/>
      <c r="AT74" s="31"/>
      <c r="AU74" s="31"/>
      <c r="AV74" s="31"/>
      <c r="AW74" s="31"/>
      <c r="AX74" s="49"/>
      <c r="AY74" s="49"/>
      <c r="BA74" s="49"/>
      <c r="BB74" s="49"/>
      <c r="BC74" s="49"/>
      <c r="BG74" s="49"/>
      <c r="BH74" s="49"/>
      <c r="BI74" s="49"/>
      <c r="BJ74" s="49"/>
      <c r="BK74" s="49"/>
      <c r="BL74" s="49"/>
      <c r="BM74" s="49"/>
      <c r="BN74" s="49"/>
      <c r="BO74" s="49"/>
      <c r="BP74" s="49"/>
      <c r="BQ74" s="49"/>
      <c r="BR74" s="49"/>
      <c r="BS74" s="49"/>
      <c r="BT74" s="49"/>
      <c r="BU74" s="49"/>
      <c r="BV74" s="49"/>
      <c r="BW74" s="49"/>
      <c r="BY74" s="49"/>
      <c r="BZ74" s="49"/>
      <c r="CA74" s="49"/>
      <c r="CB74" s="49"/>
    </row>
    <row r="75" spans="1:80" s="50" customFormat="1" ht="15">
      <c r="A75" s="32" t="str">
        <f>calc!$A$2</f>
        <v>CBCL 1,5-5</v>
      </c>
      <c r="B75" s="70" t="str">
        <f>IF(NOT(ISBLANK('RCI rekensheet totalen'!$B75)),'RCI rekensheet totalen'!$B75,"")</f>
        <v/>
      </c>
      <c r="C75" s="70" t="str">
        <f>IF(NOT(ISBLANK('RCI rekensheet totalen'!$C75)),'RCI rekensheet totalen'!$C75,"")</f>
        <v/>
      </c>
      <c r="D75" s="66" t="str">
        <f>IF(NOT(ISBLANK('RCI rekensheet totalen'!$D75)),'RCI rekensheet totalen'!$D75,"")</f>
        <v/>
      </c>
      <c r="E75" s="67" t="str">
        <f>IF(NOT(ISBLANK('RCI rekensheet totalen'!$E75)),'RCI rekensheet totalen'!$E75,"")</f>
        <v/>
      </c>
      <c r="F75" s="67" t="str">
        <f>IF(NOT(ISBLANK('RCI rekensheet totalen'!$F75)),'RCI rekensheet totalen'!$F75,"")</f>
        <v/>
      </c>
      <c r="G75" s="36"/>
      <c r="H75" s="37"/>
      <c r="I75" s="37"/>
      <c r="J75" s="37"/>
      <c r="K75" s="37"/>
      <c r="L75" s="37"/>
      <c r="M75" s="38"/>
      <c r="N75" s="36"/>
      <c r="O75" s="37"/>
      <c r="P75" s="37"/>
      <c r="Q75" s="37"/>
      <c r="R75" s="37"/>
      <c r="S75" s="37"/>
      <c r="T75" s="37"/>
      <c r="U75" s="39" t="str">
        <f t="shared" si="9"/>
        <v/>
      </c>
      <c r="V75" s="40" t="str">
        <f>IF(AND($C75&lt;&gt;"", $U75&lt;&gt;""),
_xlfn.IFNA(VLOOKUP($C75&amp;$U75,calc!$C$2:$D$100,2,FALSE),"geen normgroep"),"")</f>
        <v/>
      </c>
      <c r="W75" s="41" t="str">
        <f>IF(AND($V75&lt;&gt;"", $V75&lt;&gt;"geen normgroep", G75&lt;&gt;"", N75&lt;&gt;""),
_xlfn.IFNA(
(G75-N75)/
VLOOKUP($V75&amp;"|"&amp;W$3,calc!$K$1:$L$300,2,0),
""),"")</f>
        <v/>
      </c>
      <c r="X75" s="43" t="str">
        <f>IF(AND($V75&lt;&gt;"", $V75&lt;&gt;"geen normgroep", H75&lt;&gt;"", O75&lt;&gt;""),
_xlfn.IFNA(
(H75-O75)/
VLOOKUP($V75&amp;"|"&amp;X$3,calc!$K$1:$L$300,2,0),
""),"")</f>
        <v/>
      </c>
      <c r="Y75" s="43" t="str">
        <f>IF(AND($V75&lt;&gt;"", $V75&lt;&gt;"geen normgroep", I75&lt;&gt;"", P75&lt;&gt;""),
_xlfn.IFNA(
(I75-P75)/
VLOOKUP($V75&amp;"|"&amp;Y$3,calc!$K$1:$L$300,2,0),
""),"")</f>
        <v/>
      </c>
      <c r="Z75" s="43" t="str">
        <f>IF(AND($V75&lt;&gt;"", $V75&lt;&gt;"geen normgroep", J75&lt;&gt;"", Q75&lt;&gt;""),
_xlfn.IFNA(
(J75-Q75)/
VLOOKUP($V75&amp;"|"&amp;Z$3,calc!$K$1:$L$300,2,0),
""),"")</f>
        <v/>
      </c>
      <c r="AA75" s="43" t="str">
        <f>IF(AND($V75&lt;&gt;"", $V75&lt;&gt;"geen normgroep", K75&lt;&gt;"", R75&lt;&gt;""),
_xlfn.IFNA(
(K75-R75)/
VLOOKUP($V75&amp;"|"&amp;AA$3,calc!$K$1:$L$300,2,0),
""),"")</f>
        <v/>
      </c>
      <c r="AB75" s="43" t="str">
        <f>IF(AND($V75&lt;&gt;"", $V75&lt;&gt;"geen normgroep", L75&lt;&gt;"", S75&lt;&gt;""),
_xlfn.IFNA(
(L75-S75)/
VLOOKUP($V75&amp;"|"&amp;AB$3,calc!$K$1:$L$300,2,0),
""),"")</f>
        <v/>
      </c>
      <c r="AC75" s="40" t="str">
        <f>IF(AND($V75&lt;&gt;"", $V75&lt;&gt;"geen normgroep", M75&lt;&gt;"", T75&lt;&gt;""),
_xlfn.IFNA(
(M75-T75)/
VLOOKUP($V75&amp;"|"&amp;AC$3,calc!$K$1:$L$300,2,0),
""),"")</f>
        <v/>
      </c>
      <c r="AD75" s="43" t="str">
        <f t="shared" si="10"/>
        <v/>
      </c>
      <c r="AE75" s="43" t="str">
        <f t="shared" si="11"/>
        <v/>
      </c>
      <c r="AF75" s="43" t="str">
        <f t="shared" si="12"/>
        <v/>
      </c>
      <c r="AG75" s="43" t="str">
        <f t="shared" si="13"/>
        <v/>
      </c>
      <c r="AH75" s="43" t="str">
        <f t="shared" si="14"/>
        <v/>
      </c>
      <c r="AI75" s="43" t="str">
        <f t="shared" si="15"/>
        <v/>
      </c>
      <c r="AJ75" s="44" t="str">
        <f t="shared" si="16"/>
        <v/>
      </c>
      <c r="AK75" s="45"/>
      <c r="AL75" s="46"/>
      <c r="AM75" s="47"/>
      <c r="AN75" s="48"/>
      <c r="AO75" s="48"/>
      <c r="AP75" s="48"/>
      <c r="AQ75" s="48"/>
      <c r="AR75" s="31"/>
      <c r="AS75" s="31"/>
      <c r="AT75" s="31"/>
      <c r="AU75" s="31"/>
      <c r="AV75" s="31"/>
      <c r="AW75" s="31"/>
      <c r="AX75" s="49"/>
      <c r="AY75" s="49"/>
      <c r="BA75" s="49"/>
      <c r="BB75" s="49"/>
      <c r="BC75" s="49"/>
      <c r="BG75" s="49"/>
      <c r="BH75" s="49"/>
      <c r="BI75" s="49"/>
      <c r="BJ75" s="49"/>
      <c r="BK75" s="49"/>
      <c r="BL75" s="49"/>
      <c r="BM75" s="49"/>
      <c r="BN75" s="49"/>
      <c r="BO75" s="49"/>
      <c r="BP75" s="49"/>
      <c r="BQ75" s="49"/>
      <c r="BR75" s="49"/>
      <c r="BS75" s="49"/>
      <c r="BT75" s="49"/>
      <c r="BU75" s="49"/>
      <c r="BV75" s="49"/>
      <c r="BW75" s="49"/>
      <c r="BY75" s="49"/>
      <c r="BZ75" s="49"/>
      <c r="CA75" s="49"/>
      <c r="CB75" s="49"/>
    </row>
    <row r="76" spans="1:80" s="50" customFormat="1" ht="15">
      <c r="A76" s="32" t="str">
        <f>calc!$A$2</f>
        <v>CBCL 1,5-5</v>
      </c>
      <c r="B76" s="70" t="str">
        <f>IF(NOT(ISBLANK('RCI rekensheet totalen'!$B76)),'RCI rekensheet totalen'!$B76,"")</f>
        <v/>
      </c>
      <c r="C76" s="70" t="str">
        <f>IF(NOT(ISBLANK('RCI rekensheet totalen'!$C76)),'RCI rekensheet totalen'!$C76,"")</f>
        <v/>
      </c>
      <c r="D76" s="66" t="str">
        <f>IF(NOT(ISBLANK('RCI rekensheet totalen'!$D76)),'RCI rekensheet totalen'!$D76,"")</f>
        <v/>
      </c>
      <c r="E76" s="67" t="str">
        <f>IF(NOT(ISBLANK('RCI rekensheet totalen'!$E76)),'RCI rekensheet totalen'!$E76,"")</f>
        <v/>
      </c>
      <c r="F76" s="67" t="str">
        <f>IF(NOT(ISBLANK('RCI rekensheet totalen'!$F76)),'RCI rekensheet totalen'!$F76,"")</f>
        <v/>
      </c>
      <c r="G76" s="36"/>
      <c r="H76" s="37"/>
      <c r="I76" s="37"/>
      <c r="J76" s="37"/>
      <c r="K76" s="37"/>
      <c r="L76" s="37"/>
      <c r="M76" s="38"/>
      <c r="N76" s="36"/>
      <c r="O76" s="37"/>
      <c r="P76" s="37"/>
      <c r="Q76" s="37"/>
      <c r="R76" s="37"/>
      <c r="S76" s="37"/>
      <c r="T76" s="37"/>
      <c r="U76" s="39" t="str">
        <f t="shared" si="9"/>
        <v/>
      </c>
      <c r="V76" s="40" t="str">
        <f>IF(AND($C76&lt;&gt;"", $U76&lt;&gt;""),
_xlfn.IFNA(VLOOKUP($C76&amp;$U76,calc!$C$2:$D$100,2,FALSE),"geen normgroep"),"")</f>
        <v/>
      </c>
      <c r="W76" s="41" t="str">
        <f>IF(AND($V76&lt;&gt;"", $V76&lt;&gt;"geen normgroep", G76&lt;&gt;"", N76&lt;&gt;""),
_xlfn.IFNA(
(G76-N76)/
VLOOKUP($V76&amp;"|"&amp;W$3,calc!$K$1:$L$300,2,0),
""),"")</f>
        <v/>
      </c>
      <c r="X76" s="43" t="str">
        <f>IF(AND($V76&lt;&gt;"", $V76&lt;&gt;"geen normgroep", H76&lt;&gt;"", O76&lt;&gt;""),
_xlfn.IFNA(
(H76-O76)/
VLOOKUP($V76&amp;"|"&amp;X$3,calc!$K$1:$L$300,2,0),
""),"")</f>
        <v/>
      </c>
      <c r="Y76" s="43" t="str">
        <f>IF(AND($V76&lt;&gt;"", $V76&lt;&gt;"geen normgroep", I76&lt;&gt;"", P76&lt;&gt;""),
_xlfn.IFNA(
(I76-P76)/
VLOOKUP($V76&amp;"|"&amp;Y$3,calc!$K$1:$L$300,2,0),
""),"")</f>
        <v/>
      </c>
      <c r="Z76" s="43" t="str">
        <f>IF(AND($V76&lt;&gt;"", $V76&lt;&gt;"geen normgroep", J76&lt;&gt;"", Q76&lt;&gt;""),
_xlfn.IFNA(
(J76-Q76)/
VLOOKUP($V76&amp;"|"&amp;Z$3,calc!$K$1:$L$300,2,0),
""),"")</f>
        <v/>
      </c>
      <c r="AA76" s="43" t="str">
        <f>IF(AND($V76&lt;&gt;"", $V76&lt;&gt;"geen normgroep", K76&lt;&gt;"", R76&lt;&gt;""),
_xlfn.IFNA(
(K76-R76)/
VLOOKUP($V76&amp;"|"&amp;AA$3,calc!$K$1:$L$300,2,0),
""),"")</f>
        <v/>
      </c>
      <c r="AB76" s="43" t="str">
        <f>IF(AND($V76&lt;&gt;"", $V76&lt;&gt;"geen normgroep", L76&lt;&gt;"", S76&lt;&gt;""),
_xlfn.IFNA(
(L76-S76)/
VLOOKUP($V76&amp;"|"&amp;AB$3,calc!$K$1:$L$300,2,0),
""),"")</f>
        <v/>
      </c>
      <c r="AC76" s="40" t="str">
        <f>IF(AND($V76&lt;&gt;"", $V76&lt;&gt;"geen normgroep", M76&lt;&gt;"", T76&lt;&gt;""),
_xlfn.IFNA(
(M76-T76)/
VLOOKUP($V76&amp;"|"&amp;AC$3,calc!$K$1:$L$300,2,0),
""),"")</f>
        <v/>
      </c>
      <c r="AD76" s="43" t="str">
        <f t="shared" si="10"/>
        <v/>
      </c>
      <c r="AE76" s="43" t="str">
        <f t="shared" si="11"/>
        <v/>
      </c>
      <c r="AF76" s="43" t="str">
        <f t="shared" si="12"/>
        <v/>
      </c>
      <c r="AG76" s="43" t="str">
        <f t="shared" si="13"/>
        <v/>
      </c>
      <c r="AH76" s="43" t="str">
        <f t="shared" si="14"/>
        <v/>
      </c>
      <c r="AI76" s="43" t="str">
        <f t="shared" si="15"/>
        <v/>
      </c>
      <c r="AJ76" s="44" t="str">
        <f t="shared" si="16"/>
        <v/>
      </c>
      <c r="AK76" s="45"/>
      <c r="AL76" s="46"/>
      <c r="AM76" s="47"/>
      <c r="AN76" s="48"/>
      <c r="AO76" s="48"/>
      <c r="AP76" s="48"/>
      <c r="AQ76" s="48"/>
      <c r="AR76" s="31"/>
      <c r="AS76" s="31"/>
      <c r="AT76" s="31"/>
      <c r="AU76" s="31"/>
      <c r="AV76" s="31"/>
      <c r="AW76" s="31"/>
      <c r="AX76" s="49"/>
      <c r="AY76" s="49"/>
      <c r="BA76" s="49"/>
      <c r="BB76" s="49"/>
      <c r="BC76" s="49"/>
      <c r="BG76" s="49"/>
      <c r="BH76" s="49"/>
      <c r="BI76" s="49"/>
      <c r="BJ76" s="49"/>
      <c r="BK76" s="49"/>
      <c r="BL76" s="49"/>
      <c r="BM76" s="49"/>
      <c r="BN76" s="49"/>
      <c r="BO76" s="49"/>
      <c r="BP76" s="49"/>
      <c r="BQ76" s="49"/>
      <c r="BR76" s="49"/>
      <c r="BS76" s="49"/>
      <c r="BT76" s="49"/>
      <c r="BU76" s="49"/>
      <c r="BV76" s="49"/>
      <c r="BW76" s="49"/>
      <c r="BY76" s="49"/>
      <c r="BZ76" s="49"/>
      <c r="CA76" s="49"/>
      <c r="CB76" s="49"/>
    </row>
    <row r="77" spans="1:80" s="50" customFormat="1" ht="15">
      <c r="A77" s="32" t="str">
        <f>calc!$A$2</f>
        <v>CBCL 1,5-5</v>
      </c>
      <c r="B77" s="70" t="str">
        <f>IF(NOT(ISBLANK('RCI rekensheet totalen'!$B77)),'RCI rekensheet totalen'!$B77,"")</f>
        <v/>
      </c>
      <c r="C77" s="70" t="str">
        <f>IF(NOT(ISBLANK('RCI rekensheet totalen'!$C77)),'RCI rekensheet totalen'!$C77,"")</f>
        <v/>
      </c>
      <c r="D77" s="66" t="str">
        <f>IF(NOT(ISBLANK('RCI rekensheet totalen'!$D77)),'RCI rekensheet totalen'!$D77,"")</f>
        <v/>
      </c>
      <c r="E77" s="67" t="str">
        <f>IF(NOT(ISBLANK('RCI rekensheet totalen'!$E77)),'RCI rekensheet totalen'!$E77,"")</f>
        <v/>
      </c>
      <c r="F77" s="67" t="str">
        <f>IF(NOT(ISBLANK('RCI rekensheet totalen'!$F77)),'RCI rekensheet totalen'!$F77,"")</f>
        <v/>
      </c>
      <c r="G77" s="36"/>
      <c r="H77" s="37"/>
      <c r="I77" s="37"/>
      <c r="J77" s="37"/>
      <c r="K77" s="37"/>
      <c r="L77" s="37"/>
      <c r="M77" s="38"/>
      <c r="N77" s="36"/>
      <c r="O77" s="37"/>
      <c r="P77" s="37"/>
      <c r="Q77" s="37"/>
      <c r="R77" s="37"/>
      <c r="S77" s="37"/>
      <c r="T77" s="37"/>
      <c r="U77" s="39" t="str">
        <f t="shared" si="9"/>
        <v/>
      </c>
      <c r="V77" s="40" t="str">
        <f>IF(AND($C77&lt;&gt;"", $U77&lt;&gt;""),
_xlfn.IFNA(VLOOKUP($C77&amp;$U77,calc!$C$2:$D$100,2,FALSE),"geen normgroep"),"")</f>
        <v/>
      </c>
      <c r="W77" s="41" t="str">
        <f>IF(AND($V77&lt;&gt;"", $V77&lt;&gt;"geen normgroep", G77&lt;&gt;"", N77&lt;&gt;""),
_xlfn.IFNA(
(G77-N77)/
VLOOKUP($V77&amp;"|"&amp;W$3,calc!$K$1:$L$300,2,0),
""),"")</f>
        <v/>
      </c>
      <c r="X77" s="43" t="str">
        <f>IF(AND($V77&lt;&gt;"", $V77&lt;&gt;"geen normgroep", H77&lt;&gt;"", O77&lt;&gt;""),
_xlfn.IFNA(
(H77-O77)/
VLOOKUP($V77&amp;"|"&amp;X$3,calc!$K$1:$L$300,2,0),
""),"")</f>
        <v/>
      </c>
      <c r="Y77" s="43" t="str">
        <f>IF(AND($V77&lt;&gt;"", $V77&lt;&gt;"geen normgroep", I77&lt;&gt;"", P77&lt;&gt;""),
_xlfn.IFNA(
(I77-P77)/
VLOOKUP($V77&amp;"|"&amp;Y$3,calc!$K$1:$L$300,2,0),
""),"")</f>
        <v/>
      </c>
      <c r="Z77" s="43" t="str">
        <f>IF(AND($V77&lt;&gt;"", $V77&lt;&gt;"geen normgroep", J77&lt;&gt;"", Q77&lt;&gt;""),
_xlfn.IFNA(
(J77-Q77)/
VLOOKUP($V77&amp;"|"&amp;Z$3,calc!$K$1:$L$300,2,0),
""),"")</f>
        <v/>
      </c>
      <c r="AA77" s="43" t="str">
        <f>IF(AND($V77&lt;&gt;"", $V77&lt;&gt;"geen normgroep", K77&lt;&gt;"", R77&lt;&gt;""),
_xlfn.IFNA(
(K77-R77)/
VLOOKUP($V77&amp;"|"&amp;AA$3,calc!$K$1:$L$300,2,0),
""),"")</f>
        <v/>
      </c>
      <c r="AB77" s="43" t="str">
        <f>IF(AND($V77&lt;&gt;"", $V77&lt;&gt;"geen normgroep", L77&lt;&gt;"", S77&lt;&gt;""),
_xlfn.IFNA(
(L77-S77)/
VLOOKUP($V77&amp;"|"&amp;AB$3,calc!$K$1:$L$300,2,0),
""),"")</f>
        <v/>
      </c>
      <c r="AC77" s="40" t="str">
        <f>IF(AND($V77&lt;&gt;"", $V77&lt;&gt;"geen normgroep", M77&lt;&gt;"", T77&lt;&gt;""),
_xlfn.IFNA(
(M77-T77)/
VLOOKUP($V77&amp;"|"&amp;AC$3,calc!$K$1:$L$300,2,0),
""),"")</f>
        <v/>
      </c>
      <c r="AD77" s="43" t="str">
        <f t="shared" si="10"/>
        <v/>
      </c>
      <c r="AE77" s="43" t="str">
        <f t="shared" si="11"/>
        <v/>
      </c>
      <c r="AF77" s="43" t="str">
        <f t="shared" si="12"/>
        <v/>
      </c>
      <c r="AG77" s="43" t="str">
        <f t="shared" si="13"/>
        <v/>
      </c>
      <c r="AH77" s="43" t="str">
        <f t="shared" si="14"/>
        <v/>
      </c>
      <c r="AI77" s="43" t="str">
        <f t="shared" si="15"/>
        <v/>
      </c>
      <c r="AJ77" s="44" t="str">
        <f t="shared" si="16"/>
        <v/>
      </c>
      <c r="AK77" s="45"/>
      <c r="AL77" s="46"/>
      <c r="AM77" s="47"/>
      <c r="AN77" s="48"/>
      <c r="AO77" s="48"/>
      <c r="AP77" s="48"/>
      <c r="AQ77" s="48"/>
      <c r="AR77" s="31"/>
      <c r="AS77" s="31"/>
      <c r="AT77" s="31"/>
      <c r="AU77" s="31"/>
      <c r="AV77" s="31"/>
      <c r="AW77" s="31"/>
      <c r="AX77" s="49"/>
      <c r="AY77" s="49"/>
      <c r="BA77" s="49"/>
      <c r="BB77" s="49"/>
      <c r="BC77" s="49"/>
      <c r="BG77" s="49"/>
      <c r="BH77" s="49"/>
      <c r="BI77" s="49"/>
      <c r="BJ77" s="49"/>
      <c r="BK77" s="49"/>
      <c r="BL77" s="49"/>
      <c r="BM77" s="49"/>
      <c r="BN77" s="49"/>
      <c r="BO77" s="49"/>
      <c r="BP77" s="49"/>
      <c r="BQ77" s="49"/>
      <c r="BR77" s="49"/>
      <c r="BS77" s="49"/>
      <c r="BT77" s="49"/>
      <c r="BU77" s="49"/>
      <c r="BV77" s="49"/>
      <c r="BW77" s="49"/>
      <c r="BY77" s="49"/>
      <c r="BZ77" s="49"/>
      <c r="CA77" s="49"/>
      <c r="CB77" s="49"/>
    </row>
    <row r="78" spans="1:80" s="50" customFormat="1" ht="15">
      <c r="A78" s="32" t="str">
        <f>calc!$A$2</f>
        <v>CBCL 1,5-5</v>
      </c>
      <c r="B78" s="70" t="str">
        <f>IF(NOT(ISBLANK('RCI rekensheet totalen'!$B78)),'RCI rekensheet totalen'!$B78,"")</f>
        <v/>
      </c>
      <c r="C78" s="70" t="str">
        <f>IF(NOT(ISBLANK('RCI rekensheet totalen'!$C78)),'RCI rekensheet totalen'!$C78,"")</f>
        <v/>
      </c>
      <c r="D78" s="66" t="str">
        <f>IF(NOT(ISBLANK('RCI rekensheet totalen'!$D78)),'RCI rekensheet totalen'!$D78,"")</f>
        <v/>
      </c>
      <c r="E78" s="67" t="str">
        <f>IF(NOT(ISBLANK('RCI rekensheet totalen'!$E78)),'RCI rekensheet totalen'!$E78,"")</f>
        <v/>
      </c>
      <c r="F78" s="67" t="str">
        <f>IF(NOT(ISBLANK('RCI rekensheet totalen'!$F78)),'RCI rekensheet totalen'!$F78,"")</f>
        <v/>
      </c>
      <c r="G78" s="36"/>
      <c r="H78" s="37"/>
      <c r="I78" s="37"/>
      <c r="J78" s="37"/>
      <c r="K78" s="37"/>
      <c r="L78" s="37"/>
      <c r="M78" s="38"/>
      <c r="N78" s="36"/>
      <c r="O78" s="37"/>
      <c r="P78" s="37"/>
      <c r="Q78" s="37"/>
      <c r="R78" s="37"/>
      <c r="S78" s="37"/>
      <c r="T78" s="37"/>
      <c r="U78" s="39" t="str">
        <f t="shared" si="9"/>
        <v/>
      </c>
      <c r="V78" s="40" t="str">
        <f>IF(AND($C78&lt;&gt;"", $U78&lt;&gt;""),
_xlfn.IFNA(VLOOKUP($C78&amp;$U78,calc!$C$2:$D$100,2,FALSE),"geen normgroep"),"")</f>
        <v/>
      </c>
      <c r="W78" s="41" t="str">
        <f>IF(AND($V78&lt;&gt;"", $V78&lt;&gt;"geen normgroep", G78&lt;&gt;"", N78&lt;&gt;""),
_xlfn.IFNA(
(G78-N78)/
VLOOKUP($V78&amp;"|"&amp;W$3,calc!$K$1:$L$300,2,0),
""),"")</f>
        <v/>
      </c>
      <c r="X78" s="43" t="str">
        <f>IF(AND($V78&lt;&gt;"", $V78&lt;&gt;"geen normgroep", H78&lt;&gt;"", O78&lt;&gt;""),
_xlfn.IFNA(
(H78-O78)/
VLOOKUP($V78&amp;"|"&amp;X$3,calc!$K$1:$L$300,2,0),
""),"")</f>
        <v/>
      </c>
      <c r="Y78" s="43" t="str">
        <f>IF(AND($V78&lt;&gt;"", $V78&lt;&gt;"geen normgroep", I78&lt;&gt;"", P78&lt;&gt;""),
_xlfn.IFNA(
(I78-P78)/
VLOOKUP($V78&amp;"|"&amp;Y$3,calc!$K$1:$L$300,2,0),
""),"")</f>
        <v/>
      </c>
      <c r="Z78" s="43" t="str">
        <f>IF(AND($V78&lt;&gt;"", $V78&lt;&gt;"geen normgroep", J78&lt;&gt;"", Q78&lt;&gt;""),
_xlfn.IFNA(
(J78-Q78)/
VLOOKUP($V78&amp;"|"&amp;Z$3,calc!$K$1:$L$300,2,0),
""),"")</f>
        <v/>
      </c>
      <c r="AA78" s="43" t="str">
        <f>IF(AND($V78&lt;&gt;"", $V78&lt;&gt;"geen normgroep", K78&lt;&gt;"", R78&lt;&gt;""),
_xlfn.IFNA(
(K78-R78)/
VLOOKUP($V78&amp;"|"&amp;AA$3,calc!$K$1:$L$300,2,0),
""),"")</f>
        <v/>
      </c>
      <c r="AB78" s="43" t="str">
        <f>IF(AND($V78&lt;&gt;"", $V78&lt;&gt;"geen normgroep", L78&lt;&gt;"", S78&lt;&gt;""),
_xlfn.IFNA(
(L78-S78)/
VLOOKUP($V78&amp;"|"&amp;AB$3,calc!$K$1:$L$300,2,0),
""),"")</f>
        <v/>
      </c>
      <c r="AC78" s="40" t="str">
        <f>IF(AND($V78&lt;&gt;"", $V78&lt;&gt;"geen normgroep", M78&lt;&gt;"", T78&lt;&gt;""),
_xlfn.IFNA(
(M78-T78)/
VLOOKUP($V78&amp;"|"&amp;AC$3,calc!$K$1:$L$300,2,0),
""),"")</f>
        <v/>
      </c>
      <c r="AD78" s="43" t="str">
        <f t="shared" si="10"/>
        <v/>
      </c>
      <c r="AE78" s="43" t="str">
        <f t="shared" si="11"/>
        <v/>
      </c>
      <c r="AF78" s="43" t="str">
        <f t="shared" si="12"/>
        <v/>
      </c>
      <c r="AG78" s="43" t="str">
        <f t="shared" si="13"/>
        <v/>
      </c>
      <c r="AH78" s="43" t="str">
        <f t="shared" si="14"/>
        <v/>
      </c>
      <c r="AI78" s="43" t="str">
        <f t="shared" si="15"/>
        <v/>
      </c>
      <c r="AJ78" s="44" t="str">
        <f t="shared" si="16"/>
        <v/>
      </c>
      <c r="AK78" s="45"/>
      <c r="AL78" s="46"/>
      <c r="AM78" s="47"/>
      <c r="AN78" s="48"/>
      <c r="AO78" s="48"/>
      <c r="AP78" s="48"/>
      <c r="AQ78" s="48"/>
      <c r="AR78" s="31"/>
      <c r="AS78" s="31"/>
      <c r="AT78" s="31"/>
      <c r="AU78" s="31"/>
      <c r="AV78" s="31"/>
      <c r="AW78" s="31"/>
      <c r="AX78" s="49"/>
      <c r="AY78" s="49"/>
      <c r="BA78" s="49"/>
      <c r="BB78" s="49"/>
      <c r="BC78" s="49"/>
      <c r="BG78" s="49"/>
      <c r="BH78" s="49"/>
      <c r="BI78" s="49"/>
      <c r="BJ78" s="49"/>
      <c r="BK78" s="49"/>
      <c r="BL78" s="49"/>
      <c r="BM78" s="49"/>
      <c r="BN78" s="49"/>
      <c r="BO78" s="49"/>
      <c r="BP78" s="49"/>
      <c r="BQ78" s="49"/>
      <c r="BR78" s="49"/>
      <c r="BS78" s="49"/>
      <c r="BT78" s="49"/>
      <c r="BU78" s="49"/>
      <c r="BV78" s="49"/>
      <c r="BW78" s="49"/>
      <c r="BY78" s="49"/>
      <c r="BZ78" s="49"/>
      <c r="CA78" s="49"/>
      <c r="CB78" s="49"/>
    </row>
    <row r="79" spans="1:80" s="50" customFormat="1" ht="15">
      <c r="A79" s="32" t="str">
        <f>calc!$A$2</f>
        <v>CBCL 1,5-5</v>
      </c>
      <c r="B79" s="70" t="str">
        <f>IF(NOT(ISBLANK('RCI rekensheet totalen'!$B79)),'RCI rekensheet totalen'!$B79,"")</f>
        <v/>
      </c>
      <c r="C79" s="70" t="str">
        <f>IF(NOT(ISBLANK('RCI rekensheet totalen'!$C79)),'RCI rekensheet totalen'!$C79,"")</f>
        <v/>
      </c>
      <c r="D79" s="66" t="str">
        <f>IF(NOT(ISBLANK('RCI rekensheet totalen'!$D79)),'RCI rekensheet totalen'!$D79,"")</f>
        <v/>
      </c>
      <c r="E79" s="67" t="str">
        <f>IF(NOT(ISBLANK('RCI rekensheet totalen'!$E79)),'RCI rekensheet totalen'!$E79,"")</f>
        <v/>
      </c>
      <c r="F79" s="67" t="str">
        <f>IF(NOT(ISBLANK('RCI rekensheet totalen'!$F79)),'RCI rekensheet totalen'!$F79,"")</f>
        <v/>
      </c>
      <c r="G79" s="36"/>
      <c r="H79" s="37"/>
      <c r="I79" s="37"/>
      <c r="J79" s="37"/>
      <c r="K79" s="37"/>
      <c r="L79" s="37"/>
      <c r="M79" s="38"/>
      <c r="N79" s="36"/>
      <c r="O79" s="37"/>
      <c r="P79" s="37"/>
      <c r="Q79" s="37"/>
      <c r="R79" s="37"/>
      <c r="S79" s="37"/>
      <c r="T79" s="37"/>
      <c r="U79" s="39" t="str">
        <f t="shared" si="9"/>
        <v/>
      </c>
      <c r="V79" s="40" t="str">
        <f>IF(AND($C79&lt;&gt;"", $U79&lt;&gt;""),
_xlfn.IFNA(VLOOKUP($C79&amp;$U79,calc!$C$2:$D$100,2,FALSE),"geen normgroep"),"")</f>
        <v/>
      </c>
      <c r="W79" s="41" t="str">
        <f>IF(AND($V79&lt;&gt;"", $V79&lt;&gt;"geen normgroep", G79&lt;&gt;"", N79&lt;&gt;""),
_xlfn.IFNA(
(G79-N79)/
VLOOKUP($V79&amp;"|"&amp;W$3,calc!$K$1:$L$300,2,0),
""),"")</f>
        <v/>
      </c>
      <c r="X79" s="43" t="str">
        <f>IF(AND($V79&lt;&gt;"", $V79&lt;&gt;"geen normgroep", H79&lt;&gt;"", O79&lt;&gt;""),
_xlfn.IFNA(
(H79-O79)/
VLOOKUP($V79&amp;"|"&amp;X$3,calc!$K$1:$L$300,2,0),
""),"")</f>
        <v/>
      </c>
      <c r="Y79" s="43" t="str">
        <f>IF(AND($V79&lt;&gt;"", $V79&lt;&gt;"geen normgroep", I79&lt;&gt;"", P79&lt;&gt;""),
_xlfn.IFNA(
(I79-P79)/
VLOOKUP($V79&amp;"|"&amp;Y$3,calc!$K$1:$L$300,2,0),
""),"")</f>
        <v/>
      </c>
      <c r="Z79" s="43" t="str">
        <f>IF(AND($V79&lt;&gt;"", $V79&lt;&gt;"geen normgroep", J79&lt;&gt;"", Q79&lt;&gt;""),
_xlfn.IFNA(
(J79-Q79)/
VLOOKUP($V79&amp;"|"&amp;Z$3,calc!$K$1:$L$300,2,0),
""),"")</f>
        <v/>
      </c>
      <c r="AA79" s="43" t="str">
        <f>IF(AND($V79&lt;&gt;"", $V79&lt;&gt;"geen normgroep", K79&lt;&gt;"", R79&lt;&gt;""),
_xlfn.IFNA(
(K79-R79)/
VLOOKUP($V79&amp;"|"&amp;AA$3,calc!$K$1:$L$300,2,0),
""),"")</f>
        <v/>
      </c>
      <c r="AB79" s="43" t="str">
        <f>IF(AND($V79&lt;&gt;"", $V79&lt;&gt;"geen normgroep", L79&lt;&gt;"", S79&lt;&gt;""),
_xlfn.IFNA(
(L79-S79)/
VLOOKUP($V79&amp;"|"&amp;AB$3,calc!$K$1:$L$300,2,0),
""),"")</f>
        <v/>
      </c>
      <c r="AC79" s="40" t="str">
        <f>IF(AND($V79&lt;&gt;"", $V79&lt;&gt;"geen normgroep", M79&lt;&gt;"", T79&lt;&gt;""),
_xlfn.IFNA(
(M79-T79)/
VLOOKUP($V79&amp;"|"&amp;AC$3,calc!$K$1:$L$300,2,0),
""),"")</f>
        <v/>
      </c>
      <c r="AD79" s="43" t="str">
        <f t="shared" si="10"/>
        <v/>
      </c>
      <c r="AE79" s="43" t="str">
        <f t="shared" si="11"/>
        <v/>
      </c>
      <c r="AF79" s="43" t="str">
        <f t="shared" si="12"/>
        <v/>
      </c>
      <c r="AG79" s="43" t="str">
        <f t="shared" si="13"/>
        <v/>
      </c>
      <c r="AH79" s="43" t="str">
        <f t="shared" si="14"/>
        <v/>
      </c>
      <c r="AI79" s="43" t="str">
        <f t="shared" si="15"/>
        <v/>
      </c>
      <c r="AJ79" s="44" t="str">
        <f t="shared" si="16"/>
        <v/>
      </c>
      <c r="AK79" s="45"/>
      <c r="AL79" s="46"/>
      <c r="AM79" s="47"/>
      <c r="AN79" s="48"/>
      <c r="AO79" s="48"/>
      <c r="AP79" s="48"/>
      <c r="AQ79" s="48"/>
      <c r="AR79" s="31"/>
      <c r="AS79" s="31"/>
      <c r="AT79" s="31"/>
      <c r="AU79" s="31"/>
      <c r="AV79" s="31"/>
      <c r="AW79" s="31"/>
      <c r="AX79" s="49"/>
      <c r="AY79" s="49"/>
      <c r="BA79" s="49"/>
      <c r="BB79" s="49"/>
      <c r="BC79" s="49"/>
      <c r="BG79" s="49"/>
      <c r="BH79" s="49"/>
      <c r="BI79" s="49"/>
      <c r="BJ79" s="49"/>
      <c r="BK79" s="49"/>
      <c r="BL79" s="49"/>
      <c r="BM79" s="49"/>
      <c r="BN79" s="49"/>
      <c r="BO79" s="49"/>
      <c r="BP79" s="49"/>
      <c r="BQ79" s="49"/>
      <c r="BR79" s="49"/>
      <c r="BS79" s="49"/>
      <c r="BT79" s="49"/>
      <c r="BU79" s="49"/>
      <c r="BV79" s="49"/>
      <c r="BW79" s="49"/>
      <c r="BY79" s="49"/>
      <c r="BZ79" s="49"/>
      <c r="CA79" s="49"/>
      <c r="CB79" s="49"/>
    </row>
    <row r="80" spans="1:80" s="50" customFormat="1" ht="15">
      <c r="A80" s="32" t="str">
        <f>calc!$A$2</f>
        <v>CBCL 1,5-5</v>
      </c>
      <c r="B80" s="70" t="str">
        <f>IF(NOT(ISBLANK('RCI rekensheet totalen'!$B80)),'RCI rekensheet totalen'!$B80,"")</f>
        <v/>
      </c>
      <c r="C80" s="70" t="str">
        <f>IF(NOT(ISBLANK('RCI rekensheet totalen'!$C80)),'RCI rekensheet totalen'!$C80,"")</f>
        <v/>
      </c>
      <c r="D80" s="66" t="str">
        <f>IF(NOT(ISBLANK('RCI rekensheet totalen'!$D80)),'RCI rekensheet totalen'!$D80,"")</f>
        <v/>
      </c>
      <c r="E80" s="67" t="str">
        <f>IF(NOT(ISBLANK('RCI rekensheet totalen'!$E80)),'RCI rekensheet totalen'!$E80,"")</f>
        <v/>
      </c>
      <c r="F80" s="67" t="str">
        <f>IF(NOT(ISBLANK('RCI rekensheet totalen'!$F80)),'RCI rekensheet totalen'!$F80,"")</f>
        <v/>
      </c>
      <c r="G80" s="36"/>
      <c r="H80" s="37"/>
      <c r="I80" s="37"/>
      <c r="J80" s="37"/>
      <c r="K80" s="37"/>
      <c r="L80" s="37"/>
      <c r="M80" s="38"/>
      <c r="N80" s="36"/>
      <c r="O80" s="37"/>
      <c r="P80" s="37"/>
      <c r="Q80" s="37"/>
      <c r="R80" s="37"/>
      <c r="S80" s="37"/>
      <c r="T80" s="37"/>
      <c r="U80" s="39" t="str">
        <f t="shared" si="9"/>
        <v/>
      </c>
      <c r="V80" s="40" t="str">
        <f>IF(AND($C80&lt;&gt;"", $U80&lt;&gt;""),
_xlfn.IFNA(VLOOKUP($C80&amp;$U80,calc!$C$2:$D$100,2,FALSE),"geen normgroep"),"")</f>
        <v/>
      </c>
      <c r="W80" s="41" t="str">
        <f>IF(AND($V80&lt;&gt;"", $V80&lt;&gt;"geen normgroep", G80&lt;&gt;"", N80&lt;&gt;""),
_xlfn.IFNA(
(G80-N80)/
VLOOKUP($V80&amp;"|"&amp;W$3,calc!$K$1:$L$300,2,0),
""),"")</f>
        <v/>
      </c>
      <c r="X80" s="43" t="str">
        <f>IF(AND($V80&lt;&gt;"", $V80&lt;&gt;"geen normgroep", H80&lt;&gt;"", O80&lt;&gt;""),
_xlfn.IFNA(
(H80-O80)/
VLOOKUP($V80&amp;"|"&amp;X$3,calc!$K$1:$L$300,2,0),
""),"")</f>
        <v/>
      </c>
      <c r="Y80" s="43" t="str">
        <f>IF(AND($V80&lt;&gt;"", $V80&lt;&gt;"geen normgroep", I80&lt;&gt;"", P80&lt;&gt;""),
_xlfn.IFNA(
(I80-P80)/
VLOOKUP($V80&amp;"|"&amp;Y$3,calc!$K$1:$L$300,2,0),
""),"")</f>
        <v/>
      </c>
      <c r="Z80" s="43" t="str">
        <f>IF(AND($V80&lt;&gt;"", $V80&lt;&gt;"geen normgroep", J80&lt;&gt;"", Q80&lt;&gt;""),
_xlfn.IFNA(
(J80-Q80)/
VLOOKUP($V80&amp;"|"&amp;Z$3,calc!$K$1:$L$300,2,0),
""),"")</f>
        <v/>
      </c>
      <c r="AA80" s="43" t="str">
        <f>IF(AND($V80&lt;&gt;"", $V80&lt;&gt;"geen normgroep", K80&lt;&gt;"", R80&lt;&gt;""),
_xlfn.IFNA(
(K80-R80)/
VLOOKUP($V80&amp;"|"&amp;AA$3,calc!$K$1:$L$300,2,0),
""),"")</f>
        <v/>
      </c>
      <c r="AB80" s="43" t="str">
        <f>IF(AND($V80&lt;&gt;"", $V80&lt;&gt;"geen normgroep", L80&lt;&gt;"", S80&lt;&gt;""),
_xlfn.IFNA(
(L80-S80)/
VLOOKUP($V80&amp;"|"&amp;AB$3,calc!$K$1:$L$300,2,0),
""),"")</f>
        <v/>
      </c>
      <c r="AC80" s="40" t="str">
        <f>IF(AND($V80&lt;&gt;"", $V80&lt;&gt;"geen normgroep", M80&lt;&gt;"", T80&lt;&gt;""),
_xlfn.IFNA(
(M80-T80)/
VLOOKUP($V80&amp;"|"&amp;AC$3,calc!$K$1:$L$300,2,0),
""),"")</f>
        <v/>
      </c>
      <c r="AD80" s="43" t="str">
        <f t="shared" si="10"/>
        <v/>
      </c>
      <c r="AE80" s="43" t="str">
        <f t="shared" si="11"/>
        <v/>
      </c>
      <c r="AF80" s="43" t="str">
        <f t="shared" si="12"/>
        <v/>
      </c>
      <c r="AG80" s="43" t="str">
        <f t="shared" si="13"/>
        <v/>
      </c>
      <c r="AH80" s="43" t="str">
        <f t="shared" si="14"/>
        <v/>
      </c>
      <c r="AI80" s="43" t="str">
        <f t="shared" si="15"/>
        <v/>
      </c>
      <c r="AJ80" s="44" t="str">
        <f t="shared" si="16"/>
        <v/>
      </c>
      <c r="AK80" s="45"/>
      <c r="AL80" s="46"/>
      <c r="AM80" s="47"/>
      <c r="AN80" s="48"/>
      <c r="AO80" s="48"/>
      <c r="AP80" s="48"/>
      <c r="AQ80" s="48"/>
      <c r="AR80" s="31"/>
      <c r="AS80" s="31"/>
      <c r="AT80" s="31"/>
      <c r="AU80" s="31"/>
      <c r="AV80" s="31"/>
      <c r="AW80" s="31"/>
      <c r="AX80" s="49"/>
      <c r="AY80" s="49"/>
      <c r="BA80" s="49"/>
      <c r="BB80" s="49"/>
      <c r="BC80" s="49"/>
      <c r="BG80" s="49"/>
      <c r="BH80" s="49"/>
      <c r="BI80" s="49"/>
      <c r="BJ80" s="49"/>
      <c r="BK80" s="49"/>
      <c r="BL80" s="49"/>
      <c r="BM80" s="49"/>
      <c r="BN80" s="49"/>
      <c r="BO80" s="49"/>
      <c r="BP80" s="49"/>
      <c r="BQ80" s="49"/>
      <c r="BR80" s="49"/>
      <c r="BS80" s="49"/>
      <c r="BT80" s="49"/>
      <c r="BU80" s="49"/>
      <c r="BV80" s="49"/>
      <c r="BW80" s="49"/>
      <c r="BY80" s="49"/>
      <c r="BZ80" s="49"/>
      <c r="CA80" s="49"/>
      <c r="CB80" s="49"/>
    </row>
    <row r="81" spans="1:80" s="50" customFormat="1" ht="15">
      <c r="A81" s="32" t="str">
        <f>calc!$A$2</f>
        <v>CBCL 1,5-5</v>
      </c>
      <c r="B81" s="70" t="str">
        <f>IF(NOT(ISBLANK('RCI rekensheet totalen'!$B81)),'RCI rekensheet totalen'!$B81,"")</f>
        <v/>
      </c>
      <c r="C81" s="70" t="str">
        <f>IF(NOT(ISBLANK('RCI rekensheet totalen'!$C81)),'RCI rekensheet totalen'!$C81,"")</f>
        <v/>
      </c>
      <c r="D81" s="66" t="str">
        <f>IF(NOT(ISBLANK('RCI rekensheet totalen'!$D81)),'RCI rekensheet totalen'!$D81,"")</f>
        <v/>
      </c>
      <c r="E81" s="67" t="str">
        <f>IF(NOT(ISBLANK('RCI rekensheet totalen'!$E81)),'RCI rekensheet totalen'!$E81,"")</f>
        <v/>
      </c>
      <c r="F81" s="67" t="str">
        <f>IF(NOT(ISBLANK('RCI rekensheet totalen'!$F81)),'RCI rekensheet totalen'!$F81,"")</f>
        <v/>
      </c>
      <c r="G81" s="36"/>
      <c r="H81" s="37"/>
      <c r="I81" s="37"/>
      <c r="J81" s="37"/>
      <c r="K81" s="37"/>
      <c r="L81" s="37"/>
      <c r="M81" s="38"/>
      <c r="N81" s="36"/>
      <c r="O81" s="37"/>
      <c r="P81" s="37"/>
      <c r="Q81" s="37"/>
      <c r="R81" s="37"/>
      <c r="S81" s="37"/>
      <c r="T81" s="37"/>
      <c r="U81" s="39" t="str">
        <f t="shared" si="9"/>
        <v/>
      </c>
      <c r="V81" s="40" t="str">
        <f>IF(AND($C81&lt;&gt;"", $U81&lt;&gt;""),
_xlfn.IFNA(VLOOKUP($C81&amp;$U81,calc!$C$2:$D$100,2,FALSE),"geen normgroep"),"")</f>
        <v/>
      </c>
      <c r="W81" s="41" t="str">
        <f>IF(AND($V81&lt;&gt;"", $V81&lt;&gt;"geen normgroep", G81&lt;&gt;"", N81&lt;&gt;""),
_xlfn.IFNA(
(G81-N81)/
VLOOKUP($V81&amp;"|"&amp;W$3,calc!$K$1:$L$300,2,0),
""),"")</f>
        <v/>
      </c>
      <c r="X81" s="43" t="str">
        <f>IF(AND($V81&lt;&gt;"", $V81&lt;&gt;"geen normgroep", H81&lt;&gt;"", O81&lt;&gt;""),
_xlfn.IFNA(
(H81-O81)/
VLOOKUP($V81&amp;"|"&amp;X$3,calc!$K$1:$L$300,2,0),
""),"")</f>
        <v/>
      </c>
      <c r="Y81" s="43" t="str">
        <f>IF(AND($V81&lt;&gt;"", $V81&lt;&gt;"geen normgroep", I81&lt;&gt;"", P81&lt;&gt;""),
_xlfn.IFNA(
(I81-P81)/
VLOOKUP($V81&amp;"|"&amp;Y$3,calc!$K$1:$L$300,2,0),
""),"")</f>
        <v/>
      </c>
      <c r="Z81" s="43" t="str">
        <f>IF(AND($V81&lt;&gt;"", $V81&lt;&gt;"geen normgroep", J81&lt;&gt;"", Q81&lt;&gt;""),
_xlfn.IFNA(
(J81-Q81)/
VLOOKUP($V81&amp;"|"&amp;Z$3,calc!$K$1:$L$300,2,0),
""),"")</f>
        <v/>
      </c>
      <c r="AA81" s="43" t="str">
        <f>IF(AND($V81&lt;&gt;"", $V81&lt;&gt;"geen normgroep", K81&lt;&gt;"", R81&lt;&gt;""),
_xlfn.IFNA(
(K81-R81)/
VLOOKUP($V81&amp;"|"&amp;AA$3,calc!$K$1:$L$300,2,0),
""),"")</f>
        <v/>
      </c>
      <c r="AB81" s="43" t="str">
        <f>IF(AND($V81&lt;&gt;"", $V81&lt;&gt;"geen normgroep", L81&lt;&gt;"", S81&lt;&gt;""),
_xlfn.IFNA(
(L81-S81)/
VLOOKUP($V81&amp;"|"&amp;AB$3,calc!$K$1:$L$300,2,0),
""),"")</f>
        <v/>
      </c>
      <c r="AC81" s="40" t="str">
        <f>IF(AND($V81&lt;&gt;"", $V81&lt;&gt;"geen normgroep", M81&lt;&gt;"", T81&lt;&gt;""),
_xlfn.IFNA(
(M81-T81)/
VLOOKUP($V81&amp;"|"&amp;AC$3,calc!$K$1:$L$300,2,0),
""),"")</f>
        <v/>
      </c>
      <c r="AD81" s="43" t="str">
        <f t="shared" si="10"/>
        <v/>
      </c>
      <c r="AE81" s="43" t="str">
        <f t="shared" si="11"/>
        <v/>
      </c>
      <c r="AF81" s="43" t="str">
        <f t="shared" si="12"/>
        <v/>
      </c>
      <c r="AG81" s="43" t="str">
        <f t="shared" si="13"/>
        <v/>
      </c>
      <c r="AH81" s="43" t="str">
        <f t="shared" si="14"/>
        <v/>
      </c>
      <c r="AI81" s="43" t="str">
        <f t="shared" si="15"/>
        <v/>
      </c>
      <c r="AJ81" s="44" t="str">
        <f t="shared" si="16"/>
        <v/>
      </c>
      <c r="AK81" s="45"/>
      <c r="AL81" s="46"/>
      <c r="AM81" s="47"/>
      <c r="AN81" s="48"/>
      <c r="AO81" s="48"/>
      <c r="AP81" s="48"/>
      <c r="AQ81" s="48"/>
      <c r="AR81" s="31"/>
      <c r="AS81" s="31"/>
      <c r="AT81" s="31"/>
      <c r="AU81" s="31"/>
      <c r="AV81" s="31"/>
      <c r="AW81" s="31"/>
      <c r="AX81" s="49"/>
      <c r="AY81" s="49"/>
      <c r="BA81" s="49"/>
      <c r="BB81" s="49"/>
      <c r="BC81" s="49"/>
      <c r="BG81" s="49"/>
      <c r="BH81" s="49"/>
      <c r="BI81" s="49"/>
      <c r="BJ81" s="49"/>
      <c r="BK81" s="49"/>
      <c r="BL81" s="49"/>
      <c r="BM81" s="49"/>
      <c r="BN81" s="49"/>
      <c r="BO81" s="49"/>
      <c r="BP81" s="49"/>
      <c r="BQ81" s="49"/>
      <c r="BR81" s="49"/>
      <c r="BS81" s="49"/>
      <c r="BT81" s="49"/>
      <c r="BU81" s="49"/>
      <c r="BV81" s="49"/>
      <c r="BW81" s="49"/>
      <c r="BY81" s="49"/>
      <c r="BZ81" s="49"/>
      <c r="CA81" s="49"/>
      <c r="CB81" s="49"/>
    </row>
    <row r="82" spans="1:80" s="50" customFormat="1" ht="15">
      <c r="A82" s="32" t="str">
        <f>calc!$A$2</f>
        <v>CBCL 1,5-5</v>
      </c>
      <c r="B82" s="70" t="str">
        <f>IF(NOT(ISBLANK('RCI rekensheet totalen'!$B82)),'RCI rekensheet totalen'!$B82,"")</f>
        <v/>
      </c>
      <c r="C82" s="70" t="str">
        <f>IF(NOT(ISBLANK('RCI rekensheet totalen'!$C82)),'RCI rekensheet totalen'!$C82,"")</f>
        <v/>
      </c>
      <c r="D82" s="66" t="str">
        <f>IF(NOT(ISBLANK('RCI rekensheet totalen'!$D82)),'RCI rekensheet totalen'!$D82,"")</f>
        <v/>
      </c>
      <c r="E82" s="67" t="str">
        <f>IF(NOT(ISBLANK('RCI rekensheet totalen'!$E82)),'RCI rekensheet totalen'!$E82,"")</f>
        <v/>
      </c>
      <c r="F82" s="67" t="str">
        <f>IF(NOT(ISBLANK('RCI rekensheet totalen'!$F82)),'RCI rekensheet totalen'!$F82,"")</f>
        <v/>
      </c>
      <c r="G82" s="36"/>
      <c r="H82" s="37"/>
      <c r="I82" s="37"/>
      <c r="J82" s="37"/>
      <c r="K82" s="37"/>
      <c r="L82" s="37"/>
      <c r="M82" s="38"/>
      <c r="N82" s="36"/>
      <c r="O82" s="37"/>
      <c r="P82" s="37"/>
      <c r="Q82" s="37"/>
      <c r="R82" s="37"/>
      <c r="S82" s="37"/>
      <c r="T82" s="37"/>
      <c r="U82" s="39" t="str">
        <f t="shared" si="9"/>
        <v/>
      </c>
      <c r="V82" s="40" t="str">
        <f>IF(AND($C82&lt;&gt;"", $U82&lt;&gt;""),
_xlfn.IFNA(VLOOKUP($C82&amp;$U82,calc!$C$2:$D$100,2,FALSE),"geen normgroep"),"")</f>
        <v/>
      </c>
      <c r="W82" s="41" t="str">
        <f>IF(AND($V82&lt;&gt;"", $V82&lt;&gt;"geen normgroep", G82&lt;&gt;"", N82&lt;&gt;""),
_xlfn.IFNA(
(G82-N82)/
VLOOKUP($V82&amp;"|"&amp;W$3,calc!$K$1:$L$300,2,0),
""),"")</f>
        <v/>
      </c>
      <c r="X82" s="43" t="str">
        <f>IF(AND($V82&lt;&gt;"", $V82&lt;&gt;"geen normgroep", H82&lt;&gt;"", O82&lt;&gt;""),
_xlfn.IFNA(
(H82-O82)/
VLOOKUP($V82&amp;"|"&amp;X$3,calc!$K$1:$L$300,2,0),
""),"")</f>
        <v/>
      </c>
      <c r="Y82" s="43" t="str">
        <f>IF(AND($V82&lt;&gt;"", $V82&lt;&gt;"geen normgroep", I82&lt;&gt;"", P82&lt;&gt;""),
_xlfn.IFNA(
(I82-P82)/
VLOOKUP($V82&amp;"|"&amp;Y$3,calc!$K$1:$L$300,2,0),
""),"")</f>
        <v/>
      </c>
      <c r="Z82" s="43" t="str">
        <f>IF(AND($V82&lt;&gt;"", $V82&lt;&gt;"geen normgroep", J82&lt;&gt;"", Q82&lt;&gt;""),
_xlfn.IFNA(
(J82-Q82)/
VLOOKUP($V82&amp;"|"&amp;Z$3,calc!$K$1:$L$300,2,0),
""),"")</f>
        <v/>
      </c>
      <c r="AA82" s="43" t="str">
        <f>IF(AND($V82&lt;&gt;"", $V82&lt;&gt;"geen normgroep", K82&lt;&gt;"", R82&lt;&gt;""),
_xlfn.IFNA(
(K82-R82)/
VLOOKUP($V82&amp;"|"&amp;AA$3,calc!$K$1:$L$300,2,0),
""),"")</f>
        <v/>
      </c>
      <c r="AB82" s="43" t="str">
        <f>IF(AND($V82&lt;&gt;"", $V82&lt;&gt;"geen normgroep", L82&lt;&gt;"", S82&lt;&gt;""),
_xlfn.IFNA(
(L82-S82)/
VLOOKUP($V82&amp;"|"&amp;AB$3,calc!$K$1:$L$300,2,0),
""),"")</f>
        <v/>
      </c>
      <c r="AC82" s="40" t="str">
        <f>IF(AND($V82&lt;&gt;"", $V82&lt;&gt;"geen normgroep", M82&lt;&gt;"", T82&lt;&gt;""),
_xlfn.IFNA(
(M82-T82)/
VLOOKUP($V82&amp;"|"&amp;AC$3,calc!$K$1:$L$300,2,0),
""),"")</f>
        <v/>
      </c>
      <c r="AD82" s="43" t="str">
        <f t="shared" si="10"/>
        <v/>
      </c>
      <c r="AE82" s="43" t="str">
        <f t="shared" si="11"/>
        <v/>
      </c>
      <c r="AF82" s="43" t="str">
        <f t="shared" si="12"/>
        <v/>
      </c>
      <c r="AG82" s="43" t="str">
        <f t="shared" si="13"/>
        <v/>
      </c>
      <c r="AH82" s="43" t="str">
        <f t="shared" si="14"/>
        <v/>
      </c>
      <c r="AI82" s="43" t="str">
        <f t="shared" si="15"/>
        <v/>
      </c>
      <c r="AJ82" s="44" t="str">
        <f t="shared" si="16"/>
        <v/>
      </c>
      <c r="AK82" s="45"/>
      <c r="AL82" s="46"/>
      <c r="AM82" s="47"/>
      <c r="AN82" s="48"/>
      <c r="AO82" s="48"/>
      <c r="AP82" s="48"/>
      <c r="AQ82" s="48"/>
      <c r="AR82" s="31"/>
      <c r="AS82" s="31"/>
      <c r="AT82" s="31"/>
      <c r="AU82" s="31"/>
      <c r="AV82" s="31"/>
      <c r="AW82" s="31"/>
      <c r="AX82" s="49"/>
      <c r="AY82" s="49"/>
      <c r="BA82" s="49"/>
      <c r="BB82" s="49"/>
      <c r="BC82" s="49"/>
      <c r="BG82" s="49"/>
      <c r="BH82" s="49"/>
      <c r="BI82" s="49"/>
      <c r="BJ82" s="49"/>
      <c r="BK82" s="49"/>
      <c r="BL82" s="49"/>
      <c r="BM82" s="49"/>
      <c r="BN82" s="49"/>
      <c r="BO82" s="49"/>
      <c r="BP82" s="49"/>
      <c r="BQ82" s="49"/>
      <c r="BR82" s="49"/>
      <c r="BS82" s="49"/>
      <c r="BT82" s="49"/>
      <c r="BU82" s="49"/>
      <c r="BV82" s="49"/>
      <c r="BW82" s="49"/>
      <c r="BY82" s="49"/>
      <c r="BZ82" s="49"/>
      <c r="CA82" s="49"/>
      <c r="CB82" s="49"/>
    </row>
    <row r="83" spans="1:80" s="50" customFormat="1" ht="15">
      <c r="A83" s="32" t="str">
        <f>calc!$A$2</f>
        <v>CBCL 1,5-5</v>
      </c>
      <c r="B83" s="70" t="str">
        <f>IF(NOT(ISBLANK('RCI rekensheet totalen'!$B83)),'RCI rekensheet totalen'!$B83,"")</f>
        <v/>
      </c>
      <c r="C83" s="70" t="str">
        <f>IF(NOT(ISBLANK('RCI rekensheet totalen'!$C83)),'RCI rekensheet totalen'!$C83,"")</f>
        <v/>
      </c>
      <c r="D83" s="66" t="str">
        <f>IF(NOT(ISBLANK('RCI rekensheet totalen'!$D83)),'RCI rekensheet totalen'!$D83,"")</f>
        <v/>
      </c>
      <c r="E83" s="67" t="str">
        <f>IF(NOT(ISBLANK('RCI rekensheet totalen'!$E83)),'RCI rekensheet totalen'!$E83,"")</f>
        <v/>
      </c>
      <c r="F83" s="67" t="str">
        <f>IF(NOT(ISBLANK('RCI rekensheet totalen'!$F83)),'RCI rekensheet totalen'!$F83,"")</f>
        <v/>
      </c>
      <c r="G83" s="36"/>
      <c r="H83" s="37"/>
      <c r="I83" s="37"/>
      <c r="J83" s="37"/>
      <c r="K83" s="37"/>
      <c r="L83" s="37"/>
      <c r="M83" s="38"/>
      <c r="N83" s="36"/>
      <c r="O83" s="37"/>
      <c r="P83" s="37"/>
      <c r="Q83" s="37"/>
      <c r="R83" s="37"/>
      <c r="S83" s="37"/>
      <c r="T83" s="37"/>
      <c r="U83" s="39" t="str">
        <f t="shared" si="9"/>
        <v/>
      </c>
      <c r="V83" s="40" t="str">
        <f>IF(AND($C83&lt;&gt;"", $U83&lt;&gt;""),
_xlfn.IFNA(VLOOKUP($C83&amp;$U83,calc!$C$2:$D$100,2,FALSE),"geen normgroep"),"")</f>
        <v/>
      </c>
      <c r="W83" s="41" t="str">
        <f>IF(AND($V83&lt;&gt;"", $V83&lt;&gt;"geen normgroep", G83&lt;&gt;"", N83&lt;&gt;""),
_xlfn.IFNA(
(G83-N83)/
VLOOKUP($V83&amp;"|"&amp;W$3,calc!$K$1:$L$300,2,0),
""),"")</f>
        <v/>
      </c>
      <c r="X83" s="43" t="str">
        <f>IF(AND($V83&lt;&gt;"", $V83&lt;&gt;"geen normgroep", H83&lt;&gt;"", O83&lt;&gt;""),
_xlfn.IFNA(
(H83-O83)/
VLOOKUP($V83&amp;"|"&amp;X$3,calc!$K$1:$L$300,2,0),
""),"")</f>
        <v/>
      </c>
      <c r="Y83" s="43" t="str">
        <f>IF(AND($V83&lt;&gt;"", $V83&lt;&gt;"geen normgroep", I83&lt;&gt;"", P83&lt;&gt;""),
_xlfn.IFNA(
(I83-P83)/
VLOOKUP($V83&amp;"|"&amp;Y$3,calc!$K$1:$L$300,2,0),
""),"")</f>
        <v/>
      </c>
      <c r="Z83" s="43" t="str">
        <f>IF(AND($V83&lt;&gt;"", $V83&lt;&gt;"geen normgroep", J83&lt;&gt;"", Q83&lt;&gt;""),
_xlfn.IFNA(
(J83-Q83)/
VLOOKUP($V83&amp;"|"&amp;Z$3,calc!$K$1:$L$300,2,0),
""),"")</f>
        <v/>
      </c>
      <c r="AA83" s="43" t="str">
        <f>IF(AND($V83&lt;&gt;"", $V83&lt;&gt;"geen normgroep", K83&lt;&gt;"", R83&lt;&gt;""),
_xlfn.IFNA(
(K83-R83)/
VLOOKUP($V83&amp;"|"&amp;AA$3,calc!$K$1:$L$300,2,0),
""),"")</f>
        <v/>
      </c>
      <c r="AB83" s="43" t="str">
        <f>IF(AND($V83&lt;&gt;"", $V83&lt;&gt;"geen normgroep", L83&lt;&gt;"", S83&lt;&gt;""),
_xlfn.IFNA(
(L83-S83)/
VLOOKUP($V83&amp;"|"&amp;AB$3,calc!$K$1:$L$300,2,0),
""),"")</f>
        <v/>
      </c>
      <c r="AC83" s="40" t="str">
        <f>IF(AND($V83&lt;&gt;"", $V83&lt;&gt;"geen normgroep", M83&lt;&gt;"", T83&lt;&gt;""),
_xlfn.IFNA(
(M83-T83)/
VLOOKUP($V83&amp;"|"&amp;AC$3,calc!$K$1:$L$300,2,0),
""),"")</f>
        <v/>
      </c>
      <c r="AD83" s="43" t="str">
        <f t="shared" si="10"/>
        <v/>
      </c>
      <c r="AE83" s="43" t="str">
        <f t="shared" si="11"/>
        <v/>
      </c>
      <c r="AF83" s="43" t="str">
        <f t="shared" si="12"/>
        <v/>
      </c>
      <c r="AG83" s="43" t="str">
        <f t="shared" si="13"/>
        <v/>
      </c>
      <c r="AH83" s="43" t="str">
        <f t="shared" si="14"/>
        <v/>
      </c>
      <c r="AI83" s="43" t="str">
        <f t="shared" si="15"/>
        <v/>
      </c>
      <c r="AJ83" s="44" t="str">
        <f t="shared" si="16"/>
        <v/>
      </c>
      <c r="AK83" s="45"/>
      <c r="AL83" s="46"/>
      <c r="AM83" s="47"/>
      <c r="AN83" s="48"/>
      <c r="AO83" s="48"/>
      <c r="AP83" s="48"/>
      <c r="AQ83" s="48"/>
      <c r="AR83" s="31"/>
      <c r="AS83" s="31"/>
      <c r="AT83" s="31"/>
      <c r="AU83" s="31"/>
      <c r="AV83" s="31"/>
      <c r="AW83" s="31"/>
      <c r="AX83" s="49"/>
      <c r="AY83" s="49"/>
      <c r="BA83" s="49"/>
      <c r="BB83" s="49"/>
      <c r="BC83" s="49"/>
      <c r="BG83" s="49"/>
      <c r="BH83" s="49"/>
      <c r="BI83" s="49"/>
      <c r="BJ83" s="49"/>
      <c r="BK83" s="49"/>
      <c r="BL83" s="49"/>
      <c r="BM83" s="49"/>
      <c r="BN83" s="49"/>
      <c r="BO83" s="49"/>
      <c r="BP83" s="49"/>
      <c r="BQ83" s="49"/>
      <c r="BR83" s="49"/>
      <c r="BS83" s="49"/>
      <c r="BT83" s="49"/>
      <c r="BU83" s="49"/>
      <c r="BV83" s="49"/>
      <c r="BW83" s="49"/>
      <c r="BY83" s="49"/>
      <c r="BZ83" s="49"/>
      <c r="CA83" s="49"/>
      <c r="CB83" s="49"/>
    </row>
    <row r="84" spans="1:80" s="50" customFormat="1" ht="15">
      <c r="A84" s="32" t="str">
        <f>calc!$A$2</f>
        <v>CBCL 1,5-5</v>
      </c>
      <c r="B84" s="70" t="str">
        <f>IF(NOT(ISBLANK('RCI rekensheet totalen'!$B84)),'RCI rekensheet totalen'!$B84,"")</f>
        <v/>
      </c>
      <c r="C84" s="70" t="str">
        <f>IF(NOT(ISBLANK('RCI rekensheet totalen'!$C84)),'RCI rekensheet totalen'!$C84,"")</f>
        <v/>
      </c>
      <c r="D84" s="66" t="str">
        <f>IF(NOT(ISBLANK('RCI rekensheet totalen'!$D84)),'RCI rekensheet totalen'!$D84,"")</f>
        <v/>
      </c>
      <c r="E84" s="67" t="str">
        <f>IF(NOT(ISBLANK('RCI rekensheet totalen'!$E84)),'RCI rekensheet totalen'!$E84,"")</f>
        <v/>
      </c>
      <c r="F84" s="67" t="str">
        <f>IF(NOT(ISBLANK('RCI rekensheet totalen'!$F84)),'RCI rekensheet totalen'!$F84,"")</f>
        <v/>
      </c>
      <c r="G84" s="36"/>
      <c r="H84" s="37"/>
      <c r="I84" s="37"/>
      <c r="J84" s="37"/>
      <c r="K84" s="37"/>
      <c r="L84" s="37"/>
      <c r="M84" s="38"/>
      <c r="N84" s="36"/>
      <c r="O84" s="37"/>
      <c r="P84" s="37"/>
      <c r="Q84" s="37"/>
      <c r="R84" s="37"/>
      <c r="S84" s="37"/>
      <c r="T84" s="37"/>
      <c r="U84" s="39" t="str">
        <f t="shared" si="9"/>
        <v/>
      </c>
      <c r="V84" s="40" t="str">
        <f>IF(AND($C84&lt;&gt;"", $U84&lt;&gt;""),
_xlfn.IFNA(VLOOKUP($C84&amp;$U84,calc!$C$2:$D$100,2,FALSE),"geen normgroep"),"")</f>
        <v/>
      </c>
      <c r="W84" s="41" t="str">
        <f>IF(AND($V84&lt;&gt;"", $V84&lt;&gt;"geen normgroep", G84&lt;&gt;"", N84&lt;&gt;""),
_xlfn.IFNA(
(G84-N84)/
VLOOKUP($V84&amp;"|"&amp;W$3,calc!$K$1:$L$300,2,0),
""),"")</f>
        <v/>
      </c>
      <c r="X84" s="43" t="str">
        <f>IF(AND($V84&lt;&gt;"", $V84&lt;&gt;"geen normgroep", H84&lt;&gt;"", O84&lt;&gt;""),
_xlfn.IFNA(
(H84-O84)/
VLOOKUP($V84&amp;"|"&amp;X$3,calc!$K$1:$L$300,2,0),
""),"")</f>
        <v/>
      </c>
      <c r="Y84" s="43" t="str">
        <f>IF(AND($V84&lt;&gt;"", $V84&lt;&gt;"geen normgroep", I84&lt;&gt;"", P84&lt;&gt;""),
_xlfn.IFNA(
(I84-P84)/
VLOOKUP($V84&amp;"|"&amp;Y$3,calc!$K$1:$L$300,2,0),
""),"")</f>
        <v/>
      </c>
      <c r="Z84" s="43" t="str">
        <f>IF(AND($V84&lt;&gt;"", $V84&lt;&gt;"geen normgroep", J84&lt;&gt;"", Q84&lt;&gt;""),
_xlfn.IFNA(
(J84-Q84)/
VLOOKUP($V84&amp;"|"&amp;Z$3,calc!$K$1:$L$300,2,0),
""),"")</f>
        <v/>
      </c>
      <c r="AA84" s="43" t="str">
        <f>IF(AND($V84&lt;&gt;"", $V84&lt;&gt;"geen normgroep", K84&lt;&gt;"", R84&lt;&gt;""),
_xlfn.IFNA(
(K84-R84)/
VLOOKUP($V84&amp;"|"&amp;AA$3,calc!$K$1:$L$300,2,0),
""),"")</f>
        <v/>
      </c>
      <c r="AB84" s="43" t="str">
        <f>IF(AND($V84&lt;&gt;"", $V84&lt;&gt;"geen normgroep", L84&lt;&gt;"", S84&lt;&gt;""),
_xlfn.IFNA(
(L84-S84)/
VLOOKUP($V84&amp;"|"&amp;AB$3,calc!$K$1:$L$300,2,0),
""),"")</f>
        <v/>
      </c>
      <c r="AC84" s="40" t="str">
        <f>IF(AND($V84&lt;&gt;"", $V84&lt;&gt;"geen normgroep", M84&lt;&gt;"", T84&lt;&gt;""),
_xlfn.IFNA(
(M84-T84)/
VLOOKUP($V84&amp;"|"&amp;AC$3,calc!$K$1:$L$300,2,0),
""),"")</f>
        <v/>
      </c>
      <c r="AD84" s="43" t="str">
        <f t="shared" si="10"/>
        <v/>
      </c>
      <c r="AE84" s="43" t="str">
        <f t="shared" si="11"/>
        <v/>
      </c>
      <c r="AF84" s="43" t="str">
        <f t="shared" si="12"/>
        <v/>
      </c>
      <c r="AG84" s="43" t="str">
        <f t="shared" si="13"/>
        <v/>
      </c>
      <c r="AH84" s="43" t="str">
        <f t="shared" si="14"/>
        <v/>
      </c>
      <c r="AI84" s="43" t="str">
        <f t="shared" si="15"/>
        <v/>
      </c>
      <c r="AJ84" s="44" t="str">
        <f t="shared" si="16"/>
        <v/>
      </c>
      <c r="AK84" s="45"/>
      <c r="AL84" s="46"/>
      <c r="AM84" s="47"/>
      <c r="AN84" s="48"/>
      <c r="AO84" s="48"/>
      <c r="AP84" s="48"/>
      <c r="AQ84" s="48"/>
      <c r="AR84" s="31"/>
      <c r="AS84" s="31"/>
      <c r="AT84" s="31"/>
      <c r="AU84" s="31"/>
      <c r="AV84" s="31"/>
      <c r="AW84" s="31"/>
      <c r="AX84" s="49"/>
      <c r="AY84" s="49"/>
      <c r="BA84" s="49"/>
      <c r="BB84" s="49"/>
      <c r="BC84" s="49"/>
      <c r="BG84" s="49"/>
      <c r="BH84" s="49"/>
      <c r="BI84" s="49"/>
      <c r="BJ84" s="49"/>
      <c r="BK84" s="49"/>
      <c r="BL84" s="49"/>
      <c r="BM84" s="49"/>
      <c r="BN84" s="49"/>
      <c r="BO84" s="49"/>
      <c r="BP84" s="49"/>
      <c r="BQ84" s="49"/>
      <c r="BR84" s="49"/>
      <c r="BS84" s="49"/>
      <c r="BT84" s="49"/>
      <c r="BU84" s="49"/>
      <c r="BV84" s="49"/>
      <c r="BW84" s="49"/>
      <c r="BY84" s="49"/>
      <c r="BZ84" s="49"/>
      <c r="CA84" s="49"/>
      <c r="CB84" s="49"/>
    </row>
    <row r="85" spans="1:80" s="50" customFormat="1" ht="15">
      <c r="A85" s="32" t="str">
        <f>calc!$A$2</f>
        <v>CBCL 1,5-5</v>
      </c>
      <c r="B85" s="70" t="str">
        <f>IF(NOT(ISBLANK('RCI rekensheet totalen'!$B85)),'RCI rekensheet totalen'!$B85,"")</f>
        <v/>
      </c>
      <c r="C85" s="70" t="str">
        <f>IF(NOT(ISBLANK('RCI rekensheet totalen'!$C85)),'RCI rekensheet totalen'!$C85,"")</f>
        <v/>
      </c>
      <c r="D85" s="66" t="str">
        <f>IF(NOT(ISBLANK('RCI rekensheet totalen'!$D85)),'RCI rekensheet totalen'!$D85,"")</f>
        <v/>
      </c>
      <c r="E85" s="67" t="str">
        <f>IF(NOT(ISBLANK('RCI rekensheet totalen'!$E85)),'RCI rekensheet totalen'!$E85,"")</f>
        <v/>
      </c>
      <c r="F85" s="67" t="str">
        <f>IF(NOT(ISBLANK('RCI rekensheet totalen'!$F85)),'RCI rekensheet totalen'!$F85,"")</f>
        <v/>
      </c>
      <c r="G85" s="36"/>
      <c r="H85" s="37"/>
      <c r="I85" s="37"/>
      <c r="J85" s="37"/>
      <c r="K85" s="37"/>
      <c r="L85" s="37"/>
      <c r="M85" s="38"/>
      <c r="N85" s="36"/>
      <c r="O85" s="37"/>
      <c r="P85" s="37"/>
      <c r="Q85" s="37"/>
      <c r="R85" s="37"/>
      <c r="S85" s="37"/>
      <c r="T85" s="37"/>
      <c r="U85" s="39" t="str">
        <f t="shared" si="9"/>
        <v/>
      </c>
      <c r="V85" s="40" t="str">
        <f>IF(AND($C85&lt;&gt;"", $U85&lt;&gt;""),
_xlfn.IFNA(VLOOKUP($C85&amp;$U85,calc!$C$2:$D$100,2,FALSE),"geen normgroep"),"")</f>
        <v/>
      </c>
      <c r="W85" s="41" t="str">
        <f>IF(AND($V85&lt;&gt;"", $V85&lt;&gt;"geen normgroep", G85&lt;&gt;"", N85&lt;&gt;""),
_xlfn.IFNA(
(G85-N85)/
VLOOKUP($V85&amp;"|"&amp;W$3,calc!$K$1:$L$300,2,0),
""),"")</f>
        <v/>
      </c>
      <c r="X85" s="43" t="str">
        <f>IF(AND($V85&lt;&gt;"", $V85&lt;&gt;"geen normgroep", H85&lt;&gt;"", O85&lt;&gt;""),
_xlfn.IFNA(
(H85-O85)/
VLOOKUP($V85&amp;"|"&amp;X$3,calc!$K$1:$L$300,2,0),
""),"")</f>
        <v/>
      </c>
      <c r="Y85" s="43" t="str">
        <f>IF(AND($V85&lt;&gt;"", $V85&lt;&gt;"geen normgroep", I85&lt;&gt;"", P85&lt;&gt;""),
_xlfn.IFNA(
(I85-P85)/
VLOOKUP($V85&amp;"|"&amp;Y$3,calc!$K$1:$L$300,2,0),
""),"")</f>
        <v/>
      </c>
      <c r="Z85" s="43" t="str">
        <f>IF(AND($V85&lt;&gt;"", $V85&lt;&gt;"geen normgroep", J85&lt;&gt;"", Q85&lt;&gt;""),
_xlfn.IFNA(
(J85-Q85)/
VLOOKUP($V85&amp;"|"&amp;Z$3,calc!$K$1:$L$300,2,0),
""),"")</f>
        <v/>
      </c>
      <c r="AA85" s="43" t="str">
        <f>IF(AND($V85&lt;&gt;"", $V85&lt;&gt;"geen normgroep", K85&lt;&gt;"", R85&lt;&gt;""),
_xlfn.IFNA(
(K85-R85)/
VLOOKUP($V85&amp;"|"&amp;AA$3,calc!$K$1:$L$300,2,0),
""),"")</f>
        <v/>
      </c>
      <c r="AB85" s="43" t="str">
        <f>IF(AND($V85&lt;&gt;"", $V85&lt;&gt;"geen normgroep", L85&lt;&gt;"", S85&lt;&gt;""),
_xlfn.IFNA(
(L85-S85)/
VLOOKUP($V85&amp;"|"&amp;AB$3,calc!$K$1:$L$300,2,0),
""),"")</f>
        <v/>
      </c>
      <c r="AC85" s="40" t="str">
        <f>IF(AND($V85&lt;&gt;"", $V85&lt;&gt;"geen normgroep", M85&lt;&gt;"", T85&lt;&gt;""),
_xlfn.IFNA(
(M85-T85)/
VLOOKUP($V85&amp;"|"&amp;AC$3,calc!$K$1:$L$300,2,0),
""),"")</f>
        <v/>
      </c>
      <c r="AD85" s="43" t="str">
        <f t="shared" si="10"/>
        <v/>
      </c>
      <c r="AE85" s="43" t="str">
        <f t="shared" si="11"/>
        <v/>
      </c>
      <c r="AF85" s="43" t="str">
        <f t="shared" si="12"/>
        <v/>
      </c>
      <c r="AG85" s="43" t="str">
        <f t="shared" si="13"/>
        <v/>
      </c>
      <c r="AH85" s="43" t="str">
        <f t="shared" si="14"/>
        <v/>
      </c>
      <c r="AI85" s="43" t="str">
        <f t="shared" si="15"/>
        <v/>
      </c>
      <c r="AJ85" s="44" t="str">
        <f t="shared" si="16"/>
        <v/>
      </c>
      <c r="AK85" s="45"/>
      <c r="AL85" s="46"/>
      <c r="AM85" s="47"/>
      <c r="AN85" s="48"/>
      <c r="AO85" s="48"/>
      <c r="AP85" s="48"/>
      <c r="AQ85" s="48"/>
      <c r="AR85" s="31"/>
      <c r="AS85" s="31"/>
      <c r="AT85" s="31"/>
      <c r="AU85" s="31"/>
      <c r="AV85" s="31"/>
      <c r="AW85" s="31"/>
      <c r="AX85" s="49"/>
      <c r="AY85" s="49"/>
      <c r="BA85" s="49"/>
      <c r="BB85" s="49"/>
      <c r="BC85" s="49"/>
      <c r="BG85" s="49"/>
      <c r="BH85" s="49"/>
      <c r="BI85" s="49"/>
      <c r="BJ85" s="49"/>
      <c r="BK85" s="49"/>
      <c r="BL85" s="49"/>
      <c r="BM85" s="49"/>
      <c r="BN85" s="49"/>
      <c r="BO85" s="49"/>
      <c r="BP85" s="49"/>
      <c r="BQ85" s="49"/>
      <c r="BR85" s="49"/>
      <c r="BS85" s="49"/>
      <c r="BT85" s="49"/>
      <c r="BU85" s="49"/>
      <c r="BV85" s="49"/>
      <c r="BW85" s="49"/>
      <c r="BY85" s="49"/>
      <c r="BZ85" s="49"/>
      <c r="CA85" s="49"/>
      <c r="CB85" s="49"/>
    </row>
    <row r="86" spans="1:80" s="50" customFormat="1" ht="15">
      <c r="A86" s="32" t="str">
        <f>calc!$A$2</f>
        <v>CBCL 1,5-5</v>
      </c>
      <c r="B86" s="70" t="str">
        <f>IF(NOT(ISBLANK('RCI rekensheet totalen'!$B86)),'RCI rekensheet totalen'!$B86,"")</f>
        <v/>
      </c>
      <c r="C86" s="70" t="str">
        <f>IF(NOT(ISBLANK('RCI rekensheet totalen'!$C86)),'RCI rekensheet totalen'!$C86,"")</f>
        <v/>
      </c>
      <c r="D86" s="66" t="str">
        <f>IF(NOT(ISBLANK('RCI rekensheet totalen'!$D86)),'RCI rekensheet totalen'!$D86,"")</f>
        <v/>
      </c>
      <c r="E86" s="67" t="str">
        <f>IF(NOT(ISBLANK('RCI rekensheet totalen'!$E86)),'RCI rekensheet totalen'!$E86,"")</f>
        <v/>
      </c>
      <c r="F86" s="67" t="str">
        <f>IF(NOT(ISBLANK('RCI rekensheet totalen'!$F86)),'RCI rekensheet totalen'!$F86,"")</f>
        <v/>
      </c>
      <c r="G86" s="36"/>
      <c r="H86" s="37"/>
      <c r="I86" s="37"/>
      <c r="J86" s="37"/>
      <c r="K86" s="37"/>
      <c r="L86" s="37"/>
      <c r="M86" s="38"/>
      <c r="N86" s="36"/>
      <c r="O86" s="37"/>
      <c r="P86" s="37"/>
      <c r="Q86" s="37"/>
      <c r="R86" s="37"/>
      <c r="S86" s="37"/>
      <c r="T86" s="37"/>
      <c r="U86" s="39" t="str">
        <f t="shared" si="9"/>
        <v/>
      </c>
      <c r="V86" s="40" t="str">
        <f>IF(AND($C86&lt;&gt;"", $U86&lt;&gt;""),
_xlfn.IFNA(VLOOKUP($C86&amp;$U86,calc!$C$2:$D$100,2,FALSE),"geen normgroep"),"")</f>
        <v/>
      </c>
      <c r="W86" s="41" t="str">
        <f>IF(AND($V86&lt;&gt;"", $V86&lt;&gt;"geen normgroep", G86&lt;&gt;"", N86&lt;&gt;""),
_xlfn.IFNA(
(G86-N86)/
VLOOKUP($V86&amp;"|"&amp;W$3,calc!$K$1:$L$300,2,0),
""),"")</f>
        <v/>
      </c>
      <c r="X86" s="43" t="str">
        <f>IF(AND($V86&lt;&gt;"", $V86&lt;&gt;"geen normgroep", H86&lt;&gt;"", O86&lt;&gt;""),
_xlfn.IFNA(
(H86-O86)/
VLOOKUP($V86&amp;"|"&amp;X$3,calc!$K$1:$L$300,2,0),
""),"")</f>
        <v/>
      </c>
      <c r="Y86" s="43" t="str">
        <f>IF(AND($V86&lt;&gt;"", $V86&lt;&gt;"geen normgroep", I86&lt;&gt;"", P86&lt;&gt;""),
_xlfn.IFNA(
(I86-P86)/
VLOOKUP($V86&amp;"|"&amp;Y$3,calc!$K$1:$L$300,2,0),
""),"")</f>
        <v/>
      </c>
      <c r="Z86" s="43" t="str">
        <f>IF(AND($V86&lt;&gt;"", $V86&lt;&gt;"geen normgroep", J86&lt;&gt;"", Q86&lt;&gt;""),
_xlfn.IFNA(
(J86-Q86)/
VLOOKUP($V86&amp;"|"&amp;Z$3,calc!$K$1:$L$300,2,0),
""),"")</f>
        <v/>
      </c>
      <c r="AA86" s="43" t="str">
        <f>IF(AND($V86&lt;&gt;"", $V86&lt;&gt;"geen normgroep", K86&lt;&gt;"", R86&lt;&gt;""),
_xlfn.IFNA(
(K86-R86)/
VLOOKUP($V86&amp;"|"&amp;AA$3,calc!$K$1:$L$300,2,0),
""),"")</f>
        <v/>
      </c>
      <c r="AB86" s="43" t="str">
        <f>IF(AND($V86&lt;&gt;"", $V86&lt;&gt;"geen normgroep", L86&lt;&gt;"", S86&lt;&gt;""),
_xlfn.IFNA(
(L86-S86)/
VLOOKUP($V86&amp;"|"&amp;AB$3,calc!$K$1:$L$300,2,0),
""),"")</f>
        <v/>
      </c>
      <c r="AC86" s="40" t="str">
        <f>IF(AND($V86&lt;&gt;"", $V86&lt;&gt;"geen normgroep", M86&lt;&gt;"", T86&lt;&gt;""),
_xlfn.IFNA(
(M86-T86)/
VLOOKUP($V86&amp;"|"&amp;AC$3,calc!$K$1:$L$300,2,0),
""),"")</f>
        <v/>
      </c>
      <c r="AD86" s="43" t="str">
        <f t="shared" si="10"/>
        <v/>
      </c>
      <c r="AE86" s="43" t="str">
        <f t="shared" si="11"/>
        <v/>
      </c>
      <c r="AF86" s="43" t="str">
        <f t="shared" si="12"/>
        <v/>
      </c>
      <c r="AG86" s="43" t="str">
        <f t="shared" si="13"/>
        <v/>
      </c>
      <c r="AH86" s="43" t="str">
        <f t="shared" si="14"/>
        <v/>
      </c>
      <c r="AI86" s="43" t="str">
        <f t="shared" si="15"/>
        <v/>
      </c>
      <c r="AJ86" s="44" t="str">
        <f t="shared" si="16"/>
        <v/>
      </c>
      <c r="AK86" s="45"/>
      <c r="AL86" s="46"/>
      <c r="AM86" s="47"/>
      <c r="AN86" s="48"/>
      <c r="AO86" s="48"/>
      <c r="AP86" s="48"/>
      <c r="AQ86" s="48"/>
      <c r="AR86" s="31"/>
      <c r="AS86" s="31"/>
      <c r="AT86" s="31"/>
      <c r="AU86" s="31"/>
      <c r="AV86" s="31"/>
      <c r="AW86" s="31"/>
      <c r="AX86" s="49"/>
      <c r="AY86" s="49"/>
      <c r="BA86" s="49"/>
      <c r="BB86" s="49"/>
      <c r="BC86" s="49"/>
      <c r="BG86" s="49"/>
      <c r="BH86" s="49"/>
      <c r="BI86" s="49"/>
      <c r="BJ86" s="49"/>
      <c r="BK86" s="49"/>
      <c r="BL86" s="49"/>
      <c r="BM86" s="49"/>
      <c r="BN86" s="49"/>
      <c r="BO86" s="49"/>
      <c r="BP86" s="49"/>
      <c r="BQ86" s="49"/>
      <c r="BR86" s="49"/>
      <c r="BS86" s="49"/>
      <c r="BT86" s="49"/>
      <c r="BU86" s="49"/>
      <c r="BV86" s="49"/>
      <c r="BW86" s="49"/>
      <c r="BY86" s="49"/>
      <c r="BZ86" s="49"/>
      <c r="CA86" s="49"/>
      <c r="CB86" s="49"/>
    </row>
    <row r="87" spans="1:80" s="50" customFormat="1" ht="15">
      <c r="A87" s="32" t="str">
        <f>calc!$A$2</f>
        <v>CBCL 1,5-5</v>
      </c>
      <c r="B87" s="70" t="str">
        <f>IF(NOT(ISBLANK('RCI rekensheet totalen'!$B87)),'RCI rekensheet totalen'!$B87,"")</f>
        <v/>
      </c>
      <c r="C87" s="70" t="str">
        <f>IF(NOT(ISBLANK('RCI rekensheet totalen'!$C87)),'RCI rekensheet totalen'!$C87,"")</f>
        <v/>
      </c>
      <c r="D87" s="66" t="str">
        <f>IF(NOT(ISBLANK('RCI rekensheet totalen'!$D87)),'RCI rekensheet totalen'!$D87,"")</f>
        <v/>
      </c>
      <c r="E87" s="67" t="str">
        <f>IF(NOT(ISBLANK('RCI rekensheet totalen'!$E87)),'RCI rekensheet totalen'!$E87,"")</f>
        <v/>
      </c>
      <c r="F87" s="67" t="str">
        <f>IF(NOT(ISBLANK('RCI rekensheet totalen'!$F87)),'RCI rekensheet totalen'!$F87,"")</f>
        <v/>
      </c>
      <c r="G87" s="36"/>
      <c r="H87" s="37"/>
      <c r="I87" s="37"/>
      <c r="J87" s="37"/>
      <c r="K87" s="37"/>
      <c r="L87" s="37"/>
      <c r="M87" s="38"/>
      <c r="N87" s="36"/>
      <c r="O87" s="37"/>
      <c r="P87" s="37"/>
      <c r="Q87" s="37"/>
      <c r="R87" s="37"/>
      <c r="S87" s="37"/>
      <c r="T87" s="37"/>
      <c r="U87" s="39" t="str">
        <f t="shared" si="9"/>
        <v/>
      </c>
      <c r="V87" s="40" t="str">
        <f>IF(AND($C87&lt;&gt;"", $U87&lt;&gt;""),
_xlfn.IFNA(VLOOKUP($C87&amp;$U87,calc!$C$2:$D$100,2,FALSE),"geen normgroep"),"")</f>
        <v/>
      </c>
      <c r="W87" s="41" t="str">
        <f>IF(AND($V87&lt;&gt;"", $V87&lt;&gt;"geen normgroep", G87&lt;&gt;"", N87&lt;&gt;""),
_xlfn.IFNA(
(G87-N87)/
VLOOKUP($V87&amp;"|"&amp;W$3,calc!$K$1:$L$300,2,0),
""),"")</f>
        <v/>
      </c>
      <c r="X87" s="43" t="str">
        <f>IF(AND($V87&lt;&gt;"", $V87&lt;&gt;"geen normgroep", H87&lt;&gt;"", O87&lt;&gt;""),
_xlfn.IFNA(
(H87-O87)/
VLOOKUP($V87&amp;"|"&amp;X$3,calc!$K$1:$L$300,2,0),
""),"")</f>
        <v/>
      </c>
      <c r="Y87" s="43" t="str">
        <f>IF(AND($V87&lt;&gt;"", $V87&lt;&gt;"geen normgroep", I87&lt;&gt;"", P87&lt;&gt;""),
_xlfn.IFNA(
(I87-P87)/
VLOOKUP($V87&amp;"|"&amp;Y$3,calc!$K$1:$L$300,2,0),
""),"")</f>
        <v/>
      </c>
      <c r="Z87" s="43" t="str">
        <f>IF(AND($V87&lt;&gt;"", $V87&lt;&gt;"geen normgroep", J87&lt;&gt;"", Q87&lt;&gt;""),
_xlfn.IFNA(
(J87-Q87)/
VLOOKUP($V87&amp;"|"&amp;Z$3,calc!$K$1:$L$300,2,0),
""),"")</f>
        <v/>
      </c>
      <c r="AA87" s="43" t="str">
        <f>IF(AND($V87&lt;&gt;"", $V87&lt;&gt;"geen normgroep", K87&lt;&gt;"", R87&lt;&gt;""),
_xlfn.IFNA(
(K87-R87)/
VLOOKUP($V87&amp;"|"&amp;AA$3,calc!$K$1:$L$300,2,0),
""),"")</f>
        <v/>
      </c>
      <c r="AB87" s="43" t="str">
        <f>IF(AND($V87&lt;&gt;"", $V87&lt;&gt;"geen normgroep", L87&lt;&gt;"", S87&lt;&gt;""),
_xlfn.IFNA(
(L87-S87)/
VLOOKUP($V87&amp;"|"&amp;AB$3,calc!$K$1:$L$300,2,0),
""),"")</f>
        <v/>
      </c>
      <c r="AC87" s="40" t="str">
        <f>IF(AND($V87&lt;&gt;"", $V87&lt;&gt;"geen normgroep", M87&lt;&gt;"", T87&lt;&gt;""),
_xlfn.IFNA(
(M87-T87)/
VLOOKUP($V87&amp;"|"&amp;AC$3,calc!$K$1:$L$300,2,0),
""),"")</f>
        <v/>
      </c>
      <c r="AD87" s="43" t="str">
        <f t="shared" si="10"/>
        <v/>
      </c>
      <c r="AE87" s="43" t="str">
        <f t="shared" si="11"/>
        <v/>
      </c>
      <c r="AF87" s="43" t="str">
        <f t="shared" si="12"/>
        <v/>
      </c>
      <c r="AG87" s="43" t="str">
        <f t="shared" si="13"/>
        <v/>
      </c>
      <c r="AH87" s="43" t="str">
        <f t="shared" si="14"/>
        <v/>
      </c>
      <c r="AI87" s="43" t="str">
        <f t="shared" si="15"/>
        <v/>
      </c>
      <c r="AJ87" s="44" t="str">
        <f t="shared" si="16"/>
        <v/>
      </c>
      <c r="AK87" s="45"/>
      <c r="AL87" s="46"/>
      <c r="AM87" s="47"/>
      <c r="AN87" s="48"/>
      <c r="AO87" s="48"/>
      <c r="AP87" s="48"/>
      <c r="AQ87" s="48"/>
      <c r="AR87" s="31"/>
      <c r="AS87" s="31"/>
      <c r="AT87" s="31"/>
      <c r="AU87" s="31"/>
      <c r="AV87" s="31"/>
      <c r="AW87" s="31"/>
      <c r="AX87" s="49"/>
      <c r="AY87" s="49"/>
      <c r="BA87" s="49"/>
      <c r="BB87" s="49"/>
      <c r="BC87" s="49"/>
      <c r="BG87" s="49"/>
      <c r="BH87" s="49"/>
      <c r="BI87" s="49"/>
      <c r="BJ87" s="49"/>
      <c r="BK87" s="49"/>
      <c r="BL87" s="49"/>
      <c r="BM87" s="49"/>
      <c r="BN87" s="49"/>
      <c r="BO87" s="49"/>
      <c r="BP87" s="49"/>
      <c r="BQ87" s="49"/>
      <c r="BR87" s="49"/>
      <c r="BS87" s="49"/>
      <c r="BT87" s="49"/>
      <c r="BU87" s="49"/>
      <c r="BV87" s="49"/>
      <c r="BW87" s="49"/>
      <c r="BY87" s="49"/>
      <c r="BZ87" s="49"/>
      <c r="CA87" s="49"/>
      <c r="CB87" s="49"/>
    </row>
    <row r="88" spans="1:80" s="50" customFormat="1" ht="15">
      <c r="A88" s="32" t="str">
        <f>calc!$A$2</f>
        <v>CBCL 1,5-5</v>
      </c>
      <c r="B88" s="70" t="str">
        <f>IF(NOT(ISBLANK('RCI rekensheet totalen'!$B88)),'RCI rekensheet totalen'!$B88,"")</f>
        <v/>
      </c>
      <c r="C88" s="70" t="str">
        <f>IF(NOT(ISBLANK('RCI rekensheet totalen'!$C88)),'RCI rekensheet totalen'!$C88,"")</f>
        <v/>
      </c>
      <c r="D88" s="66" t="str">
        <f>IF(NOT(ISBLANK('RCI rekensheet totalen'!$D88)),'RCI rekensheet totalen'!$D88,"")</f>
        <v/>
      </c>
      <c r="E88" s="67" t="str">
        <f>IF(NOT(ISBLANK('RCI rekensheet totalen'!$E88)),'RCI rekensheet totalen'!$E88,"")</f>
        <v/>
      </c>
      <c r="F88" s="67" t="str">
        <f>IF(NOT(ISBLANK('RCI rekensheet totalen'!$F88)),'RCI rekensheet totalen'!$F88,"")</f>
        <v/>
      </c>
      <c r="G88" s="36"/>
      <c r="H88" s="37"/>
      <c r="I88" s="37"/>
      <c r="J88" s="37"/>
      <c r="K88" s="37"/>
      <c r="L88" s="37"/>
      <c r="M88" s="38"/>
      <c r="N88" s="36"/>
      <c r="O88" s="37"/>
      <c r="P88" s="37"/>
      <c r="Q88" s="37"/>
      <c r="R88" s="37"/>
      <c r="S88" s="37"/>
      <c r="T88" s="37"/>
      <c r="U88" s="39" t="str">
        <f t="shared" si="9"/>
        <v/>
      </c>
      <c r="V88" s="40" t="str">
        <f>IF(AND($C88&lt;&gt;"", $U88&lt;&gt;""),
_xlfn.IFNA(VLOOKUP($C88&amp;$U88,calc!$C$2:$D$100,2,FALSE),"geen normgroep"),"")</f>
        <v/>
      </c>
      <c r="W88" s="41" t="str">
        <f>IF(AND($V88&lt;&gt;"", $V88&lt;&gt;"geen normgroep", G88&lt;&gt;"", N88&lt;&gt;""),
_xlfn.IFNA(
(G88-N88)/
VLOOKUP($V88&amp;"|"&amp;W$3,calc!$K$1:$L$300,2,0),
""),"")</f>
        <v/>
      </c>
      <c r="X88" s="43" t="str">
        <f>IF(AND($V88&lt;&gt;"", $V88&lt;&gt;"geen normgroep", H88&lt;&gt;"", O88&lt;&gt;""),
_xlfn.IFNA(
(H88-O88)/
VLOOKUP($V88&amp;"|"&amp;X$3,calc!$K$1:$L$300,2,0),
""),"")</f>
        <v/>
      </c>
      <c r="Y88" s="43" t="str">
        <f>IF(AND($V88&lt;&gt;"", $V88&lt;&gt;"geen normgroep", I88&lt;&gt;"", P88&lt;&gt;""),
_xlfn.IFNA(
(I88-P88)/
VLOOKUP($V88&amp;"|"&amp;Y$3,calc!$K$1:$L$300,2,0),
""),"")</f>
        <v/>
      </c>
      <c r="Z88" s="43" t="str">
        <f>IF(AND($V88&lt;&gt;"", $V88&lt;&gt;"geen normgroep", J88&lt;&gt;"", Q88&lt;&gt;""),
_xlfn.IFNA(
(J88-Q88)/
VLOOKUP($V88&amp;"|"&amp;Z$3,calc!$K$1:$L$300,2,0),
""),"")</f>
        <v/>
      </c>
      <c r="AA88" s="43" t="str">
        <f>IF(AND($V88&lt;&gt;"", $V88&lt;&gt;"geen normgroep", K88&lt;&gt;"", R88&lt;&gt;""),
_xlfn.IFNA(
(K88-R88)/
VLOOKUP($V88&amp;"|"&amp;AA$3,calc!$K$1:$L$300,2,0),
""),"")</f>
        <v/>
      </c>
      <c r="AB88" s="43" t="str">
        <f>IF(AND($V88&lt;&gt;"", $V88&lt;&gt;"geen normgroep", L88&lt;&gt;"", S88&lt;&gt;""),
_xlfn.IFNA(
(L88-S88)/
VLOOKUP($V88&amp;"|"&amp;AB$3,calc!$K$1:$L$300,2,0),
""),"")</f>
        <v/>
      </c>
      <c r="AC88" s="40" t="str">
        <f>IF(AND($V88&lt;&gt;"", $V88&lt;&gt;"geen normgroep", M88&lt;&gt;"", T88&lt;&gt;""),
_xlfn.IFNA(
(M88-T88)/
VLOOKUP($V88&amp;"|"&amp;AC$3,calc!$K$1:$L$300,2,0),
""),"")</f>
        <v/>
      </c>
      <c r="AD88" s="43" t="str">
        <f t="shared" si="10"/>
        <v/>
      </c>
      <c r="AE88" s="43" t="str">
        <f t="shared" si="11"/>
        <v/>
      </c>
      <c r="AF88" s="43" t="str">
        <f t="shared" si="12"/>
        <v/>
      </c>
      <c r="AG88" s="43" t="str">
        <f t="shared" si="13"/>
        <v/>
      </c>
      <c r="AH88" s="43" t="str">
        <f t="shared" si="14"/>
        <v/>
      </c>
      <c r="AI88" s="43" t="str">
        <f t="shared" si="15"/>
        <v/>
      </c>
      <c r="AJ88" s="44" t="str">
        <f t="shared" si="16"/>
        <v/>
      </c>
      <c r="AK88" s="45"/>
      <c r="AL88" s="46"/>
      <c r="AM88" s="47"/>
      <c r="AN88" s="48"/>
      <c r="AO88" s="48"/>
      <c r="AP88" s="48"/>
      <c r="AQ88" s="48"/>
      <c r="AR88" s="31"/>
      <c r="AS88" s="31"/>
      <c r="AT88" s="31"/>
      <c r="AU88" s="31"/>
      <c r="AV88" s="31"/>
      <c r="AW88" s="31"/>
      <c r="AX88" s="49"/>
      <c r="AY88" s="49"/>
      <c r="BA88" s="49"/>
      <c r="BB88" s="49"/>
      <c r="BC88" s="49"/>
      <c r="BG88" s="49"/>
      <c r="BH88" s="49"/>
      <c r="BI88" s="49"/>
      <c r="BJ88" s="49"/>
      <c r="BK88" s="49"/>
      <c r="BL88" s="49"/>
      <c r="BM88" s="49"/>
      <c r="BN88" s="49"/>
      <c r="BO88" s="49"/>
      <c r="BP88" s="49"/>
      <c r="BQ88" s="49"/>
      <c r="BR88" s="49"/>
      <c r="BS88" s="49"/>
      <c r="BT88" s="49"/>
      <c r="BU88" s="49"/>
      <c r="BV88" s="49"/>
      <c r="BW88" s="49"/>
      <c r="BY88" s="49"/>
      <c r="BZ88" s="49"/>
      <c r="CA88" s="49"/>
      <c r="CB88" s="49"/>
    </row>
    <row r="89" spans="1:80" s="50" customFormat="1" ht="15">
      <c r="A89" s="32" t="str">
        <f>calc!$A$2</f>
        <v>CBCL 1,5-5</v>
      </c>
      <c r="B89" s="70" t="str">
        <f>IF(NOT(ISBLANK('RCI rekensheet totalen'!$B89)),'RCI rekensheet totalen'!$B89,"")</f>
        <v/>
      </c>
      <c r="C89" s="70" t="str">
        <f>IF(NOT(ISBLANK('RCI rekensheet totalen'!$C89)),'RCI rekensheet totalen'!$C89,"")</f>
        <v/>
      </c>
      <c r="D89" s="66" t="str">
        <f>IF(NOT(ISBLANK('RCI rekensheet totalen'!$D89)),'RCI rekensheet totalen'!$D89,"")</f>
        <v/>
      </c>
      <c r="E89" s="67" t="str">
        <f>IF(NOT(ISBLANK('RCI rekensheet totalen'!$E89)),'RCI rekensheet totalen'!$E89,"")</f>
        <v/>
      </c>
      <c r="F89" s="67" t="str">
        <f>IF(NOT(ISBLANK('RCI rekensheet totalen'!$F89)),'RCI rekensheet totalen'!$F89,"")</f>
        <v/>
      </c>
      <c r="G89" s="36"/>
      <c r="H89" s="37"/>
      <c r="I89" s="37"/>
      <c r="J89" s="37"/>
      <c r="K89" s="37"/>
      <c r="L89" s="37"/>
      <c r="M89" s="38"/>
      <c r="N89" s="36"/>
      <c r="O89" s="37"/>
      <c r="P89" s="37"/>
      <c r="Q89" s="37"/>
      <c r="R89" s="37"/>
      <c r="S89" s="37"/>
      <c r="T89" s="37"/>
      <c r="U89" s="39" t="str">
        <f t="shared" si="9"/>
        <v/>
      </c>
      <c r="V89" s="40" t="str">
        <f>IF(AND($C89&lt;&gt;"", $U89&lt;&gt;""),
_xlfn.IFNA(VLOOKUP($C89&amp;$U89,calc!$C$2:$D$100,2,FALSE),"geen normgroep"),"")</f>
        <v/>
      </c>
      <c r="W89" s="41" t="str">
        <f>IF(AND($V89&lt;&gt;"", $V89&lt;&gt;"geen normgroep", G89&lt;&gt;"", N89&lt;&gt;""),
_xlfn.IFNA(
(G89-N89)/
VLOOKUP($V89&amp;"|"&amp;W$3,calc!$K$1:$L$300,2,0),
""),"")</f>
        <v/>
      </c>
      <c r="X89" s="43" t="str">
        <f>IF(AND($V89&lt;&gt;"", $V89&lt;&gt;"geen normgroep", H89&lt;&gt;"", O89&lt;&gt;""),
_xlfn.IFNA(
(H89-O89)/
VLOOKUP($V89&amp;"|"&amp;X$3,calc!$K$1:$L$300,2,0),
""),"")</f>
        <v/>
      </c>
      <c r="Y89" s="43" t="str">
        <f>IF(AND($V89&lt;&gt;"", $V89&lt;&gt;"geen normgroep", I89&lt;&gt;"", P89&lt;&gt;""),
_xlfn.IFNA(
(I89-P89)/
VLOOKUP($V89&amp;"|"&amp;Y$3,calc!$K$1:$L$300,2,0),
""),"")</f>
        <v/>
      </c>
      <c r="Z89" s="43" t="str">
        <f>IF(AND($V89&lt;&gt;"", $V89&lt;&gt;"geen normgroep", J89&lt;&gt;"", Q89&lt;&gt;""),
_xlfn.IFNA(
(J89-Q89)/
VLOOKUP($V89&amp;"|"&amp;Z$3,calc!$K$1:$L$300,2,0),
""),"")</f>
        <v/>
      </c>
      <c r="AA89" s="43" t="str">
        <f>IF(AND($V89&lt;&gt;"", $V89&lt;&gt;"geen normgroep", K89&lt;&gt;"", R89&lt;&gt;""),
_xlfn.IFNA(
(K89-R89)/
VLOOKUP($V89&amp;"|"&amp;AA$3,calc!$K$1:$L$300,2,0),
""),"")</f>
        <v/>
      </c>
      <c r="AB89" s="43" t="str">
        <f>IF(AND($V89&lt;&gt;"", $V89&lt;&gt;"geen normgroep", L89&lt;&gt;"", S89&lt;&gt;""),
_xlfn.IFNA(
(L89-S89)/
VLOOKUP($V89&amp;"|"&amp;AB$3,calc!$K$1:$L$300,2,0),
""),"")</f>
        <v/>
      </c>
      <c r="AC89" s="40" t="str">
        <f>IF(AND($V89&lt;&gt;"", $V89&lt;&gt;"geen normgroep", M89&lt;&gt;"", T89&lt;&gt;""),
_xlfn.IFNA(
(M89-T89)/
VLOOKUP($V89&amp;"|"&amp;AC$3,calc!$K$1:$L$300,2,0),
""),"")</f>
        <v/>
      </c>
      <c r="AD89" s="43" t="str">
        <f t="shared" si="10"/>
        <v/>
      </c>
      <c r="AE89" s="43" t="str">
        <f t="shared" si="11"/>
        <v/>
      </c>
      <c r="AF89" s="43" t="str">
        <f t="shared" si="12"/>
        <v/>
      </c>
      <c r="AG89" s="43" t="str">
        <f t="shared" si="13"/>
        <v/>
      </c>
      <c r="AH89" s="43" t="str">
        <f t="shared" si="14"/>
        <v/>
      </c>
      <c r="AI89" s="43" t="str">
        <f t="shared" si="15"/>
        <v/>
      </c>
      <c r="AJ89" s="44" t="str">
        <f t="shared" si="16"/>
        <v/>
      </c>
      <c r="AK89" s="45"/>
      <c r="AL89" s="46"/>
      <c r="AM89" s="47"/>
      <c r="AN89" s="48"/>
      <c r="AO89" s="48"/>
      <c r="AP89" s="48"/>
      <c r="AQ89" s="48"/>
      <c r="AR89" s="31"/>
      <c r="AS89" s="31"/>
      <c r="AT89" s="31"/>
      <c r="AU89" s="31"/>
      <c r="AV89" s="31"/>
      <c r="AW89" s="31"/>
      <c r="AX89" s="49"/>
      <c r="AY89" s="49"/>
      <c r="BA89" s="49"/>
      <c r="BB89" s="49"/>
      <c r="BC89" s="49"/>
      <c r="BG89" s="49"/>
      <c r="BH89" s="49"/>
      <c r="BI89" s="49"/>
      <c r="BJ89" s="49"/>
      <c r="BK89" s="49"/>
      <c r="BL89" s="49"/>
      <c r="BM89" s="49"/>
      <c r="BN89" s="49"/>
      <c r="BO89" s="49"/>
      <c r="BP89" s="49"/>
      <c r="BQ89" s="49"/>
      <c r="BR89" s="49"/>
      <c r="BS89" s="49"/>
      <c r="BT89" s="49"/>
      <c r="BU89" s="49"/>
      <c r="BV89" s="49"/>
      <c r="BW89" s="49"/>
      <c r="BY89" s="49"/>
      <c r="BZ89" s="49"/>
      <c r="CA89" s="49"/>
      <c r="CB89" s="49"/>
    </row>
    <row r="90" spans="1:80" s="50" customFormat="1" ht="15">
      <c r="A90" s="32" t="str">
        <f>calc!$A$2</f>
        <v>CBCL 1,5-5</v>
      </c>
      <c r="B90" s="70" t="str">
        <f>IF(NOT(ISBLANK('RCI rekensheet totalen'!$B90)),'RCI rekensheet totalen'!$B90,"")</f>
        <v/>
      </c>
      <c r="C90" s="70" t="str">
        <f>IF(NOT(ISBLANK('RCI rekensheet totalen'!$C90)),'RCI rekensheet totalen'!$C90,"")</f>
        <v/>
      </c>
      <c r="D90" s="66" t="str">
        <f>IF(NOT(ISBLANK('RCI rekensheet totalen'!$D90)),'RCI rekensheet totalen'!$D90,"")</f>
        <v/>
      </c>
      <c r="E90" s="67" t="str">
        <f>IF(NOT(ISBLANK('RCI rekensheet totalen'!$E90)),'RCI rekensheet totalen'!$E90,"")</f>
        <v/>
      </c>
      <c r="F90" s="67" t="str">
        <f>IF(NOT(ISBLANK('RCI rekensheet totalen'!$F90)),'RCI rekensheet totalen'!$F90,"")</f>
        <v/>
      </c>
      <c r="G90" s="36"/>
      <c r="H90" s="37"/>
      <c r="I90" s="37"/>
      <c r="J90" s="37"/>
      <c r="K90" s="37"/>
      <c r="L90" s="37"/>
      <c r="M90" s="38"/>
      <c r="N90" s="36"/>
      <c r="O90" s="37"/>
      <c r="P90" s="37"/>
      <c r="Q90" s="37"/>
      <c r="R90" s="37"/>
      <c r="S90" s="37"/>
      <c r="T90" s="37"/>
      <c r="U90" s="39" t="str">
        <f t="shared" si="9"/>
        <v/>
      </c>
      <c r="V90" s="40" t="str">
        <f>IF(AND($C90&lt;&gt;"", $U90&lt;&gt;""),
_xlfn.IFNA(VLOOKUP($C90&amp;$U90,calc!$C$2:$D$100,2,FALSE),"geen normgroep"),"")</f>
        <v/>
      </c>
      <c r="W90" s="41" t="str">
        <f>IF(AND($V90&lt;&gt;"", $V90&lt;&gt;"geen normgroep", G90&lt;&gt;"", N90&lt;&gt;""),
_xlfn.IFNA(
(G90-N90)/
VLOOKUP($V90&amp;"|"&amp;W$3,calc!$K$1:$L$300,2,0),
""),"")</f>
        <v/>
      </c>
      <c r="X90" s="43" t="str">
        <f>IF(AND($V90&lt;&gt;"", $V90&lt;&gt;"geen normgroep", H90&lt;&gt;"", O90&lt;&gt;""),
_xlfn.IFNA(
(H90-O90)/
VLOOKUP($V90&amp;"|"&amp;X$3,calc!$K$1:$L$300,2,0),
""),"")</f>
        <v/>
      </c>
      <c r="Y90" s="43" t="str">
        <f>IF(AND($V90&lt;&gt;"", $V90&lt;&gt;"geen normgroep", I90&lt;&gt;"", P90&lt;&gt;""),
_xlfn.IFNA(
(I90-P90)/
VLOOKUP($V90&amp;"|"&amp;Y$3,calc!$K$1:$L$300,2,0),
""),"")</f>
        <v/>
      </c>
      <c r="Z90" s="43" t="str">
        <f>IF(AND($V90&lt;&gt;"", $V90&lt;&gt;"geen normgroep", J90&lt;&gt;"", Q90&lt;&gt;""),
_xlfn.IFNA(
(J90-Q90)/
VLOOKUP($V90&amp;"|"&amp;Z$3,calc!$K$1:$L$300,2,0),
""),"")</f>
        <v/>
      </c>
      <c r="AA90" s="43" t="str">
        <f>IF(AND($V90&lt;&gt;"", $V90&lt;&gt;"geen normgroep", K90&lt;&gt;"", R90&lt;&gt;""),
_xlfn.IFNA(
(K90-R90)/
VLOOKUP($V90&amp;"|"&amp;AA$3,calc!$K$1:$L$300,2,0),
""),"")</f>
        <v/>
      </c>
      <c r="AB90" s="43" t="str">
        <f>IF(AND($V90&lt;&gt;"", $V90&lt;&gt;"geen normgroep", L90&lt;&gt;"", S90&lt;&gt;""),
_xlfn.IFNA(
(L90-S90)/
VLOOKUP($V90&amp;"|"&amp;AB$3,calc!$K$1:$L$300,2,0),
""),"")</f>
        <v/>
      </c>
      <c r="AC90" s="40" t="str">
        <f>IF(AND($V90&lt;&gt;"", $V90&lt;&gt;"geen normgroep", M90&lt;&gt;"", T90&lt;&gt;""),
_xlfn.IFNA(
(M90-T90)/
VLOOKUP($V90&amp;"|"&amp;AC$3,calc!$K$1:$L$300,2,0),
""),"")</f>
        <v/>
      </c>
      <c r="AD90" s="43" t="str">
        <f t="shared" si="10"/>
        <v/>
      </c>
      <c r="AE90" s="43" t="str">
        <f t="shared" si="11"/>
        <v/>
      </c>
      <c r="AF90" s="43" t="str">
        <f t="shared" si="12"/>
        <v/>
      </c>
      <c r="AG90" s="43" t="str">
        <f t="shared" si="13"/>
        <v/>
      </c>
      <c r="AH90" s="43" t="str">
        <f t="shared" si="14"/>
        <v/>
      </c>
      <c r="AI90" s="43" t="str">
        <f t="shared" si="15"/>
        <v/>
      </c>
      <c r="AJ90" s="44" t="str">
        <f t="shared" si="16"/>
        <v/>
      </c>
      <c r="AK90" s="45"/>
      <c r="AL90" s="46"/>
      <c r="AM90" s="47"/>
      <c r="AN90" s="48"/>
      <c r="AO90" s="48"/>
      <c r="AP90" s="48"/>
      <c r="AQ90" s="48"/>
      <c r="AR90" s="31"/>
      <c r="AS90" s="31"/>
      <c r="AT90" s="31"/>
      <c r="AU90" s="31"/>
      <c r="AV90" s="31"/>
      <c r="AW90" s="31"/>
      <c r="AX90" s="49"/>
      <c r="AY90" s="49"/>
      <c r="BA90" s="49"/>
      <c r="BB90" s="49"/>
      <c r="BC90" s="49"/>
      <c r="BG90" s="49"/>
      <c r="BH90" s="49"/>
      <c r="BI90" s="49"/>
      <c r="BJ90" s="49"/>
      <c r="BK90" s="49"/>
      <c r="BL90" s="49"/>
      <c r="BM90" s="49"/>
      <c r="BN90" s="49"/>
      <c r="BO90" s="49"/>
      <c r="BP90" s="49"/>
      <c r="BQ90" s="49"/>
      <c r="BR90" s="49"/>
      <c r="BS90" s="49"/>
      <c r="BT90" s="49"/>
      <c r="BU90" s="49"/>
      <c r="BV90" s="49"/>
      <c r="BW90" s="49"/>
      <c r="BY90" s="49"/>
      <c r="BZ90" s="49"/>
      <c r="CA90" s="49"/>
      <c r="CB90" s="49"/>
    </row>
    <row r="91" spans="1:80" s="50" customFormat="1" ht="15">
      <c r="A91" s="32" t="str">
        <f>calc!$A$2</f>
        <v>CBCL 1,5-5</v>
      </c>
      <c r="B91" s="70" t="str">
        <f>IF(NOT(ISBLANK('RCI rekensheet totalen'!$B91)),'RCI rekensheet totalen'!$B91,"")</f>
        <v/>
      </c>
      <c r="C91" s="70" t="str">
        <f>IF(NOT(ISBLANK('RCI rekensheet totalen'!$C91)),'RCI rekensheet totalen'!$C91,"")</f>
        <v/>
      </c>
      <c r="D91" s="66" t="str">
        <f>IF(NOT(ISBLANK('RCI rekensheet totalen'!$D91)),'RCI rekensheet totalen'!$D91,"")</f>
        <v/>
      </c>
      <c r="E91" s="67" t="str">
        <f>IF(NOT(ISBLANK('RCI rekensheet totalen'!$E91)),'RCI rekensheet totalen'!$E91,"")</f>
        <v/>
      </c>
      <c r="F91" s="67" t="str">
        <f>IF(NOT(ISBLANK('RCI rekensheet totalen'!$F91)),'RCI rekensheet totalen'!$F91,"")</f>
        <v/>
      </c>
      <c r="G91" s="36"/>
      <c r="H91" s="37"/>
      <c r="I91" s="37"/>
      <c r="J91" s="37"/>
      <c r="K91" s="37"/>
      <c r="L91" s="37"/>
      <c r="M91" s="38"/>
      <c r="N91" s="36"/>
      <c r="O91" s="37"/>
      <c r="P91" s="37"/>
      <c r="Q91" s="37"/>
      <c r="R91" s="37"/>
      <c r="S91" s="37"/>
      <c r="T91" s="37"/>
      <c r="U91" s="39" t="str">
        <f t="shared" si="9"/>
        <v/>
      </c>
      <c r="V91" s="40" t="str">
        <f>IF(AND($C91&lt;&gt;"", $U91&lt;&gt;""),
_xlfn.IFNA(VLOOKUP($C91&amp;$U91,calc!$C$2:$D$100,2,FALSE),"geen normgroep"),"")</f>
        <v/>
      </c>
      <c r="W91" s="41" t="str">
        <f>IF(AND($V91&lt;&gt;"", $V91&lt;&gt;"geen normgroep", G91&lt;&gt;"", N91&lt;&gt;""),
_xlfn.IFNA(
(G91-N91)/
VLOOKUP($V91&amp;"|"&amp;W$3,calc!$K$1:$L$300,2,0),
""),"")</f>
        <v/>
      </c>
      <c r="X91" s="43" t="str">
        <f>IF(AND($V91&lt;&gt;"", $V91&lt;&gt;"geen normgroep", H91&lt;&gt;"", O91&lt;&gt;""),
_xlfn.IFNA(
(H91-O91)/
VLOOKUP($V91&amp;"|"&amp;X$3,calc!$K$1:$L$300,2,0),
""),"")</f>
        <v/>
      </c>
      <c r="Y91" s="43" t="str">
        <f>IF(AND($V91&lt;&gt;"", $V91&lt;&gt;"geen normgroep", I91&lt;&gt;"", P91&lt;&gt;""),
_xlfn.IFNA(
(I91-P91)/
VLOOKUP($V91&amp;"|"&amp;Y$3,calc!$K$1:$L$300,2,0),
""),"")</f>
        <v/>
      </c>
      <c r="Z91" s="43" t="str">
        <f>IF(AND($V91&lt;&gt;"", $V91&lt;&gt;"geen normgroep", J91&lt;&gt;"", Q91&lt;&gt;""),
_xlfn.IFNA(
(J91-Q91)/
VLOOKUP($V91&amp;"|"&amp;Z$3,calc!$K$1:$L$300,2,0),
""),"")</f>
        <v/>
      </c>
      <c r="AA91" s="43" t="str">
        <f>IF(AND($V91&lt;&gt;"", $V91&lt;&gt;"geen normgroep", K91&lt;&gt;"", R91&lt;&gt;""),
_xlfn.IFNA(
(K91-R91)/
VLOOKUP($V91&amp;"|"&amp;AA$3,calc!$K$1:$L$300,2,0),
""),"")</f>
        <v/>
      </c>
      <c r="AB91" s="43" t="str">
        <f>IF(AND($V91&lt;&gt;"", $V91&lt;&gt;"geen normgroep", L91&lt;&gt;"", S91&lt;&gt;""),
_xlfn.IFNA(
(L91-S91)/
VLOOKUP($V91&amp;"|"&amp;AB$3,calc!$K$1:$L$300,2,0),
""),"")</f>
        <v/>
      </c>
      <c r="AC91" s="40" t="str">
        <f>IF(AND($V91&lt;&gt;"", $V91&lt;&gt;"geen normgroep", M91&lt;&gt;"", T91&lt;&gt;""),
_xlfn.IFNA(
(M91-T91)/
VLOOKUP($V91&amp;"|"&amp;AC$3,calc!$K$1:$L$300,2,0),
""),"")</f>
        <v/>
      </c>
      <c r="AD91" s="43" t="str">
        <f t="shared" si="10"/>
        <v/>
      </c>
      <c r="AE91" s="43" t="str">
        <f t="shared" si="11"/>
        <v/>
      </c>
      <c r="AF91" s="43" t="str">
        <f t="shared" si="12"/>
        <v/>
      </c>
      <c r="AG91" s="43" t="str">
        <f t="shared" si="13"/>
        <v/>
      </c>
      <c r="AH91" s="43" t="str">
        <f t="shared" si="14"/>
        <v/>
      </c>
      <c r="AI91" s="43" t="str">
        <f t="shared" si="15"/>
        <v/>
      </c>
      <c r="AJ91" s="44" t="str">
        <f t="shared" si="16"/>
        <v/>
      </c>
      <c r="AK91" s="45"/>
      <c r="AL91" s="46"/>
      <c r="AM91" s="47"/>
      <c r="AN91" s="48"/>
      <c r="AO91" s="48"/>
      <c r="AP91" s="48"/>
      <c r="AQ91" s="48"/>
      <c r="AR91" s="31"/>
      <c r="AS91" s="31"/>
      <c r="AT91" s="31"/>
      <c r="AU91" s="31"/>
      <c r="AV91" s="31"/>
      <c r="AW91" s="31"/>
      <c r="AX91" s="49"/>
      <c r="AY91" s="49"/>
      <c r="BA91" s="49"/>
      <c r="BB91" s="49"/>
      <c r="BC91" s="49"/>
      <c r="BG91" s="49"/>
      <c r="BH91" s="49"/>
      <c r="BI91" s="49"/>
      <c r="BJ91" s="49"/>
      <c r="BK91" s="49"/>
      <c r="BL91" s="49"/>
      <c r="BM91" s="49"/>
      <c r="BN91" s="49"/>
      <c r="BO91" s="49"/>
      <c r="BP91" s="49"/>
      <c r="BQ91" s="49"/>
      <c r="BR91" s="49"/>
      <c r="BS91" s="49"/>
      <c r="BT91" s="49"/>
      <c r="BU91" s="49"/>
      <c r="BV91" s="49"/>
      <c r="BW91" s="49"/>
      <c r="BY91" s="49"/>
      <c r="BZ91" s="49"/>
      <c r="CA91" s="49"/>
      <c r="CB91" s="49"/>
    </row>
    <row r="92" spans="1:80" s="50" customFormat="1" ht="15">
      <c r="A92" s="32" t="str">
        <f>calc!$A$2</f>
        <v>CBCL 1,5-5</v>
      </c>
      <c r="B92" s="70" t="str">
        <f>IF(NOT(ISBLANK('RCI rekensheet totalen'!$B92)),'RCI rekensheet totalen'!$B92,"")</f>
        <v/>
      </c>
      <c r="C92" s="70" t="str">
        <f>IF(NOT(ISBLANK('RCI rekensheet totalen'!$C92)),'RCI rekensheet totalen'!$C92,"")</f>
        <v/>
      </c>
      <c r="D92" s="66" t="str">
        <f>IF(NOT(ISBLANK('RCI rekensheet totalen'!$D92)),'RCI rekensheet totalen'!$D92,"")</f>
        <v/>
      </c>
      <c r="E92" s="67" t="str">
        <f>IF(NOT(ISBLANK('RCI rekensheet totalen'!$E92)),'RCI rekensheet totalen'!$E92,"")</f>
        <v/>
      </c>
      <c r="F92" s="67" t="str">
        <f>IF(NOT(ISBLANK('RCI rekensheet totalen'!$F92)),'RCI rekensheet totalen'!$F92,"")</f>
        <v/>
      </c>
      <c r="G92" s="36"/>
      <c r="H92" s="37"/>
      <c r="I92" s="37"/>
      <c r="J92" s="37"/>
      <c r="K92" s="37"/>
      <c r="L92" s="37"/>
      <c r="M92" s="38"/>
      <c r="N92" s="36"/>
      <c r="O92" s="37"/>
      <c r="P92" s="37"/>
      <c r="Q92" s="37"/>
      <c r="R92" s="37"/>
      <c r="S92" s="37"/>
      <c r="T92" s="37"/>
      <c r="U92" s="39" t="str">
        <f t="shared" si="9"/>
        <v/>
      </c>
      <c r="V92" s="40" t="str">
        <f>IF(AND($C92&lt;&gt;"", $U92&lt;&gt;""),
_xlfn.IFNA(VLOOKUP($C92&amp;$U92,calc!$C$2:$D$100,2,FALSE),"geen normgroep"),"")</f>
        <v/>
      </c>
      <c r="W92" s="41" t="str">
        <f>IF(AND($V92&lt;&gt;"", $V92&lt;&gt;"geen normgroep", G92&lt;&gt;"", N92&lt;&gt;""),
_xlfn.IFNA(
(G92-N92)/
VLOOKUP($V92&amp;"|"&amp;W$3,calc!$K$1:$L$300,2,0),
""),"")</f>
        <v/>
      </c>
      <c r="X92" s="43" t="str">
        <f>IF(AND($V92&lt;&gt;"", $V92&lt;&gt;"geen normgroep", H92&lt;&gt;"", O92&lt;&gt;""),
_xlfn.IFNA(
(H92-O92)/
VLOOKUP($V92&amp;"|"&amp;X$3,calc!$K$1:$L$300,2,0),
""),"")</f>
        <v/>
      </c>
      <c r="Y92" s="43" t="str">
        <f>IF(AND($V92&lt;&gt;"", $V92&lt;&gt;"geen normgroep", I92&lt;&gt;"", P92&lt;&gt;""),
_xlfn.IFNA(
(I92-P92)/
VLOOKUP($V92&amp;"|"&amp;Y$3,calc!$K$1:$L$300,2,0),
""),"")</f>
        <v/>
      </c>
      <c r="Z92" s="43" t="str">
        <f>IF(AND($V92&lt;&gt;"", $V92&lt;&gt;"geen normgroep", J92&lt;&gt;"", Q92&lt;&gt;""),
_xlfn.IFNA(
(J92-Q92)/
VLOOKUP($V92&amp;"|"&amp;Z$3,calc!$K$1:$L$300,2,0),
""),"")</f>
        <v/>
      </c>
      <c r="AA92" s="43" t="str">
        <f>IF(AND($V92&lt;&gt;"", $V92&lt;&gt;"geen normgroep", K92&lt;&gt;"", R92&lt;&gt;""),
_xlfn.IFNA(
(K92-R92)/
VLOOKUP($V92&amp;"|"&amp;AA$3,calc!$K$1:$L$300,2,0),
""),"")</f>
        <v/>
      </c>
      <c r="AB92" s="43" t="str">
        <f>IF(AND($V92&lt;&gt;"", $V92&lt;&gt;"geen normgroep", L92&lt;&gt;"", S92&lt;&gt;""),
_xlfn.IFNA(
(L92-S92)/
VLOOKUP($V92&amp;"|"&amp;AB$3,calc!$K$1:$L$300,2,0),
""),"")</f>
        <v/>
      </c>
      <c r="AC92" s="40" t="str">
        <f>IF(AND($V92&lt;&gt;"", $V92&lt;&gt;"geen normgroep", M92&lt;&gt;"", T92&lt;&gt;""),
_xlfn.IFNA(
(M92-T92)/
VLOOKUP($V92&amp;"|"&amp;AC$3,calc!$K$1:$L$300,2,0),
""),"")</f>
        <v/>
      </c>
      <c r="AD92" s="43" t="str">
        <f t="shared" si="10"/>
        <v/>
      </c>
      <c r="AE92" s="43" t="str">
        <f t="shared" si="11"/>
        <v/>
      </c>
      <c r="AF92" s="43" t="str">
        <f t="shared" si="12"/>
        <v/>
      </c>
      <c r="AG92" s="43" t="str">
        <f t="shared" si="13"/>
        <v/>
      </c>
      <c r="AH92" s="43" t="str">
        <f t="shared" si="14"/>
        <v/>
      </c>
      <c r="AI92" s="43" t="str">
        <f t="shared" si="15"/>
        <v/>
      </c>
      <c r="AJ92" s="44" t="str">
        <f t="shared" si="16"/>
        <v/>
      </c>
      <c r="AK92" s="45"/>
      <c r="AL92" s="46"/>
      <c r="AM92" s="47"/>
      <c r="AN92" s="48"/>
      <c r="AO92" s="48"/>
      <c r="AP92" s="48"/>
      <c r="AQ92" s="48"/>
      <c r="AR92" s="31"/>
      <c r="AS92" s="31"/>
      <c r="AT92" s="31"/>
      <c r="AU92" s="31"/>
      <c r="AV92" s="31"/>
      <c r="AW92" s="31"/>
      <c r="AX92" s="49"/>
      <c r="AY92" s="49"/>
      <c r="BA92" s="49"/>
      <c r="BB92" s="49"/>
      <c r="BC92" s="49"/>
      <c r="BG92" s="49"/>
      <c r="BH92" s="49"/>
      <c r="BI92" s="49"/>
      <c r="BJ92" s="49"/>
      <c r="BK92" s="49"/>
      <c r="BL92" s="49"/>
      <c r="BM92" s="49"/>
      <c r="BN92" s="49"/>
      <c r="BO92" s="49"/>
      <c r="BP92" s="49"/>
      <c r="BQ92" s="49"/>
      <c r="BR92" s="49"/>
      <c r="BS92" s="49"/>
      <c r="BT92" s="49"/>
      <c r="BU92" s="49"/>
      <c r="BV92" s="49"/>
      <c r="BW92" s="49"/>
      <c r="BY92" s="49"/>
      <c r="BZ92" s="49"/>
      <c r="CA92" s="49"/>
      <c r="CB92" s="49"/>
    </row>
    <row r="93" spans="1:80" s="50" customFormat="1" ht="15">
      <c r="A93" s="32" t="str">
        <f>calc!$A$2</f>
        <v>CBCL 1,5-5</v>
      </c>
      <c r="B93" s="70" t="str">
        <f>IF(NOT(ISBLANK('RCI rekensheet totalen'!$B93)),'RCI rekensheet totalen'!$B93,"")</f>
        <v/>
      </c>
      <c r="C93" s="70" t="str">
        <f>IF(NOT(ISBLANK('RCI rekensheet totalen'!$C93)),'RCI rekensheet totalen'!$C93,"")</f>
        <v/>
      </c>
      <c r="D93" s="66" t="str">
        <f>IF(NOT(ISBLANK('RCI rekensheet totalen'!$D93)),'RCI rekensheet totalen'!$D93,"")</f>
        <v/>
      </c>
      <c r="E93" s="67" t="str">
        <f>IF(NOT(ISBLANK('RCI rekensheet totalen'!$E93)),'RCI rekensheet totalen'!$E93,"")</f>
        <v/>
      </c>
      <c r="F93" s="67" t="str">
        <f>IF(NOT(ISBLANK('RCI rekensheet totalen'!$F93)),'RCI rekensheet totalen'!$F93,"")</f>
        <v/>
      </c>
      <c r="G93" s="36"/>
      <c r="H93" s="37"/>
      <c r="I93" s="37"/>
      <c r="J93" s="37"/>
      <c r="K93" s="37"/>
      <c r="L93" s="37"/>
      <c r="M93" s="38"/>
      <c r="N93" s="36"/>
      <c r="O93" s="37"/>
      <c r="P93" s="37"/>
      <c r="Q93" s="37"/>
      <c r="R93" s="37"/>
      <c r="S93" s="37"/>
      <c r="T93" s="37"/>
      <c r="U93" s="39" t="str">
        <f t="shared" si="9"/>
        <v/>
      </c>
      <c r="V93" s="40" t="str">
        <f>IF(AND($C93&lt;&gt;"", $U93&lt;&gt;""),
_xlfn.IFNA(VLOOKUP($C93&amp;$U93,calc!$C$2:$D$100,2,FALSE),"geen normgroep"),"")</f>
        <v/>
      </c>
      <c r="W93" s="41" t="str">
        <f>IF(AND($V93&lt;&gt;"", $V93&lt;&gt;"geen normgroep", G93&lt;&gt;"", N93&lt;&gt;""),
_xlfn.IFNA(
(G93-N93)/
VLOOKUP($V93&amp;"|"&amp;W$3,calc!$K$1:$L$300,2,0),
""),"")</f>
        <v/>
      </c>
      <c r="X93" s="43" t="str">
        <f>IF(AND($V93&lt;&gt;"", $V93&lt;&gt;"geen normgroep", H93&lt;&gt;"", O93&lt;&gt;""),
_xlfn.IFNA(
(H93-O93)/
VLOOKUP($V93&amp;"|"&amp;X$3,calc!$K$1:$L$300,2,0),
""),"")</f>
        <v/>
      </c>
      <c r="Y93" s="43" t="str">
        <f>IF(AND($V93&lt;&gt;"", $V93&lt;&gt;"geen normgroep", I93&lt;&gt;"", P93&lt;&gt;""),
_xlfn.IFNA(
(I93-P93)/
VLOOKUP($V93&amp;"|"&amp;Y$3,calc!$K$1:$L$300,2,0),
""),"")</f>
        <v/>
      </c>
      <c r="Z93" s="43" t="str">
        <f>IF(AND($V93&lt;&gt;"", $V93&lt;&gt;"geen normgroep", J93&lt;&gt;"", Q93&lt;&gt;""),
_xlfn.IFNA(
(J93-Q93)/
VLOOKUP($V93&amp;"|"&amp;Z$3,calc!$K$1:$L$300,2,0),
""),"")</f>
        <v/>
      </c>
      <c r="AA93" s="43" t="str">
        <f>IF(AND($V93&lt;&gt;"", $V93&lt;&gt;"geen normgroep", K93&lt;&gt;"", R93&lt;&gt;""),
_xlfn.IFNA(
(K93-R93)/
VLOOKUP($V93&amp;"|"&amp;AA$3,calc!$K$1:$L$300,2,0),
""),"")</f>
        <v/>
      </c>
      <c r="AB93" s="43" t="str">
        <f>IF(AND($V93&lt;&gt;"", $V93&lt;&gt;"geen normgroep", L93&lt;&gt;"", S93&lt;&gt;""),
_xlfn.IFNA(
(L93-S93)/
VLOOKUP($V93&amp;"|"&amp;AB$3,calc!$K$1:$L$300,2,0),
""),"")</f>
        <v/>
      </c>
      <c r="AC93" s="40" t="str">
        <f>IF(AND($V93&lt;&gt;"", $V93&lt;&gt;"geen normgroep", M93&lt;&gt;"", T93&lt;&gt;""),
_xlfn.IFNA(
(M93-T93)/
VLOOKUP($V93&amp;"|"&amp;AC$3,calc!$K$1:$L$300,2,0),
""),"")</f>
        <v/>
      </c>
      <c r="AD93" s="43" t="str">
        <f t="shared" si="10"/>
        <v/>
      </c>
      <c r="AE93" s="43" t="str">
        <f t="shared" si="11"/>
        <v/>
      </c>
      <c r="AF93" s="43" t="str">
        <f t="shared" si="12"/>
        <v/>
      </c>
      <c r="AG93" s="43" t="str">
        <f t="shared" si="13"/>
        <v/>
      </c>
      <c r="AH93" s="43" t="str">
        <f t="shared" si="14"/>
        <v/>
      </c>
      <c r="AI93" s="43" t="str">
        <f t="shared" si="15"/>
        <v/>
      </c>
      <c r="AJ93" s="44" t="str">
        <f t="shared" si="16"/>
        <v/>
      </c>
      <c r="AK93" s="45"/>
      <c r="AL93" s="46"/>
      <c r="AM93" s="47"/>
      <c r="AN93" s="48"/>
      <c r="AO93" s="48"/>
      <c r="AP93" s="48"/>
      <c r="AQ93" s="48"/>
      <c r="AR93" s="31"/>
      <c r="AS93" s="31"/>
      <c r="AT93" s="31"/>
      <c r="AU93" s="31"/>
      <c r="AV93" s="31"/>
      <c r="AW93" s="31"/>
      <c r="AX93" s="49"/>
      <c r="AY93" s="49"/>
      <c r="BA93" s="49"/>
      <c r="BB93" s="49"/>
      <c r="BC93" s="49"/>
      <c r="BG93" s="49"/>
      <c r="BH93" s="49"/>
      <c r="BI93" s="49"/>
      <c r="BJ93" s="49"/>
      <c r="BK93" s="49"/>
      <c r="BL93" s="49"/>
      <c r="BM93" s="49"/>
      <c r="BN93" s="49"/>
      <c r="BO93" s="49"/>
      <c r="BP93" s="49"/>
      <c r="BQ93" s="49"/>
      <c r="BR93" s="49"/>
      <c r="BS93" s="49"/>
      <c r="BT93" s="49"/>
      <c r="BU93" s="49"/>
      <c r="BV93" s="49"/>
      <c r="BW93" s="49"/>
      <c r="BY93" s="49"/>
      <c r="BZ93" s="49"/>
      <c r="CA93" s="49"/>
      <c r="CB93" s="49"/>
    </row>
    <row r="94" spans="1:80" s="50" customFormat="1" ht="15">
      <c r="A94" s="32" t="str">
        <f>calc!$A$2</f>
        <v>CBCL 1,5-5</v>
      </c>
      <c r="B94" s="70" t="str">
        <f>IF(NOT(ISBLANK('RCI rekensheet totalen'!$B94)),'RCI rekensheet totalen'!$B94,"")</f>
        <v/>
      </c>
      <c r="C94" s="70" t="str">
        <f>IF(NOT(ISBLANK('RCI rekensheet totalen'!$C94)),'RCI rekensheet totalen'!$C94,"")</f>
        <v/>
      </c>
      <c r="D94" s="66" t="str">
        <f>IF(NOT(ISBLANK('RCI rekensheet totalen'!$D94)),'RCI rekensheet totalen'!$D94,"")</f>
        <v/>
      </c>
      <c r="E94" s="67" t="str">
        <f>IF(NOT(ISBLANK('RCI rekensheet totalen'!$E94)),'RCI rekensheet totalen'!$E94,"")</f>
        <v/>
      </c>
      <c r="F94" s="67" t="str">
        <f>IF(NOT(ISBLANK('RCI rekensheet totalen'!$F94)),'RCI rekensheet totalen'!$F94,"")</f>
        <v/>
      </c>
      <c r="G94" s="36"/>
      <c r="H94" s="37"/>
      <c r="I94" s="37"/>
      <c r="J94" s="37"/>
      <c r="K94" s="37"/>
      <c r="L94" s="37"/>
      <c r="M94" s="38"/>
      <c r="N94" s="36"/>
      <c r="O94" s="37"/>
      <c r="P94" s="37"/>
      <c r="Q94" s="37"/>
      <c r="R94" s="37"/>
      <c r="S94" s="37"/>
      <c r="T94" s="37"/>
      <c r="U94" s="39" t="str">
        <f t="shared" si="9"/>
        <v/>
      </c>
      <c r="V94" s="40" t="str">
        <f>IF(AND($C94&lt;&gt;"", $U94&lt;&gt;""),
_xlfn.IFNA(VLOOKUP($C94&amp;$U94,calc!$C$2:$D$100,2,FALSE),"geen normgroep"),"")</f>
        <v/>
      </c>
      <c r="W94" s="41" t="str">
        <f>IF(AND($V94&lt;&gt;"", $V94&lt;&gt;"geen normgroep", G94&lt;&gt;"", N94&lt;&gt;""),
_xlfn.IFNA(
(G94-N94)/
VLOOKUP($V94&amp;"|"&amp;W$3,calc!$K$1:$L$300,2,0),
""),"")</f>
        <v/>
      </c>
      <c r="X94" s="43" t="str">
        <f>IF(AND($V94&lt;&gt;"", $V94&lt;&gt;"geen normgroep", H94&lt;&gt;"", O94&lt;&gt;""),
_xlfn.IFNA(
(H94-O94)/
VLOOKUP($V94&amp;"|"&amp;X$3,calc!$K$1:$L$300,2,0),
""),"")</f>
        <v/>
      </c>
      <c r="Y94" s="43" t="str">
        <f>IF(AND($V94&lt;&gt;"", $V94&lt;&gt;"geen normgroep", I94&lt;&gt;"", P94&lt;&gt;""),
_xlfn.IFNA(
(I94-P94)/
VLOOKUP($V94&amp;"|"&amp;Y$3,calc!$K$1:$L$300,2,0),
""),"")</f>
        <v/>
      </c>
      <c r="Z94" s="43" t="str">
        <f>IF(AND($V94&lt;&gt;"", $V94&lt;&gt;"geen normgroep", J94&lt;&gt;"", Q94&lt;&gt;""),
_xlfn.IFNA(
(J94-Q94)/
VLOOKUP($V94&amp;"|"&amp;Z$3,calc!$K$1:$L$300,2,0),
""),"")</f>
        <v/>
      </c>
      <c r="AA94" s="43" t="str">
        <f>IF(AND($V94&lt;&gt;"", $V94&lt;&gt;"geen normgroep", K94&lt;&gt;"", R94&lt;&gt;""),
_xlfn.IFNA(
(K94-R94)/
VLOOKUP($V94&amp;"|"&amp;AA$3,calc!$K$1:$L$300,2,0),
""),"")</f>
        <v/>
      </c>
      <c r="AB94" s="43" t="str">
        <f>IF(AND($V94&lt;&gt;"", $V94&lt;&gt;"geen normgroep", L94&lt;&gt;"", S94&lt;&gt;""),
_xlfn.IFNA(
(L94-S94)/
VLOOKUP($V94&amp;"|"&amp;AB$3,calc!$K$1:$L$300,2,0),
""),"")</f>
        <v/>
      </c>
      <c r="AC94" s="40" t="str">
        <f>IF(AND($V94&lt;&gt;"", $V94&lt;&gt;"geen normgroep", M94&lt;&gt;"", T94&lt;&gt;""),
_xlfn.IFNA(
(M94-T94)/
VLOOKUP($V94&amp;"|"&amp;AC$3,calc!$K$1:$L$300,2,0),
""),"")</f>
        <v/>
      </c>
      <c r="AD94" s="43" t="str">
        <f t="shared" si="10"/>
        <v/>
      </c>
      <c r="AE94" s="43" t="str">
        <f t="shared" si="11"/>
        <v/>
      </c>
      <c r="AF94" s="43" t="str">
        <f t="shared" si="12"/>
        <v/>
      </c>
      <c r="AG94" s="43" t="str">
        <f t="shared" si="13"/>
        <v/>
      </c>
      <c r="AH94" s="43" t="str">
        <f t="shared" si="14"/>
        <v/>
      </c>
      <c r="AI94" s="43" t="str">
        <f t="shared" si="15"/>
        <v/>
      </c>
      <c r="AJ94" s="44" t="str">
        <f t="shared" si="16"/>
        <v/>
      </c>
      <c r="AK94" s="45"/>
      <c r="AL94" s="46"/>
      <c r="AM94" s="47"/>
      <c r="AN94" s="48"/>
      <c r="AO94" s="48"/>
      <c r="AP94" s="48"/>
      <c r="AQ94" s="48"/>
      <c r="AR94" s="31"/>
      <c r="AS94" s="31"/>
      <c r="AT94" s="31"/>
      <c r="AU94" s="31"/>
      <c r="AV94" s="31"/>
      <c r="AW94" s="31"/>
      <c r="AX94" s="49"/>
      <c r="AY94" s="49"/>
      <c r="BA94" s="49"/>
      <c r="BB94" s="49"/>
      <c r="BC94" s="49"/>
      <c r="BG94" s="49"/>
      <c r="BH94" s="49"/>
      <c r="BI94" s="49"/>
      <c r="BJ94" s="49"/>
      <c r="BK94" s="49"/>
      <c r="BL94" s="49"/>
      <c r="BM94" s="49"/>
      <c r="BN94" s="49"/>
      <c r="BO94" s="49"/>
      <c r="BP94" s="49"/>
      <c r="BQ94" s="49"/>
      <c r="BR94" s="49"/>
      <c r="BS94" s="49"/>
      <c r="BT94" s="49"/>
      <c r="BU94" s="49"/>
      <c r="BV94" s="49"/>
      <c r="BW94" s="49"/>
      <c r="BY94" s="49"/>
      <c r="BZ94" s="49"/>
      <c r="CA94" s="49"/>
      <c r="CB94" s="49"/>
    </row>
    <row r="95" spans="1:80" s="50" customFormat="1" ht="15">
      <c r="A95" s="32" t="str">
        <f>calc!$A$2</f>
        <v>CBCL 1,5-5</v>
      </c>
      <c r="B95" s="70" t="str">
        <f>IF(NOT(ISBLANK('RCI rekensheet totalen'!$B95)),'RCI rekensheet totalen'!$B95,"")</f>
        <v/>
      </c>
      <c r="C95" s="70" t="str">
        <f>IF(NOT(ISBLANK('RCI rekensheet totalen'!$C95)),'RCI rekensheet totalen'!$C95,"")</f>
        <v/>
      </c>
      <c r="D95" s="66" t="str">
        <f>IF(NOT(ISBLANK('RCI rekensheet totalen'!$D95)),'RCI rekensheet totalen'!$D95,"")</f>
        <v/>
      </c>
      <c r="E95" s="67" t="str">
        <f>IF(NOT(ISBLANK('RCI rekensheet totalen'!$E95)),'RCI rekensheet totalen'!$E95,"")</f>
        <v/>
      </c>
      <c r="F95" s="67" t="str">
        <f>IF(NOT(ISBLANK('RCI rekensheet totalen'!$F95)),'RCI rekensheet totalen'!$F95,"")</f>
        <v/>
      </c>
      <c r="G95" s="36"/>
      <c r="H95" s="37"/>
      <c r="I95" s="37"/>
      <c r="J95" s="37"/>
      <c r="K95" s="37"/>
      <c r="L95" s="37"/>
      <c r="M95" s="38"/>
      <c r="N95" s="36"/>
      <c r="O95" s="37"/>
      <c r="P95" s="37"/>
      <c r="Q95" s="37"/>
      <c r="R95" s="37"/>
      <c r="S95" s="37"/>
      <c r="T95" s="37"/>
      <c r="U95" s="39" t="str">
        <f t="shared" si="9"/>
        <v/>
      </c>
      <c r="V95" s="40" t="str">
        <f>IF(AND($C95&lt;&gt;"", $U95&lt;&gt;""),
_xlfn.IFNA(VLOOKUP($C95&amp;$U95,calc!$C$2:$D$100,2,FALSE),"geen normgroep"),"")</f>
        <v/>
      </c>
      <c r="W95" s="41" t="str">
        <f>IF(AND($V95&lt;&gt;"", $V95&lt;&gt;"geen normgroep", G95&lt;&gt;"", N95&lt;&gt;""),
_xlfn.IFNA(
(G95-N95)/
VLOOKUP($V95&amp;"|"&amp;W$3,calc!$K$1:$L$300,2,0),
""),"")</f>
        <v/>
      </c>
      <c r="X95" s="43" t="str">
        <f>IF(AND($V95&lt;&gt;"", $V95&lt;&gt;"geen normgroep", H95&lt;&gt;"", O95&lt;&gt;""),
_xlfn.IFNA(
(H95-O95)/
VLOOKUP($V95&amp;"|"&amp;X$3,calc!$K$1:$L$300,2,0),
""),"")</f>
        <v/>
      </c>
      <c r="Y95" s="43" t="str">
        <f>IF(AND($V95&lt;&gt;"", $V95&lt;&gt;"geen normgroep", I95&lt;&gt;"", P95&lt;&gt;""),
_xlfn.IFNA(
(I95-P95)/
VLOOKUP($V95&amp;"|"&amp;Y$3,calc!$K$1:$L$300,2,0),
""),"")</f>
        <v/>
      </c>
      <c r="Z95" s="43" t="str">
        <f>IF(AND($V95&lt;&gt;"", $V95&lt;&gt;"geen normgroep", J95&lt;&gt;"", Q95&lt;&gt;""),
_xlfn.IFNA(
(J95-Q95)/
VLOOKUP($V95&amp;"|"&amp;Z$3,calc!$K$1:$L$300,2,0),
""),"")</f>
        <v/>
      </c>
      <c r="AA95" s="43" t="str">
        <f>IF(AND($V95&lt;&gt;"", $V95&lt;&gt;"geen normgroep", K95&lt;&gt;"", R95&lt;&gt;""),
_xlfn.IFNA(
(K95-R95)/
VLOOKUP($V95&amp;"|"&amp;AA$3,calc!$K$1:$L$300,2,0),
""),"")</f>
        <v/>
      </c>
      <c r="AB95" s="43" t="str">
        <f>IF(AND($V95&lt;&gt;"", $V95&lt;&gt;"geen normgroep", L95&lt;&gt;"", S95&lt;&gt;""),
_xlfn.IFNA(
(L95-S95)/
VLOOKUP($V95&amp;"|"&amp;AB$3,calc!$K$1:$L$300,2,0),
""),"")</f>
        <v/>
      </c>
      <c r="AC95" s="40" t="str">
        <f>IF(AND($V95&lt;&gt;"", $V95&lt;&gt;"geen normgroep", M95&lt;&gt;"", T95&lt;&gt;""),
_xlfn.IFNA(
(M95-T95)/
VLOOKUP($V95&amp;"|"&amp;AC$3,calc!$K$1:$L$300,2,0),
""),"")</f>
        <v/>
      </c>
      <c r="AD95" s="43" t="str">
        <f t="shared" si="10"/>
        <v/>
      </c>
      <c r="AE95" s="43" t="str">
        <f t="shared" si="11"/>
        <v/>
      </c>
      <c r="AF95" s="43" t="str">
        <f t="shared" si="12"/>
        <v/>
      </c>
      <c r="AG95" s="43" t="str">
        <f t="shared" si="13"/>
        <v/>
      </c>
      <c r="AH95" s="43" t="str">
        <f t="shared" si="14"/>
        <v/>
      </c>
      <c r="AI95" s="43" t="str">
        <f t="shared" si="15"/>
        <v/>
      </c>
      <c r="AJ95" s="44" t="str">
        <f t="shared" si="16"/>
        <v/>
      </c>
      <c r="AK95" s="45"/>
      <c r="AL95" s="46"/>
      <c r="AM95" s="47"/>
      <c r="AN95" s="48"/>
      <c r="AO95" s="48"/>
      <c r="AP95" s="48"/>
      <c r="AQ95" s="48"/>
      <c r="AR95" s="31"/>
      <c r="AS95" s="31"/>
      <c r="AT95" s="31"/>
      <c r="AU95" s="31"/>
      <c r="AV95" s="31"/>
      <c r="AW95" s="31"/>
      <c r="AX95" s="49"/>
      <c r="AY95" s="49"/>
      <c r="BA95" s="49"/>
      <c r="BB95" s="49"/>
      <c r="BC95" s="49"/>
      <c r="BG95" s="49"/>
      <c r="BH95" s="49"/>
      <c r="BI95" s="49"/>
      <c r="BJ95" s="49"/>
      <c r="BK95" s="49"/>
      <c r="BL95" s="49"/>
      <c r="BM95" s="49"/>
      <c r="BN95" s="49"/>
      <c r="BO95" s="49"/>
      <c r="BP95" s="49"/>
      <c r="BQ95" s="49"/>
      <c r="BR95" s="49"/>
      <c r="BS95" s="49"/>
      <c r="BT95" s="49"/>
      <c r="BU95" s="49"/>
      <c r="BV95" s="49"/>
      <c r="BW95" s="49"/>
      <c r="BY95" s="49"/>
      <c r="BZ95" s="49"/>
      <c r="CA95" s="49"/>
      <c r="CB95" s="49"/>
    </row>
    <row r="96" spans="1:80" s="50" customFormat="1" ht="15">
      <c r="A96" s="32" t="str">
        <f>calc!$A$2</f>
        <v>CBCL 1,5-5</v>
      </c>
      <c r="B96" s="70" t="str">
        <f>IF(NOT(ISBLANK('RCI rekensheet totalen'!$B96)),'RCI rekensheet totalen'!$B96,"")</f>
        <v/>
      </c>
      <c r="C96" s="70" t="str">
        <f>IF(NOT(ISBLANK('RCI rekensheet totalen'!$C96)),'RCI rekensheet totalen'!$C96,"")</f>
        <v/>
      </c>
      <c r="D96" s="66" t="str">
        <f>IF(NOT(ISBLANK('RCI rekensheet totalen'!$D96)),'RCI rekensheet totalen'!$D96,"")</f>
        <v/>
      </c>
      <c r="E96" s="67" t="str">
        <f>IF(NOT(ISBLANK('RCI rekensheet totalen'!$E96)),'RCI rekensheet totalen'!$E96,"")</f>
        <v/>
      </c>
      <c r="F96" s="67" t="str">
        <f>IF(NOT(ISBLANK('RCI rekensheet totalen'!$F96)),'RCI rekensheet totalen'!$F96,"")</f>
        <v/>
      </c>
      <c r="G96" s="36"/>
      <c r="H96" s="37"/>
      <c r="I96" s="37"/>
      <c r="J96" s="37"/>
      <c r="K96" s="37"/>
      <c r="L96" s="37"/>
      <c r="M96" s="38"/>
      <c r="N96" s="36"/>
      <c r="O96" s="37"/>
      <c r="P96" s="37"/>
      <c r="Q96" s="37"/>
      <c r="R96" s="37"/>
      <c r="S96" s="37"/>
      <c r="T96" s="37"/>
      <c r="U96" s="39" t="str">
        <f t="shared" si="9"/>
        <v/>
      </c>
      <c r="V96" s="40" t="str">
        <f>IF(AND($C96&lt;&gt;"", $U96&lt;&gt;""),
_xlfn.IFNA(VLOOKUP($C96&amp;$U96,calc!$C$2:$D$100,2,FALSE),"geen normgroep"),"")</f>
        <v/>
      </c>
      <c r="W96" s="41" t="str">
        <f>IF(AND($V96&lt;&gt;"", $V96&lt;&gt;"geen normgroep", G96&lt;&gt;"", N96&lt;&gt;""),
_xlfn.IFNA(
(G96-N96)/
VLOOKUP($V96&amp;"|"&amp;W$3,calc!$K$1:$L$300,2,0),
""),"")</f>
        <v/>
      </c>
      <c r="X96" s="43" t="str">
        <f>IF(AND($V96&lt;&gt;"", $V96&lt;&gt;"geen normgroep", H96&lt;&gt;"", O96&lt;&gt;""),
_xlfn.IFNA(
(H96-O96)/
VLOOKUP($V96&amp;"|"&amp;X$3,calc!$K$1:$L$300,2,0),
""),"")</f>
        <v/>
      </c>
      <c r="Y96" s="43" t="str">
        <f>IF(AND($V96&lt;&gt;"", $V96&lt;&gt;"geen normgroep", I96&lt;&gt;"", P96&lt;&gt;""),
_xlfn.IFNA(
(I96-P96)/
VLOOKUP($V96&amp;"|"&amp;Y$3,calc!$K$1:$L$300,2,0),
""),"")</f>
        <v/>
      </c>
      <c r="Z96" s="43" t="str">
        <f>IF(AND($V96&lt;&gt;"", $V96&lt;&gt;"geen normgroep", J96&lt;&gt;"", Q96&lt;&gt;""),
_xlfn.IFNA(
(J96-Q96)/
VLOOKUP($V96&amp;"|"&amp;Z$3,calc!$K$1:$L$300,2,0),
""),"")</f>
        <v/>
      </c>
      <c r="AA96" s="43" t="str">
        <f>IF(AND($V96&lt;&gt;"", $V96&lt;&gt;"geen normgroep", K96&lt;&gt;"", R96&lt;&gt;""),
_xlfn.IFNA(
(K96-R96)/
VLOOKUP($V96&amp;"|"&amp;AA$3,calc!$K$1:$L$300,2,0),
""),"")</f>
        <v/>
      </c>
      <c r="AB96" s="43" t="str">
        <f>IF(AND($V96&lt;&gt;"", $V96&lt;&gt;"geen normgroep", L96&lt;&gt;"", S96&lt;&gt;""),
_xlfn.IFNA(
(L96-S96)/
VLOOKUP($V96&amp;"|"&amp;AB$3,calc!$K$1:$L$300,2,0),
""),"")</f>
        <v/>
      </c>
      <c r="AC96" s="40" t="str">
        <f>IF(AND($V96&lt;&gt;"", $V96&lt;&gt;"geen normgroep", M96&lt;&gt;"", T96&lt;&gt;""),
_xlfn.IFNA(
(M96-T96)/
VLOOKUP($V96&amp;"|"&amp;AC$3,calc!$K$1:$L$300,2,0),
""),"")</f>
        <v/>
      </c>
      <c r="AD96" s="43" t="str">
        <f t="shared" si="10"/>
        <v/>
      </c>
      <c r="AE96" s="43" t="str">
        <f t="shared" si="11"/>
        <v/>
      </c>
      <c r="AF96" s="43" t="str">
        <f t="shared" si="12"/>
        <v/>
      </c>
      <c r="AG96" s="43" t="str">
        <f t="shared" si="13"/>
        <v/>
      </c>
      <c r="AH96" s="43" t="str">
        <f t="shared" si="14"/>
        <v/>
      </c>
      <c r="AI96" s="43" t="str">
        <f t="shared" si="15"/>
        <v/>
      </c>
      <c r="AJ96" s="44" t="str">
        <f t="shared" si="16"/>
        <v/>
      </c>
      <c r="AK96" s="45"/>
      <c r="AL96" s="46"/>
      <c r="AM96" s="47"/>
      <c r="AN96" s="48"/>
      <c r="AO96" s="48"/>
      <c r="AP96" s="48"/>
      <c r="AQ96" s="48"/>
      <c r="AR96" s="31"/>
      <c r="AS96" s="31"/>
      <c r="AT96" s="31"/>
      <c r="AU96" s="31"/>
      <c r="AV96" s="31"/>
      <c r="AW96" s="31"/>
      <c r="AX96" s="49"/>
      <c r="AY96" s="49"/>
      <c r="BA96" s="49"/>
      <c r="BB96" s="49"/>
      <c r="BC96" s="49"/>
      <c r="BG96" s="49"/>
      <c r="BH96" s="49"/>
      <c r="BI96" s="49"/>
      <c r="BJ96" s="49"/>
      <c r="BK96" s="49"/>
      <c r="BL96" s="49"/>
      <c r="BM96" s="49"/>
      <c r="BN96" s="49"/>
      <c r="BO96" s="49"/>
      <c r="BP96" s="49"/>
      <c r="BQ96" s="49"/>
      <c r="BR96" s="49"/>
      <c r="BS96" s="49"/>
      <c r="BT96" s="49"/>
      <c r="BU96" s="49"/>
      <c r="BV96" s="49"/>
      <c r="BW96" s="49"/>
      <c r="BY96" s="49"/>
      <c r="BZ96" s="49"/>
      <c r="CA96" s="49"/>
      <c r="CB96" s="49"/>
    </row>
    <row r="97" spans="1:80" s="50" customFormat="1" ht="15">
      <c r="A97" s="32" t="str">
        <f>calc!$A$2</f>
        <v>CBCL 1,5-5</v>
      </c>
      <c r="B97" s="70" t="str">
        <f>IF(NOT(ISBLANK('RCI rekensheet totalen'!$B97)),'RCI rekensheet totalen'!$B97,"")</f>
        <v/>
      </c>
      <c r="C97" s="70" t="str">
        <f>IF(NOT(ISBLANK('RCI rekensheet totalen'!$C97)),'RCI rekensheet totalen'!$C97,"")</f>
        <v/>
      </c>
      <c r="D97" s="66" t="str">
        <f>IF(NOT(ISBLANK('RCI rekensheet totalen'!$D97)),'RCI rekensheet totalen'!$D97,"")</f>
        <v/>
      </c>
      <c r="E97" s="67" t="str">
        <f>IF(NOT(ISBLANK('RCI rekensheet totalen'!$E97)),'RCI rekensheet totalen'!$E97,"")</f>
        <v/>
      </c>
      <c r="F97" s="67" t="str">
        <f>IF(NOT(ISBLANK('RCI rekensheet totalen'!$F97)),'RCI rekensheet totalen'!$F97,"")</f>
        <v/>
      </c>
      <c r="G97" s="36"/>
      <c r="H97" s="37"/>
      <c r="I97" s="37"/>
      <c r="J97" s="37"/>
      <c r="K97" s="37"/>
      <c r="L97" s="37"/>
      <c r="M97" s="38"/>
      <c r="N97" s="36"/>
      <c r="O97" s="37"/>
      <c r="P97" s="37"/>
      <c r="Q97" s="37"/>
      <c r="R97" s="37"/>
      <c r="S97" s="37"/>
      <c r="T97" s="37"/>
      <c r="U97" s="39" t="str">
        <f t="shared" si="9"/>
        <v/>
      </c>
      <c r="V97" s="40" t="str">
        <f>IF(AND($C97&lt;&gt;"", $U97&lt;&gt;""),
_xlfn.IFNA(VLOOKUP($C97&amp;$U97,calc!$C$2:$D$100,2,FALSE),"geen normgroep"),"")</f>
        <v/>
      </c>
      <c r="W97" s="41" t="str">
        <f>IF(AND($V97&lt;&gt;"", $V97&lt;&gt;"geen normgroep", G97&lt;&gt;"", N97&lt;&gt;""),
_xlfn.IFNA(
(G97-N97)/
VLOOKUP($V97&amp;"|"&amp;W$3,calc!$K$1:$L$300,2,0),
""),"")</f>
        <v/>
      </c>
      <c r="X97" s="43" t="str">
        <f>IF(AND($V97&lt;&gt;"", $V97&lt;&gt;"geen normgroep", H97&lt;&gt;"", O97&lt;&gt;""),
_xlfn.IFNA(
(H97-O97)/
VLOOKUP($V97&amp;"|"&amp;X$3,calc!$K$1:$L$300,2,0),
""),"")</f>
        <v/>
      </c>
      <c r="Y97" s="43" t="str">
        <f>IF(AND($V97&lt;&gt;"", $V97&lt;&gt;"geen normgroep", I97&lt;&gt;"", P97&lt;&gt;""),
_xlfn.IFNA(
(I97-P97)/
VLOOKUP($V97&amp;"|"&amp;Y$3,calc!$K$1:$L$300,2,0),
""),"")</f>
        <v/>
      </c>
      <c r="Z97" s="43" t="str">
        <f>IF(AND($V97&lt;&gt;"", $V97&lt;&gt;"geen normgroep", J97&lt;&gt;"", Q97&lt;&gt;""),
_xlfn.IFNA(
(J97-Q97)/
VLOOKUP($V97&amp;"|"&amp;Z$3,calc!$K$1:$L$300,2,0),
""),"")</f>
        <v/>
      </c>
      <c r="AA97" s="43" t="str">
        <f>IF(AND($V97&lt;&gt;"", $V97&lt;&gt;"geen normgroep", K97&lt;&gt;"", R97&lt;&gt;""),
_xlfn.IFNA(
(K97-R97)/
VLOOKUP($V97&amp;"|"&amp;AA$3,calc!$K$1:$L$300,2,0),
""),"")</f>
        <v/>
      </c>
      <c r="AB97" s="43" t="str">
        <f>IF(AND($V97&lt;&gt;"", $V97&lt;&gt;"geen normgroep", L97&lt;&gt;"", S97&lt;&gt;""),
_xlfn.IFNA(
(L97-S97)/
VLOOKUP($V97&amp;"|"&amp;AB$3,calc!$K$1:$L$300,2,0),
""),"")</f>
        <v/>
      </c>
      <c r="AC97" s="40" t="str">
        <f>IF(AND($V97&lt;&gt;"", $V97&lt;&gt;"geen normgroep", M97&lt;&gt;"", T97&lt;&gt;""),
_xlfn.IFNA(
(M97-T97)/
VLOOKUP($V97&amp;"|"&amp;AC$3,calc!$K$1:$L$300,2,0),
""),"")</f>
        <v/>
      </c>
      <c r="AD97" s="43" t="str">
        <f t="shared" si="10"/>
        <v/>
      </c>
      <c r="AE97" s="43" t="str">
        <f t="shared" si="11"/>
        <v/>
      </c>
      <c r="AF97" s="43" t="str">
        <f t="shared" si="12"/>
        <v/>
      </c>
      <c r="AG97" s="43" t="str">
        <f t="shared" si="13"/>
        <v/>
      </c>
      <c r="AH97" s="43" t="str">
        <f t="shared" si="14"/>
        <v/>
      </c>
      <c r="AI97" s="43" t="str">
        <f t="shared" si="15"/>
        <v/>
      </c>
      <c r="AJ97" s="44" t="str">
        <f t="shared" si="16"/>
        <v/>
      </c>
      <c r="AK97" s="45"/>
      <c r="AL97" s="46"/>
      <c r="AM97" s="47"/>
      <c r="AN97" s="48"/>
      <c r="AO97" s="48"/>
      <c r="AP97" s="48"/>
      <c r="AQ97" s="48"/>
      <c r="AR97" s="31"/>
      <c r="AS97" s="31"/>
      <c r="AT97" s="31"/>
      <c r="AU97" s="31"/>
      <c r="AV97" s="31"/>
      <c r="AW97" s="31"/>
      <c r="AX97" s="49"/>
      <c r="AY97" s="49"/>
      <c r="BA97" s="49"/>
      <c r="BB97" s="49"/>
      <c r="BC97" s="49"/>
      <c r="BG97" s="49"/>
      <c r="BH97" s="49"/>
      <c r="BI97" s="49"/>
      <c r="BJ97" s="49"/>
      <c r="BK97" s="49"/>
      <c r="BL97" s="49"/>
      <c r="BM97" s="49"/>
      <c r="BN97" s="49"/>
      <c r="BO97" s="49"/>
      <c r="BP97" s="49"/>
      <c r="BQ97" s="49"/>
      <c r="BR97" s="49"/>
      <c r="BS97" s="49"/>
      <c r="BT97" s="49"/>
      <c r="BU97" s="49"/>
      <c r="BV97" s="49"/>
      <c r="BW97" s="49"/>
      <c r="BY97" s="49"/>
      <c r="BZ97" s="49"/>
      <c r="CA97" s="49"/>
      <c r="CB97" s="49"/>
    </row>
    <row r="98" spans="1:80" s="50" customFormat="1" ht="15">
      <c r="A98" s="32" t="str">
        <f>calc!$A$2</f>
        <v>CBCL 1,5-5</v>
      </c>
      <c r="B98" s="70" t="str">
        <f>IF(NOT(ISBLANK('RCI rekensheet totalen'!$B98)),'RCI rekensheet totalen'!$B98,"")</f>
        <v/>
      </c>
      <c r="C98" s="70" t="str">
        <f>IF(NOT(ISBLANK('RCI rekensheet totalen'!$C98)),'RCI rekensheet totalen'!$C98,"")</f>
        <v/>
      </c>
      <c r="D98" s="66" t="str">
        <f>IF(NOT(ISBLANK('RCI rekensheet totalen'!$D98)),'RCI rekensheet totalen'!$D98,"")</f>
        <v/>
      </c>
      <c r="E98" s="67" t="str">
        <f>IF(NOT(ISBLANK('RCI rekensheet totalen'!$E98)),'RCI rekensheet totalen'!$E98,"")</f>
        <v/>
      </c>
      <c r="F98" s="67" t="str">
        <f>IF(NOT(ISBLANK('RCI rekensheet totalen'!$F98)),'RCI rekensheet totalen'!$F98,"")</f>
        <v/>
      </c>
      <c r="G98" s="36"/>
      <c r="H98" s="37"/>
      <c r="I98" s="37"/>
      <c r="J98" s="37"/>
      <c r="K98" s="37"/>
      <c r="L98" s="37"/>
      <c r="M98" s="38"/>
      <c r="N98" s="36"/>
      <c r="O98" s="37"/>
      <c r="P98" s="37"/>
      <c r="Q98" s="37"/>
      <c r="R98" s="37"/>
      <c r="S98" s="37"/>
      <c r="T98" s="37"/>
      <c r="U98" s="39" t="str">
        <f t="shared" si="9"/>
        <v/>
      </c>
      <c r="V98" s="40" t="str">
        <f>IF(AND($C98&lt;&gt;"", $U98&lt;&gt;""),
_xlfn.IFNA(VLOOKUP($C98&amp;$U98,calc!$C$2:$D$100,2,FALSE),"geen normgroep"),"")</f>
        <v/>
      </c>
      <c r="W98" s="41" t="str">
        <f>IF(AND($V98&lt;&gt;"", $V98&lt;&gt;"geen normgroep", G98&lt;&gt;"", N98&lt;&gt;""),
_xlfn.IFNA(
(G98-N98)/
VLOOKUP($V98&amp;"|"&amp;W$3,calc!$K$1:$L$300,2,0),
""),"")</f>
        <v/>
      </c>
      <c r="X98" s="43" t="str">
        <f>IF(AND($V98&lt;&gt;"", $V98&lt;&gt;"geen normgroep", H98&lt;&gt;"", O98&lt;&gt;""),
_xlfn.IFNA(
(H98-O98)/
VLOOKUP($V98&amp;"|"&amp;X$3,calc!$K$1:$L$300,2,0),
""),"")</f>
        <v/>
      </c>
      <c r="Y98" s="43" t="str">
        <f>IF(AND($V98&lt;&gt;"", $V98&lt;&gt;"geen normgroep", I98&lt;&gt;"", P98&lt;&gt;""),
_xlfn.IFNA(
(I98-P98)/
VLOOKUP($V98&amp;"|"&amp;Y$3,calc!$K$1:$L$300,2,0),
""),"")</f>
        <v/>
      </c>
      <c r="Z98" s="43" t="str">
        <f>IF(AND($V98&lt;&gt;"", $V98&lt;&gt;"geen normgroep", J98&lt;&gt;"", Q98&lt;&gt;""),
_xlfn.IFNA(
(J98-Q98)/
VLOOKUP($V98&amp;"|"&amp;Z$3,calc!$K$1:$L$300,2,0),
""),"")</f>
        <v/>
      </c>
      <c r="AA98" s="43" t="str">
        <f>IF(AND($V98&lt;&gt;"", $V98&lt;&gt;"geen normgroep", K98&lt;&gt;"", R98&lt;&gt;""),
_xlfn.IFNA(
(K98-R98)/
VLOOKUP($V98&amp;"|"&amp;AA$3,calc!$K$1:$L$300,2,0),
""),"")</f>
        <v/>
      </c>
      <c r="AB98" s="43" t="str">
        <f>IF(AND($V98&lt;&gt;"", $V98&lt;&gt;"geen normgroep", L98&lt;&gt;"", S98&lt;&gt;""),
_xlfn.IFNA(
(L98-S98)/
VLOOKUP($V98&amp;"|"&amp;AB$3,calc!$K$1:$L$300,2,0),
""),"")</f>
        <v/>
      </c>
      <c r="AC98" s="40" t="str">
        <f>IF(AND($V98&lt;&gt;"", $V98&lt;&gt;"geen normgroep", M98&lt;&gt;"", T98&lt;&gt;""),
_xlfn.IFNA(
(M98-T98)/
VLOOKUP($V98&amp;"|"&amp;AC$3,calc!$K$1:$L$300,2,0),
""),"")</f>
        <v/>
      </c>
      <c r="AD98" s="43" t="str">
        <f t="shared" si="10"/>
        <v/>
      </c>
      <c r="AE98" s="43" t="str">
        <f t="shared" si="11"/>
        <v/>
      </c>
      <c r="AF98" s="43" t="str">
        <f t="shared" si="12"/>
        <v/>
      </c>
      <c r="AG98" s="43" t="str">
        <f t="shared" si="13"/>
        <v/>
      </c>
      <c r="AH98" s="43" t="str">
        <f t="shared" si="14"/>
        <v/>
      </c>
      <c r="AI98" s="43" t="str">
        <f t="shared" si="15"/>
        <v/>
      </c>
      <c r="AJ98" s="44" t="str">
        <f t="shared" si="16"/>
        <v/>
      </c>
      <c r="AK98" s="45"/>
      <c r="AL98" s="46"/>
      <c r="AM98" s="47"/>
      <c r="AN98" s="48"/>
      <c r="AO98" s="48"/>
      <c r="AP98" s="48"/>
      <c r="AQ98" s="48"/>
      <c r="AR98" s="31"/>
      <c r="AS98" s="31"/>
      <c r="AT98" s="31"/>
      <c r="AU98" s="31"/>
      <c r="AV98" s="31"/>
      <c r="AW98" s="31"/>
      <c r="AX98" s="49"/>
      <c r="AY98" s="49"/>
      <c r="BA98" s="49"/>
      <c r="BB98" s="49"/>
      <c r="BC98" s="49"/>
      <c r="BG98" s="49"/>
      <c r="BH98" s="49"/>
      <c r="BI98" s="49"/>
      <c r="BJ98" s="49"/>
      <c r="BK98" s="49"/>
      <c r="BL98" s="49"/>
      <c r="BM98" s="49"/>
      <c r="BN98" s="49"/>
      <c r="BO98" s="49"/>
      <c r="BP98" s="49"/>
      <c r="BQ98" s="49"/>
      <c r="BR98" s="49"/>
      <c r="BS98" s="49"/>
      <c r="BT98" s="49"/>
      <c r="BU98" s="49"/>
      <c r="BV98" s="49"/>
      <c r="BW98" s="49"/>
      <c r="BY98" s="49"/>
      <c r="BZ98" s="49"/>
      <c r="CA98" s="49"/>
      <c r="CB98" s="49"/>
    </row>
    <row r="99" spans="1:80" s="50" customFormat="1" ht="15">
      <c r="A99" s="32" t="str">
        <f>calc!$A$2</f>
        <v>CBCL 1,5-5</v>
      </c>
      <c r="B99" s="70" t="str">
        <f>IF(NOT(ISBLANK('RCI rekensheet totalen'!$B99)),'RCI rekensheet totalen'!$B99,"")</f>
        <v/>
      </c>
      <c r="C99" s="70" t="str">
        <f>IF(NOT(ISBLANK('RCI rekensheet totalen'!$C99)),'RCI rekensheet totalen'!$C99,"")</f>
        <v/>
      </c>
      <c r="D99" s="66" t="str">
        <f>IF(NOT(ISBLANK('RCI rekensheet totalen'!$D99)),'RCI rekensheet totalen'!$D99,"")</f>
        <v/>
      </c>
      <c r="E99" s="67" t="str">
        <f>IF(NOT(ISBLANK('RCI rekensheet totalen'!$E99)),'RCI rekensheet totalen'!$E99,"")</f>
        <v/>
      </c>
      <c r="F99" s="67" t="str">
        <f>IF(NOT(ISBLANK('RCI rekensheet totalen'!$F99)),'RCI rekensheet totalen'!$F99,"")</f>
        <v/>
      </c>
      <c r="G99" s="36"/>
      <c r="H99" s="37"/>
      <c r="I99" s="37"/>
      <c r="J99" s="37"/>
      <c r="K99" s="37"/>
      <c r="L99" s="37"/>
      <c r="M99" s="38"/>
      <c r="N99" s="36"/>
      <c r="O99" s="37"/>
      <c r="P99" s="37"/>
      <c r="Q99" s="37"/>
      <c r="R99" s="37"/>
      <c r="S99" s="37"/>
      <c r="T99" s="37"/>
      <c r="U99" s="39" t="str">
        <f t="shared" si="9"/>
        <v/>
      </c>
      <c r="V99" s="40" t="str">
        <f>IF(AND($C99&lt;&gt;"", $U99&lt;&gt;""),
_xlfn.IFNA(VLOOKUP($C99&amp;$U99,calc!$C$2:$D$100,2,FALSE),"geen normgroep"),"")</f>
        <v/>
      </c>
      <c r="W99" s="41" t="str">
        <f>IF(AND($V99&lt;&gt;"", $V99&lt;&gt;"geen normgroep", G99&lt;&gt;"", N99&lt;&gt;""),
_xlfn.IFNA(
(G99-N99)/
VLOOKUP($V99&amp;"|"&amp;W$3,calc!$K$1:$L$300,2,0),
""),"")</f>
        <v/>
      </c>
      <c r="X99" s="43" t="str">
        <f>IF(AND($V99&lt;&gt;"", $V99&lt;&gt;"geen normgroep", H99&lt;&gt;"", O99&lt;&gt;""),
_xlfn.IFNA(
(H99-O99)/
VLOOKUP($V99&amp;"|"&amp;X$3,calc!$K$1:$L$300,2,0),
""),"")</f>
        <v/>
      </c>
      <c r="Y99" s="43" t="str">
        <f>IF(AND($V99&lt;&gt;"", $V99&lt;&gt;"geen normgroep", I99&lt;&gt;"", P99&lt;&gt;""),
_xlfn.IFNA(
(I99-P99)/
VLOOKUP($V99&amp;"|"&amp;Y$3,calc!$K$1:$L$300,2,0),
""),"")</f>
        <v/>
      </c>
      <c r="Z99" s="43" t="str">
        <f>IF(AND($V99&lt;&gt;"", $V99&lt;&gt;"geen normgroep", J99&lt;&gt;"", Q99&lt;&gt;""),
_xlfn.IFNA(
(J99-Q99)/
VLOOKUP($V99&amp;"|"&amp;Z$3,calc!$K$1:$L$300,2,0),
""),"")</f>
        <v/>
      </c>
      <c r="AA99" s="43" t="str">
        <f>IF(AND($V99&lt;&gt;"", $V99&lt;&gt;"geen normgroep", K99&lt;&gt;"", R99&lt;&gt;""),
_xlfn.IFNA(
(K99-R99)/
VLOOKUP($V99&amp;"|"&amp;AA$3,calc!$K$1:$L$300,2,0),
""),"")</f>
        <v/>
      </c>
      <c r="AB99" s="43" t="str">
        <f>IF(AND($V99&lt;&gt;"", $V99&lt;&gt;"geen normgroep", L99&lt;&gt;"", S99&lt;&gt;""),
_xlfn.IFNA(
(L99-S99)/
VLOOKUP($V99&amp;"|"&amp;AB$3,calc!$K$1:$L$300,2,0),
""),"")</f>
        <v/>
      </c>
      <c r="AC99" s="40" t="str">
        <f>IF(AND($V99&lt;&gt;"", $V99&lt;&gt;"geen normgroep", M99&lt;&gt;"", T99&lt;&gt;""),
_xlfn.IFNA(
(M99-T99)/
VLOOKUP($V99&amp;"|"&amp;AC$3,calc!$K$1:$L$300,2,0),
""),"")</f>
        <v/>
      </c>
      <c r="AD99" s="43" t="str">
        <f t="shared" si="10"/>
        <v/>
      </c>
      <c r="AE99" s="43" t="str">
        <f t="shared" si="11"/>
        <v/>
      </c>
      <c r="AF99" s="43" t="str">
        <f t="shared" si="12"/>
        <v/>
      </c>
      <c r="AG99" s="43" t="str">
        <f t="shared" si="13"/>
        <v/>
      </c>
      <c r="AH99" s="43" t="str">
        <f t="shared" si="14"/>
        <v/>
      </c>
      <c r="AI99" s="43" t="str">
        <f t="shared" si="15"/>
        <v/>
      </c>
      <c r="AJ99" s="44" t="str">
        <f t="shared" si="16"/>
        <v/>
      </c>
      <c r="AK99" s="45"/>
      <c r="AL99" s="46"/>
      <c r="AM99" s="47"/>
      <c r="AN99" s="48"/>
      <c r="AO99" s="48"/>
      <c r="AP99" s="48"/>
      <c r="AQ99" s="48"/>
      <c r="AR99" s="31"/>
      <c r="AS99" s="31"/>
      <c r="AT99" s="31"/>
      <c r="AU99" s="31"/>
      <c r="AV99" s="31"/>
      <c r="AW99" s="31"/>
      <c r="AX99" s="49"/>
      <c r="AY99" s="49"/>
      <c r="BA99" s="49"/>
      <c r="BB99" s="49"/>
      <c r="BC99" s="49"/>
      <c r="BG99" s="49"/>
      <c r="BH99" s="49"/>
      <c r="BI99" s="49"/>
      <c r="BJ99" s="49"/>
      <c r="BK99" s="49"/>
      <c r="BL99" s="49"/>
      <c r="BM99" s="49"/>
      <c r="BN99" s="49"/>
      <c r="BO99" s="49"/>
      <c r="BP99" s="49"/>
      <c r="BQ99" s="49"/>
      <c r="BR99" s="49"/>
      <c r="BS99" s="49"/>
      <c r="BT99" s="49"/>
      <c r="BU99" s="49"/>
      <c r="BV99" s="49"/>
      <c r="BW99" s="49"/>
      <c r="BY99" s="49"/>
      <c r="BZ99" s="49"/>
      <c r="CA99" s="49"/>
      <c r="CB99" s="49"/>
    </row>
    <row r="100" spans="1:80" s="50" customFormat="1" ht="15">
      <c r="A100" s="32" t="str">
        <f>calc!$A$2</f>
        <v>CBCL 1,5-5</v>
      </c>
      <c r="B100" s="70" t="str">
        <f>IF(NOT(ISBLANK('RCI rekensheet totalen'!$B100)),'RCI rekensheet totalen'!$B100,"")</f>
        <v/>
      </c>
      <c r="C100" s="70" t="str">
        <f>IF(NOT(ISBLANK('RCI rekensheet totalen'!$C100)),'RCI rekensheet totalen'!$C100,"")</f>
        <v/>
      </c>
      <c r="D100" s="66" t="str">
        <f>IF(NOT(ISBLANK('RCI rekensheet totalen'!$D100)),'RCI rekensheet totalen'!$D100,"")</f>
        <v/>
      </c>
      <c r="E100" s="67" t="str">
        <f>IF(NOT(ISBLANK('RCI rekensheet totalen'!$E100)),'RCI rekensheet totalen'!$E100,"")</f>
        <v/>
      </c>
      <c r="F100" s="67" t="str">
        <f>IF(NOT(ISBLANK('RCI rekensheet totalen'!$F100)),'RCI rekensheet totalen'!$F100,"")</f>
        <v/>
      </c>
      <c r="G100" s="36"/>
      <c r="H100" s="37"/>
      <c r="I100" s="37"/>
      <c r="J100" s="37"/>
      <c r="K100" s="37"/>
      <c r="L100" s="37"/>
      <c r="M100" s="38"/>
      <c r="N100" s="36"/>
      <c r="O100" s="37"/>
      <c r="P100" s="37"/>
      <c r="Q100" s="37"/>
      <c r="R100" s="37"/>
      <c r="S100" s="37"/>
      <c r="T100" s="37"/>
      <c r="U100" s="39" t="str">
        <f t="shared" si="9"/>
        <v/>
      </c>
      <c r="V100" s="40" t="str">
        <f>IF(AND($C100&lt;&gt;"", $U100&lt;&gt;""),
_xlfn.IFNA(VLOOKUP($C100&amp;$U100,calc!$C$2:$D$100,2,FALSE),"geen normgroep"),"")</f>
        <v/>
      </c>
      <c r="W100" s="41" t="str">
        <f>IF(AND($V100&lt;&gt;"", $V100&lt;&gt;"geen normgroep", G100&lt;&gt;"", N100&lt;&gt;""),
_xlfn.IFNA(
(G100-N100)/
VLOOKUP($V100&amp;"|"&amp;W$3,calc!$K$1:$L$300,2,0),
""),"")</f>
        <v/>
      </c>
      <c r="X100" s="43" t="str">
        <f>IF(AND($V100&lt;&gt;"", $V100&lt;&gt;"geen normgroep", H100&lt;&gt;"", O100&lt;&gt;""),
_xlfn.IFNA(
(H100-O100)/
VLOOKUP($V100&amp;"|"&amp;X$3,calc!$K$1:$L$300,2,0),
""),"")</f>
        <v/>
      </c>
      <c r="Y100" s="43" t="str">
        <f>IF(AND($V100&lt;&gt;"", $V100&lt;&gt;"geen normgroep", I100&lt;&gt;"", P100&lt;&gt;""),
_xlfn.IFNA(
(I100-P100)/
VLOOKUP($V100&amp;"|"&amp;Y$3,calc!$K$1:$L$300,2,0),
""),"")</f>
        <v/>
      </c>
      <c r="Z100" s="43" t="str">
        <f>IF(AND($V100&lt;&gt;"", $V100&lt;&gt;"geen normgroep", J100&lt;&gt;"", Q100&lt;&gt;""),
_xlfn.IFNA(
(J100-Q100)/
VLOOKUP($V100&amp;"|"&amp;Z$3,calc!$K$1:$L$300,2,0),
""),"")</f>
        <v/>
      </c>
      <c r="AA100" s="43" t="str">
        <f>IF(AND($V100&lt;&gt;"", $V100&lt;&gt;"geen normgroep", K100&lt;&gt;"", R100&lt;&gt;""),
_xlfn.IFNA(
(K100-R100)/
VLOOKUP($V100&amp;"|"&amp;AA$3,calc!$K$1:$L$300,2,0),
""),"")</f>
        <v/>
      </c>
      <c r="AB100" s="43" t="str">
        <f>IF(AND($V100&lt;&gt;"", $V100&lt;&gt;"geen normgroep", L100&lt;&gt;"", S100&lt;&gt;""),
_xlfn.IFNA(
(L100-S100)/
VLOOKUP($V100&amp;"|"&amp;AB$3,calc!$K$1:$L$300,2,0),
""),"")</f>
        <v/>
      </c>
      <c r="AC100" s="40" t="str">
        <f>IF(AND($V100&lt;&gt;"", $V100&lt;&gt;"geen normgroep", M100&lt;&gt;"", T100&lt;&gt;""),
_xlfn.IFNA(
(M100-T100)/
VLOOKUP($V100&amp;"|"&amp;AC$3,calc!$K$1:$L$300,2,0),
""),"")</f>
        <v/>
      </c>
      <c r="AD100" s="43" t="str">
        <f t="shared" si="10"/>
        <v/>
      </c>
      <c r="AE100" s="43" t="str">
        <f t="shared" si="11"/>
        <v/>
      </c>
      <c r="AF100" s="43" t="str">
        <f t="shared" si="12"/>
        <v/>
      </c>
      <c r="AG100" s="43" t="str">
        <f t="shared" si="13"/>
        <v/>
      </c>
      <c r="AH100" s="43" t="str">
        <f t="shared" si="14"/>
        <v/>
      </c>
      <c r="AI100" s="43" t="str">
        <f t="shared" si="15"/>
        <v/>
      </c>
      <c r="AJ100" s="44" t="str">
        <f t="shared" si="16"/>
        <v/>
      </c>
      <c r="AK100" s="45"/>
      <c r="AL100" s="46"/>
      <c r="AM100" s="47"/>
      <c r="AN100" s="48"/>
      <c r="AO100" s="48"/>
      <c r="AP100" s="48"/>
      <c r="AQ100" s="48"/>
      <c r="AR100" s="31"/>
      <c r="AS100" s="31"/>
      <c r="AT100" s="31"/>
      <c r="AU100" s="31"/>
      <c r="AV100" s="31"/>
      <c r="AW100" s="31"/>
      <c r="AX100" s="49"/>
      <c r="AY100" s="49"/>
      <c r="BA100" s="49"/>
      <c r="BB100" s="49"/>
      <c r="BC100" s="49"/>
      <c r="BG100" s="49"/>
      <c r="BH100" s="49"/>
      <c r="BI100" s="49"/>
      <c r="BJ100" s="49"/>
      <c r="BK100" s="49"/>
      <c r="BL100" s="49"/>
      <c r="BM100" s="49"/>
      <c r="BN100" s="49"/>
      <c r="BO100" s="49"/>
      <c r="BP100" s="49"/>
      <c r="BQ100" s="49"/>
      <c r="BR100" s="49"/>
      <c r="BS100" s="49"/>
      <c r="BT100" s="49"/>
      <c r="BU100" s="49"/>
      <c r="BV100" s="49"/>
      <c r="BW100" s="49"/>
      <c r="BY100" s="49"/>
      <c r="BZ100" s="49"/>
      <c r="CA100" s="49"/>
      <c r="CB100" s="49"/>
    </row>
    <row r="101" spans="1:80" s="50" customFormat="1" ht="15">
      <c r="A101" s="32" t="str">
        <f>calc!$A$2</f>
        <v>CBCL 1,5-5</v>
      </c>
      <c r="B101" s="70" t="str">
        <f>IF(NOT(ISBLANK('RCI rekensheet totalen'!$B101)),'RCI rekensheet totalen'!$B101,"")</f>
        <v/>
      </c>
      <c r="C101" s="70" t="str">
        <f>IF(NOT(ISBLANK('RCI rekensheet totalen'!$C101)),'RCI rekensheet totalen'!$C101,"")</f>
        <v/>
      </c>
      <c r="D101" s="66" t="str">
        <f>IF(NOT(ISBLANK('RCI rekensheet totalen'!$D101)),'RCI rekensheet totalen'!$D101,"")</f>
        <v/>
      </c>
      <c r="E101" s="67" t="str">
        <f>IF(NOT(ISBLANK('RCI rekensheet totalen'!$E101)),'RCI rekensheet totalen'!$E101,"")</f>
        <v/>
      </c>
      <c r="F101" s="67" t="str">
        <f>IF(NOT(ISBLANK('RCI rekensheet totalen'!$F101)),'RCI rekensheet totalen'!$F101,"")</f>
        <v/>
      </c>
      <c r="G101" s="36"/>
      <c r="H101" s="37"/>
      <c r="I101" s="37"/>
      <c r="J101" s="37"/>
      <c r="K101" s="37"/>
      <c r="L101" s="37"/>
      <c r="M101" s="38"/>
      <c r="N101" s="36"/>
      <c r="O101" s="37"/>
      <c r="P101" s="37"/>
      <c r="Q101" s="37"/>
      <c r="R101" s="37"/>
      <c r="S101" s="37"/>
      <c r="T101" s="37"/>
      <c r="U101" s="39" t="str">
        <f t="shared" si="9"/>
        <v/>
      </c>
      <c r="V101" s="40" t="str">
        <f>IF(AND($C101&lt;&gt;"", $U101&lt;&gt;""),
_xlfn.IFNA(VLOOKUP($C101&amp;$U101,calc!$C$2:$D$100,2,FALSE),"geen normgroep"),"")</f>
        <v/>
      </c>
      <c r="W101" s="41" t="str">
        <f>IF(AND($V101&lt;&gt;"", $V101&lt;&gt;"geen normgroep", G101&lt;&gt;"", N101&lt;&gt;""),
_xlfn.IFNA(
(G101-N101)/
VLOOKUP($V101&amp;"|"&amp;W$3,calc!$K$1:$L$300,2,0),
""),"")</f>
        <v/>
      </c>
      <c r="X101" s="43" t="str">
        <f>IF(AND($V101&lt;&gt;"", $V101&lt;&gt;"geen normgroep", H101&lt;&gt;"", O101&lt;&gt;""),
_xlfn.IFNA(
(H101-O101)/
VLOOKUP($V101&amp;"|"&amp;X$3,calc!$K$1:$L$300,2,0),
""),"")</f>
        <v/>
      </c>
      <c r="Y101" s="43" t="str">
        <f>IF(AND($V101&lt;&gt;"", $V101&lt;&gt;"geen normgroep", I101&lt;&gt;"", P101&lt;&gt;""),
_xlfn.IFNA(
(I101-P101)/
VLOOKUP($V101&amp;"|"&amp;Y$3,calc!$K$1:$L$300,2,0),
""),"")</f>
        <v/>
      </c>
      <c r="Z101" s="43" t="str">
        <f>IF(AND($V101&lt;&gt;"", $V101&lt;&gt;"geen normgroep", J101&lt;&gt;"", Q101&lt;&gt;""),
_xlfn.IFNA(
(J101-Q101)/
VLOOKUP($V101&amp;"|"&amp;Z$3,calc!$K$1:$L$300,2,0),
""),"")</f>
        <v/>
      </c>
      <c r="AA101" s="43" t="str">
        <f>IF(AND($V101&lt;&gt;"", $V101&lt;&gt;"geen normgroep", K101&lt;&gt;"", R101&lt;&gt;""),
_xlfn.IFNA(
(K101-R101)/
VLOOKUP($V101&amp;"|"&amp;AA$3,calc!$K$1:$L$300,2,0),
""),"")</f>
        <v/>
      </c>
      <c r="AB101" s="43" t="str">
        <f>IF(AND($V101&lt;&gt;"", $V101&lt;&gt;"geen normgroep", L101&lt;&gt;"", S101&lt;&gt;""),
_xlfn.IFNA(
(L101-S101)/
VLOOKUP($V101&amp;"|"&amp;AB$3,calc!$K$1:$L$300,2,0),
""),"")</f>
        <v/>
      </c>
      <c r="AC101" s="40" t="str">
        <f>IF(AND($V101&lt;&gt;"", $V101&lt;&gt;"geen normgroep", M101&lt;&gt;"", T101&lt;&gt;""),
_xlfn.IFNA(
(M101-T101)/
VLOOKUP($V101&amp;"|"&amp;AC$3,calc!$K$1:$L$300,2,0),
""),"")</f>
        <v/>
      </c>
      <c r="AD101" s="43" t="str">
        <f t="shared" si="10"/>
        <v/>
      </c>
      <c r="AE101" s="43" t="str">
        <f t="shared" si="11"/>
        <v/>
      </c>
      <c r="AF101" s="43" t="str">
        <f t="shared" si="12"/>
        <v/>
      </c>
      <c r="AG101" s="43" t="str">
        <f t="shared" si="13"/>
        <v/>
      </c>
      <c r="AH101" s="43" t="str">
        <f t="shared" si="14"/>
        <v/>
      </c>
      <c r="AI101" s="43" t="str">
        <f t="shared" si="15"/>
        <v/>
      </c>
      <c r="AJ101" s="44" t="str">
        <f t="shared" si="16"/>
        <v/>
      </c>
      <c r="AK101" s="45"/>
      <c r="AL101" s="46"/>
      <c r="AM101" s="47"/>
      <c r="AN101" s="48"/>
      <c r="AO101" s="48"/>
      <c r="AP101" s="48"/>
      <c r="AQ101" s="48"/>
      <c r="AR101" s="31"/>
      <c r="AS101" s="31"/>
      <c r="AT101" s="31"/>
      <c r="AU101" s="31"/>
      <c r="AV101" s="31"/>
      <c r="AW101" s="31"/>
      <c r="AX101" s="49"/>
      <c r="AY101" s="49"/>
      <c r="BA101" s="49"/>
      <c r="BB101" s="49"/>
      <c r="BC101" s="49"/>
      <c r="BG101" s="49"/>
      <c r="BH101" s="49"/>
      <c r="BI101" s="49"/>
      <c r="BJ101" s="49"/>
      <c r="BK101" s="49"/>
      <c r="BL101" s="49"/>
      <c r="BM101" s="49"/>
      <c r="BN101" s="49"/>
      <c r="BO101" s="49"/>
      <c r="BP101" s="49"/>
      <c r="BQ101" s="49"/>
      <c r="BR101" s="49"/>
      <c r="BS101" s="49"/>
      <c r="BT101" s="49"/>
      <c r="BU101" s="49"/>
      <c r="BV101" s="49"/>
      <c r="BW101" s="49"/>
      <c r="BY101" s="49"/>
      <c r="BZ101" s="49"/>
      <c r="CA101" s="49"/>
      <c r="CB101" s="49"/>
    </row>
    <row r="102" spans="1:80" s="50" customFormat="1" ht="15">
      <c r="A102" s="32" t="str">
        <f>calc!$A$2</f>
        <v>CBCL 1,5-5</v>
      </c>
      <c r="B102" s="70" t="str">
        <f>IF(NOT(ISBLANK('RCI rekensheet totalen'!$B102)),'RCI rekensheet totalen'!$B102,"")</f>
        <v/>
      </c>
      <c r="C102" s="70" t="str">
        <f>IF(NOT(ISBLANK('RCI rekensheet totalen'!$C102)),'RCI rekensheet totalen'!$C102,"")</f>
        <v/>
      </c>
      <c r="D102" s="66" t="str">
        <f>IF(NOT(ISBLANK('RCI rekensheet totalen'!$D102)),'RCI rekensheet totalen'!$D102,"")</f>
        <v/>
      </c>
      <c r="E102" s="67" t="str">
        <f>IF(NOT(ISBLANK('RCI rekensheet totalen'!$E102)),'RCI rekensheet totalen'!$E102,"")</f>
        <v/>
      </c>
      <c r="F102" s="67" t="str">
        <f>IF(NOT(ISBLANK('RCI rekensheet totalen'!$F102)),'RCI rekensheet totalen'!$F102,"")</f>
        <v/>
      </c>
      <c r="G102" s="36"/>
      <c r="H102" s="37"/>
      <c r="I102" s="37"/>
      <c r="J102" s="37"/>
      <c r="K102" s="37"/>
      <c r="L102" s="37"/>
      <c r="M102" s="38"/>
      <c r="N102" s="36"/>
      <c r="O102" s="37"/>
      <c r="P102" s="37"/>
      <c r="Q102" s="37"/>
      <c r="R102" s="37"/>
      <c r="S102" s="37"/>
      <c r="T102" s="37"/>
      <c r="U102" s="39" t="str">
        <f t="shared" si="9"/>
        <v/>
      </c>
      <c r="V102" s="40" t="str">
        <f>IF(AND($C102&lt;&gt;"", $U102&lt;&gt;""),
_xlfn.IFNA(VLOOKUP($C102&amp;$U102,calc!$C$2:$D$100,2,FALSE),"geen normgroep"),"")</f>
        <v/>
      </c>
      <c r="W102" s="41" t="str">
        <f>IF(AND($V102&lt;&gt;"", $V102&lt;&gt;"geen normgroep", G102&lt;&gt;"", N102&lt;&gt;""),
_xlfn.IFNA(
(G102-N102)/
VLOOKUP($V102&amp;"|"&amp;W$3,calc!$K$1:$L$300,2,0),
""),"")</f>
        <v/>
      </c>
      <c r="X102" s="43" t="str">
        <f>IF(AND($V102&lt;&gt;"", $V102&lt;&gt;"geen normgroep", H102&lt;&gt;"", O102&lt;&gt;""),
_xlfn.IFNA(
(H102-O102)/
VLOOKUP($V102&amp;"|"&amp;X$3,calc!$K$1:$L$300,2,0),
""),"")</f>
        <v/>
      </c>
      <c r="Y102" s="43" t="str">
        <f>IF(AND($V102&lt;&gt;"", $V102&lt;&gt;"geen normgroep", I102&lt;&gt;"", P102&lt;&gt;""),
_xlfn.IFNA(
(I102-P102)/
VLOOKUP($V102&amp;"|"&amp;Y$3,calc!$K$1:$L$300,2,0),
""),"")</f>
        <v/>
      </c>
      <c r="Z102" s="43" t="str">
        <f>IF(AND($V102&lt;&gt;"", $V102&lt;&gt;"geen normgroep", J102&lt;&gt;"", Q102&lt;&gt;""),
_xlfn.IFNA(
(J102-Q102)/
VLOOKUP($V102&amp;"|"&amp;Z$3,calc!$K$1:$L$300,2,0),
""),"")</f>
        <v/>
      </c>
      <c r="AA102" s="43" t="str">
        <f>IF(AND($V102&lt;&gt;"", $V102&lt;&gt;"geen normgroep", K102&lt;&gt;"", R102&lt;&gt;""),
_xlfn.IFNA(
(K102-R102)/
VLOOKUP($V102&amp;"|"&amp;AA$3,calc!$K$1:$L$300,2,0),
""),"")</f>
        <v/>
      </c>
      <c r="AB102" s="43" t="str">
        <f>IF(AND($V102&lt;&gt;"", $V102&lt;&gt;"geen normgroep", L102&lt;&gt;"", S102&lt;&gt;""),
_xlfn.IFNA(
(L102-S102)/
VLOOKUP($V102&amp;"|"&amp;AB$3,calc!$K$1:$L$300,2,0),
""),"")</f>
        <v/>
      </c>
      <c r="AC102" s="40" t="str">
        <f>IF(AND($V102&lt;&gt;"", $V102&lt;&gt;"geen normgroep", M102&lt;&gt;"", T102&lt;&gt;""),
_xlfn.IFNA(
(M102-T102)/
VLOOKUP($V102&amp;"|"&amp;AC$3,calc!$K$1:$L$300,2,0),
""),"")</f>
        <v/>
      </c>
      <c r="AD102" s="43" t="str">
        <f t="shared" si="10"/>
        <v/>
      </c>
      <c r="AE102" s="43" t="str">
        <f t="shared" si="11"/>
        <v/>
      </c>
      <c r="AF102" s="43" t="str">
        <f t="shared" si="12"/>
        <v/>
      </c>
      <c r="AG102" s="43" t="str">
        <f t="shared" si="13"/>
        <v/>
      </c>
      <c r="AH102" s="43" t="str">
        <f t="shared" si="14"/>
        <v/>
      </c>
      <c r="AI102" s="43" t="str">
        <f t="shared" si="15"/>
        <v/>
      </c>
      <c r="AJ102" s="44" t="str">
        <f t="shared" si="16"/>
        <v/>
      </c>
      <c r="AK102" s="45"/>
      <c r="AL102" s="46"/>
      <c r="AM102" s="47"/>
      <c r="AN102" s="48"/>
      <c r="AO102" s="48"/>
      <c r="AP102" s="48"/>
      <c r="AQ102" s="48"/>
      <c r="AR102" s="31"/>
      <c r="AS102" s="31"/>
      <c r="AT102" s="31"/>
      <c r="AU102" s="31"/>
      <c r="AV102" s="31"/>
      <c r="AW102" s="31"/>
      <c r="AX102" s="49"/>
      <c r="AY102" s="49"/>
      <c r="BA102" s="49"/>
      <c r="BB102" s="49"/>
      <c r="BC102" s="49"/>
      <c r="BG102" s="49"/>
      <c r="BH102" s="49"/>
      <c r="BI102" s="49"/>
      <c r="BJ102" s="49"/>
      <c r="BK102" s="49"/>
      <c r="BL102" s="49"/>
      <c r="BM102" s="49"/>
      <c r="BN102" s="49"/>
      <c r="BO102" s="49"/>
      <c r="BP102" s="49"/>
      <c r="BQ102" s="49"/>
      <c r="BR102" s="49"/>
      <c r="BS102" s="49"/>
      <c r="BT102" s="49"/>
      <c r="BU102" s="49"/>
      <c r="BV102" s="49"/>
      <c r="BW102" s="49"/>
      <c r="BY102" s="49"/>
      <c r="BZ102" s="49"/>
      <c r="CA102" s="49"/>
      <c r="CB102" s="49"/>
    </row>
    <row r="103" spans="1:80" s="50" customFormat="1" ht="15">
      <c r="A103" s="32" t="str">
        <f>calc!$A$2</f>
        <v>CBCL 1,5-5</v>
      </c>
      <c r="B103" s="70" t="str">
        <f>IF(NOT(ISBLANK('RCI rekensheet totalen'!$B103)),'RCI rekensheet totalen'!$B103,"")</f>
        <v/>
      </c>
      <c r="C103" s="70" t="str">
        <f>IF(NOT(ISBLANK('RCI rekensheet totalen'!$C103)),'RCI rekensheet totalen'!$C103,"")</f>
        <v/>
      </c>
      <c r="D103" s="66" t="str">
        <f>IF(NOT(ISBLANK('RCI rekensheet totalen'!$D103)),'RCI rekensheet totalen'!$D103,"")</f>
        <v/>
      </c>
      <c r="E103" s="67" t="str">
        <f>IF(NOT(ISBLANK('RCI rekensheet totalen'!$E103)),'RCI rekensheet totalen'!$E103,"")</f>
        <v/>
      </c>
      <c r="F103" s="67" t="str">
        <f>IF(NOT(ISBLANK('RCI rekensheet totalen'!$F103)),'RCI rekensheet totalen'!$F103,"")</f>
        <v/>
      </c>
      <c r="G103" s="36"/>
      <c r="H103" s="37"/>
      <c r="I103" s="37"/>
      <c r="J103" s="37"/>
      <c r="K103" s="37"/>
      <c r="L103" s="37"/>
      <c r="M103" s="38"/>
      <c r="N103" s="36"/>
      <c r="O103" s="37"/>
      <c r="P103" s="37"/>
      <c r="Q103" s="37"/>
      <c r="R103" s="37"/>
      <c r="S103" s="37"/>
      <c r="T103" s="37"/>
      <c r="U103" s="39" t="str">
        <f t="shared" si="9"/>
        <v/>
      </c>
      <c r="V103" s="40" t="str">
        <f>IF(AND($C103&lt;&gt;"", $U103&lt;&gt;""),
_xlfn.IFNA(VLOOKUP($C103&amp;$U103,calc!$C$2:$D$100,2,FALSE),"geen normgroep"),"")</f>
        <v/>
      </c>
      <c r="W103" s="41" t="str">
        <f>IF(AND($V103&lt;&gt;"", $V103&lt;&gt;"geen normgroep", G103&lt;&gt;"", N103&lt;&gt;""),
_xlfn.IFNA(
(G103-N103)/
VLOOKUP($V103&amp;"|"&amp;W$3,calc!$K$1:$L$300,2,0),
""),"")</f>
        <v/>
      </c>
      <c r="X103" s="43" t="str">
        <f>IF(AND($V103&lt;&gt;"", $V103&lt;&gt;"geen normgroep", H103&lt;&gt;"", O103&lt;&gt;""),
_xlfn.IFNA(
(H103-O103)/
VLOOKUP($V103&amp;"|"&amp;X$3,calc!$K$1:$L$300,2,0),
""),"")</f>
        <v/>
      </c>
      <c r="Y103" s="43" t="str">
        <f>IF(AND($V103&lt;&gt;"", $V103&lt;&gt;"geen normgroep", I103&lt;&gt;"", P103&lt;&gt;""),
_xlfn.IFNA(
(I103-P103)/
VLOOKUP($V103&amp;"|"&amp;Y$3,calc!$K$1:$L$300,2,0),
""),"")</f>
        <v/>
      </c>
      <c r="Z103" s="43" t="str">
        <f>IF(AND($V103&lt;&gt;"", $V103&lt;&gt;"geen normgroep", J103&lt;&gt;"", Q103&lt;&gt;""),
_xlfn.IFNA(
(J103-Q103)/
VLOOKUP($V103&amp;"|"&amp;Z$3,calc!$K$1:$L$300,2,0),
""),"")</f>
        <v/>
      </c>
      <c r="AA103" s="43" t="str">
        <f>IF(AND($V103&lt;&gt;"", $V103&lt;&gt;"geen normgroep", K103&lt;&gt;"", R103&lt;&gt;""),
_xlfn.IFNA(
(K103-R103)/
VLOOKUP($V103&amp;"|"&amp;AA$3,calc!$K$1:$L$300,2,0),
""),"")</f>
        <v/>
      </c>
      <c r="AB103" s="43" t="str">
        <f>IF(AND($V103&lt;&gt;"", $V103&lt;&gt;"geen normgroep", L103&lt;&gt;"", S103&lt;&gt;""),
_xlfn.IFNA(
(L103-S103)/
VLOOKUP($V103&amp;"|"&amp;AB$3,calc!$K$1:$L$300,2,0),
""),"")</f>
        <v/>
      </c>
      <c r="AC103" s="40" t="str">
        <f>IF(AND($V103&lt;&gt;"", $V103&lt;&gt;"geen normgroep", M103&lt;&gt;"", T103&lt;&gt;""),
_xlfn.IFNA(
(M103-T103)/
VLOOKUP($V103&amp;"|"&amp;AC$3,calc!$K$1:$L$300,2,0),
""),"")</f>
        <v/>
      </c>
      <c r="AD103" s="43" t="str">
        <f t="shared" si="10"/>
        <v/>
      </c>
      <c r="AE103" s="43" t="str">
        <f t="shared" si="11"/>
        <v/>
      </c>
      <c r="AF103" s="43" t="str">
        <f t="shared" si="12"/>
        <v/>
      </c>
      <c r="AG103" s="43" t="str">
        <f t="shared" si="13"/>
        <v/>
      </c>
      <c r="AH103" s="43" t="str">
        <f t="shared" si="14"/>
        <v/>
      </c>
      <c r="AI103" s="43" t="str">
        <f t="shared" si="15"/>
        <v/>
      </c>
      <c r="AJ103" s="44" t="str">
        <f t="shared" si="16"/>
        <v/>
      </c>
      <c r="AK103" s="45"/>
      <c r="AL103" s="46"/>
      <c r="AM103" s="47"/>
      <c r="AN103" s="48"/>
      <c r="AO103" s="48"/>
      <c r="AP103" s="48"/>
      <c r="AQ103" s="48"/>
      <c r="AR103" s="31"/>
      <c r="AS103" s="31"/>
      <c r="AT103" s="31"/>
      <c r="AU103" s="31"/>
      <c r="AV103" s="31"/>
      <c r="AW103" s="31"/>
      <c r="AX103" s="49"/>
      <c r="AY103" s="49"/>
      <c r="BA103" s="49"/>
      <c r="BB103" s="49"/>
      <c r="BC103" s="49"/>
      <c r="BG103" s="49"/>
      <c r="BH103" s="49"/>
      <c r="BI103" s="49"/>
      <c r="BJ103" s="49"/>
      <c r="BK103" s="49"/>
      <c r="BL103" s="49"/>
      <c r="BM103" s="49"/>
      <c r="BN103" s="49"/>
      <c r="BO103" s="49"/>
      <c r="BP103" s="49"/>
      <c r="BQ103" s="49"/>
      <c r="BR103" s="49"/>
      <c r="BS103" s="49"/>
      <c r="BT103" s="49"/>
      <c r="BU103" s="49"/>
      <c r="BV103" s="49"/>
      <c r="BW103" s="49"/>
      <c r="BY103" s="49"/>
      <c r="BZ103" s="49"/>
      <c r="CA103" s="49"/>
      <c r="CB103" s="49"/>
    </row>
    <row r="104" spans="1:80" s="50" customFormat="1" ht="15">
      <c r="A104" s="32" t="str">
        <f>calc!$A$2</f>
        <v>CBCL 1,5-5</v>
      </c>
      <c r="B104" s="70" t="str">
        <f>IF(NOT(ISBLANK('RCI rekensheet totalen'!$B104)),'RCI rekensheet totalen'!$B104,"")</f>
        <v/>
      </c>
      <c r="C104" s="70" t="str">
        <f>IF(NOT(ISBLANK('RCI rekensheet totalen'!$C104)),'RCI rekensheet totalen'!$C104,"")</f>
        <v/>
      </c>
      <c r="D104" s="66" t="str">
        <f>IF(NOT(ISBLANK('RCI rekensheet totalen'!$D104)),'RCI rekensheet totalen'!$D104,"")</f>
        <v/>
      </c>
      <c r="E104" s="67" t="str">
        <f>IF(NOT(ISBLANK('RCI rekensheet totalen'!$E104)),'RCI rekensheet totalen'!$E104,"")</f>
        <v/>
      </c>
      <c r="F104" s="67" t="str">
        <f>IF(NOT(ISBLANK('RCI rekensheet totalen'!$F104)),'RCI rekensheet totalen'!$F104,"")</f>
        <v/>
      </c>
      <c r="G104" s="36"/>
      <c r="H104" s="37"/>
      <c r="I104" s="37"/>
      <c r="J104" s="37"/>
      <c r="K104" s="37"/>
      <c r="L104" s="37"/>
      <c r="M104" s="38"/>
      <c r="N104" s="36"/>
      <c r="O104" s="37"/>
      <c r="P104" s="37"/>
      <c r="Q104" s="37"/>
      <c r="R104" s="37"/>
      <c r="S104" s="37"/>
      <c r="T104" s="37"/>
      <c r="U104" s="39" t="str">
        <f t="shared" si="9"/>
        <v/>
      </c>
      <c r="V104" s="40" t="str">
        <f>IF(AND($C104&lt;&gt;"", $U104&lt;&gt;""),
_xlfn.IFNA(VLOOKUP($C104&amp;$U104,calc!$C$2:$D$100,2,FALSE),"geen normgroep"),"")</f>
        <v/>
      </c>
      <c r="W104" s="41" t="str">
        <f>IF(AND($V104&lt;&gt;"", $V104&lt;&gt;"geen normgroep", G104&lt;&gt;"", N104&lt;&gt;""),
_xlfn.IFNA(
(G104-N104)/
VLOOKUP($V104&amp;"|"&amp;W$3,calc!$K$1:$L$300,2,0),
""),"")</f>
        <v/>
      </c>
      <c r="X104" s="43" t="str">
        <f>IF(AND($V104&lt;&gt;"", $V104&lt;&gt;"geen normgroep", H104&lt;&gt;"", O104&lt;&gt;""),
_xlfn.IFNA(
(H104-O104)/
VLOOKUP($V104&amp;"|"&amp;X$3,calc!$K$1:$L$300,2,0),
""),"")</f>
        <v/>
      </c>
      <c r="Y104" s="43" t="str">
        <f>IF(AND($V104&lt;&gt;"", $V104&lt;&gt;"geen normgroep", I104&lt;&gt;"", P104&lt;&gt;""),
_xlfn.IFNA(
(I104-P104)/
VLOOKUP($V104&amp;"|"&amp;Y$3,calc!$K$1:$L$300,2,0),
""),"")</f>
        <v/>
      </c>
      <c r="Z104" s="43" t="str">
        <f>IF(AND($V104&lt;&gt;"", $V104&lt;&gt;"geen normgroep", J104&lt;&gt;"", Q104&lt;&gt;""),
_xlfn.IFNA(
(J104-Q104)/
VLOOKUP($V104&amp;"|"&amp;Z$3,calc!$K$1:$L$300,2,0),
""),"")</f>
        <v/>
      </c>
      <c r="AA104" s="43" t="str">
        <f>IF(AND($V104&lt;&gt;"", $V104&lt;&gt;"geen normgroep", K104&lt;&gt;"", R104&lt;&gt;""),
_xlfn.IFNA(
(K104-R104)/
VLOOKUP($V104&amp;"|"&amp;AA$3,calc!$K$1:$L$300,2,0),
""),"")</f>
        <v/>
      </c>
      <c r="AB104" s="43" t="str">
        <f>IF(AND($V104&lt;&gt;"", $V104&lt;&gt;"geen normgroep", L104&lt;&gt;"", S104&lt;&gt;""),
_xlfn.IFNA(
(L104-S104)/
VLOOKUP($V104&amp;"|"&amp;AB$3,calc!$K$1:$L$300,2,0),
""),"")</f>
        <v/>
      </c>
      <c r="AC104" s="40" t="str">
        <f>IF(AND($V104&lt;&gt;"", $V104&lt;&gt;"geen normgroep", M104&lt;&gt;"", T104&lt;&gt;""),
_xlfn.IFNA(
(M104-T104)/
VLOOKUP($V104&amp;"|"&amp;AC$3,calc!$K$1:$L$300,2,0),
""),"")</f>
        <v/>
      </c>
      <c r="AD104" s="43" t="str">
        <f t="shared" si="10"/>
        <v/>
      </c>
      <c r="AE104" s="43" t="str">
        <f t="shared" si="11"/>
        <v/>
      </c>
      <c r="AF104" s="43" t="str">
        <f t="shared" si="12"/>
        <v/>
      </c>
      <c r="AG104" s="43" t="str">
        <f t="shared" si="13"/>
        <v/>
      </c>
      <c r="AH104" s="43" t="str">
        <f t="shared" si="14"/>
        <v/>
      </c>
      <c r="AI104" s="43" t="str">
        <f t="shared" si="15"/>
        <v/>
      </c>
      <c r="AJ104" s="44" t="str">
        <f t="shared" si="16"/>
        <v/>
      </c>
      <c r="AK104" s="45"/>
      <c r="AL104" s="46"/>
      <c r="AM104" s="47"/>
      <c r="AN104" s="48"/>
      <c r="AO104" s="48"/>
      <c r="AP104" s="48"/>
      <c r="AQ104" s="48"/>
      <c r="AR104" s="31"/>
      <c r="AS104" s="31"/>
      <c r="AT104" s="31"/>
      <c r="AU104" s="31"/>
      <c r="AV104" s="31"/>
      <c r="AW104" s="31"/>
      <c r="AX104" s="49"/>
      <c r="AY104" s="49"/>
      <c r="BA104" s="49"/>
      <c r="BB104" s="49"/>
      <c r="BC104" s="49"/>
      <c r="BG104" s="49"/>
      <c r="BH104" s="49"/>
      <c r="BI104" s="49"/>
      <c r="BJ104" s="49"/>
      <c r="BK104" s="49"/>
      <c r="BL104" s="49"/>
      <c r="BM104" s="49"/>
      <c r="BN104" s="49"/>
      <c r="BO104" s="49"/>
      <c r="BP104" s="49"/>
      <c r="BQ104" s="49"/>
      <c r="BR104" s="49"/>
      <c r="BS104" s="49"/>
      <c r="BT104" s="49"/>
      <c r="BU104" s="49"/>
      <c r="BV104" s="49"/>
      <c r="BW104" s="49"/>
      <c r="BY104" s="49"/>
      <c r="BZ104" s="49"/>
      <c r="CA104" s="49"/>
      <c r="CB104" s="49"/>
    </row>
    <row r="105" spans="1:80" s="50" customFormat="1" ht="15">
      <c r="A105" s="32" t="str">
        <f>calc!$A$2</f>
        <v>CBCL 1,5-5</v>
      </c>
      <c r="B105" s="70" t="str">
        <f>IF(NOT(ISBLANK('RCI rekensheet totalen'!$B105)),'RCI rekensheet totalen'!$B105,"")</f>
        <v/>
      </c>
      <c r="C105" s="70" t="str">
        <f>IF(NOT(ISBLANK('RCI rekensheet totalen'!$C105)),'RCI rekensheet totalen'!$C105,"")</f>
        <v/>
      </c>
      <c r="D105" s="66" t="str">
        <f>IF(NOT(ISBLANK('RCI rekensheet totalen'!$D105)),'RCI rekensheet totalen'!$D105,"")</f>
        <v/>
      </c>
      <c r="E105" s="67" t="str">
        <f>IF(NOT(ISBLANK('RCI rekensheet totalen'!$E105)),'RCI rekensheet totalen'!$E105,"")</f>
        <v/>
      </c>
      <c r="F105" s="67" t="str">
        <f>IF(NOT(ISBLANK('RCI rekensheet totalen'!$F105)),'RCI rekensheet totalen'!$F105,"")</f>
        <v/>
      </c>
      <c r="G105" s="36"/>
      <c r="H105" s="37"/>
      <c r="I105" s="37"/>
      <c r="J105" s="37"/>
      <c r="K105" s="37"/>
      <c r="L105" s="37"/>
      <c r="M105" s="38"/>
      <c r="N105" s="36"/>
      <c r="O105" s="37"/>
      <c r="P105" s="37"/>
      <c r="Q105" s="37"/>
      <c r="R105" s="37"/>
      <c r="S105" s="37"/>
      <c r="T105" s="37"/>
      <c r="U105" s="39" t="str">
        <f t="shared" si="9"/>
        <v/>
      </c>
      <c r="V105" s="40" t="str">
        <f>IF(AND($C105&lt;&gt;"", $U105&lt;&gt;""),
_xlfn.IFNA(VLOOKUP($C105&amp;$U105,calc!$C$2:$D$100,2,FALSE),"geen normgroep"),"")</f>
        <v/>
      </c>
      <c r="W105" s="41" t="str">
        <f>IF(AND($V105&lt;&gt;"", $V105&lt;&gt;"geen normgroep", G105&lt;&gt;"", N105&lt;&gt;""),
_xlfn.IFNA(
(G105-N105)/
VLOOKUP($V105&amp;"|"&amp;W$3,calc!$K$1:$L$300,2,0),
""),"")</f>
        <v/>
      </c>
      <c r="X105" s="43" t="str">
        <f>IF(AND($V105&lt;&gt;"", $V105&lt;&gt;"geen normgroep", H105&lt;&gt;"", O105&lt;&gt;""),
_xlfn.IFNA(
(H105-O105)/
VLOOKUP($V105&amp;"|"&amp;X$3,calc!$K$1:$L$300,2,0),
""),"")</f>
        <v/>
      </c>
      <c r="Y105" s="43" t="str">
        <f>IF(AND($V105&lt;&gt;"", $V105&lt;&gt;"geen normgroep", I105&lt;&gt;"", P105&lt;&gt;""),
_xlfn.IFNA(
(I105-P105)/
VLOOKUP($V105&amp;"|"&amp;Y$3,calc!$K$1:$L$300,2,0),
""),"")</f>
        <v/>
      </c>
      <c r="Z105" s="43" t="str">
        <f>IF(AND($V105&lt;&gt;"", $V105&lt;&gt;"geen normgroep", J105&lt;&gt;"", Q105&lt;&gt;""),
_xlfn.IFNA(
(J105-Q105)/
VLOOKUP($V105&amp;"|"&amp;Z$3,calc!$K$1:$L$300,2,0),
""),"")</f>
        <v/>
      </c>
      <c r="AA105" s="43" t="str">
        <f>IF(AND($V105&lt;&gt;"", $V105&lt;&gt;"geen normgroep", K105&lt;&gt;"", R105&lt;&gt;""),
_xlfn.IFNA(
(K105-R105)/
VLOOKUP($V105&amp;"|"&amp;AA$3,calc!$K$1:$L$300,2,0),
""),"")</f>
        <v/>
      </c>
      <c r="AB105" s="43" t="str">
        <f>IF(AND($V105&lt;&gt;"", $V105&lt;&gt;"geen normgroep", L105&lt;&gt;"", S105&lt;&gt;""),
_xlfn.IFNA(
(L105-S105)/
VLOOKUP($V105&amp;"|"&amp;AB$3,calc!$K$1:$L$300,2,0),
""),"")</f>
        <v/>
      </c>
      <c r="AC105" s="40" t="str">
        <f>IF(AND($V105&lt;&gt;"", $V105&lt;&gt;"geen normgroep", M105&lt;&gt;"", T105&lt;&gt;""),
_xlfn.IFNA(
(M105-T105)/
VLOOKUP($V105&amp;"|"&amp;AC$3,calc!$K$1:$L$300,2,0),
""),"")</f>
        <v/>
      </c>
      <c r="AD105" s="43" t="str">
        <f t="shared" si="10"/>
        <v/>
      </c>
      <c r="AE105" s="43" t="str">
        <f t="shared" si="11"/>
        <v/>
      </c>
      <c r="AF105" s="43" t="str">
        <f t="shared" si="12"/>
        <v/>
      </c>
      <c r="AG105" s="43" t="str">
        <f t="shared" si="13"/>
        <v/>
      </c>
      <c r="AH105" s="43" t="str">
        <f t="shared" si="14"/>
        <v/>
      </c>
      <c r="AI105" s="43" t="str">
        <f t="shared" si="15"/>
        <v/>
      </c>
      <c r="AJ105" s="44" t="str">
        <f t="shared" si="16"/>
        <v/>
      </c>
      <c r="AK105" s="45"/>
      <c r="AL105" s="46"/>
      <c r="AM105" s="47"/>
      <c r="AN105" s="48"/>
      <c r="AO105" s="48"/>
      <c r="AP105" s="48"/>
      <c r="AQ105" s="48"/>
      <c r="AR105" s="31"/>
      <c r="AS105" s="31"/>
      <c r="AT105" s="31"/>
      <c r="AU105" s="31"/>
      <c r="AV105" s="31"/>
      <c r="AW105" s="31"/>
      <c r="AX105" s="49"/>
      <c r="AY105" s="49"/>
      <c r="BA105" s="49"/>
      <c r="BB105" s="49"/>
      <c r="BC105" s="49"/>
      <c r="BG105" s="49"/>
      <c r="BH105" s="49"/>
      <c r="BI105" s="49"/>
      <c r="BJ105" s="49"/>
      <c r="BK105" s="49"/>
      <c r="BL105" s="49"/>
      <c r="BM105" s="49"/>
      <c r="BN105" s="49"/>
      <c r="BO105" s="49"/>
      <c r="BP105" s="49"/>
      <c r="BQ105" s="49"/>
      <c r="BR105" s="49"/>
      <c r="BS105" s="49"/>
      <c r="BT105" s="49"/>
      <c r="BU105" s="49"/>
      <c r="BV105" s="49"/>
      <c r="BW105" s="49"/>
      <c r="BY105" s="49"/>
      <c r="BZ105" s="49"/>
      <c r="CA105" s="49"/>
      <c r="CB105" s="49"/>
    </row>
    <row r="106" spans="1:80" s="50" customFormat="1" ht="15">
      <c r="A106" s="32" t="str">
        <f>calc!$A$2</f>
        <v>CBCL 1,5-5</v>
      </c>
      <c r="B106" s="70" t="str">
        <f>IF(NOT(ISBLANK('RCI rekensheet totalen'!$B106)),'RCI rekensheet totalen'!$B106,"")</f>
        <v/>
      </c>
      <c r="C106" s="70" t="str">
        <f>IF(NOT(ISBLANK('RCI rekensheet totalen'!$C106)),'RCI rekensheet totalen'!$C106,"")</f>
        <v/>
      </c>
      <c r="D106" s="66" t="str">
        <f>IF(NOT(ISBLANK('RCI rekensheet totalen'!$D106)),'RCI rekensheet totalen'!$D106,"")</f>
        <v/>
      </c>
      <c r="E106" s="67" t="str">
        <f>IF(NOT(ISBLANK('RCI rekensheet totalen'!$E106)),'RCI rekensheet totalen'!$E106,"")</f>
        <v/>
      </c>
      <c r="F106" s="67" t="str">
        <f>IF(NOT(ISBLANK('RCI rekensheet totalen'!$F106)),'RCI rekensheet totalen'!$F106,"")</f>
        <v/>
      </c>
      <c r="G106" s="36"/>
      <c r="H106" s="37"/>
      <c r="I106" s="37"/>
      <c r="J106" s="37"/>
      <c r="K106" s="37"/>
      <c r="L106" s="37"/>
      <c r="M106" s="38"/>
      <c r="N106" s="36"/>
      <c r="O106" s="37"/>
      <c r="P106" s="37"/>
      <c r="Q106" s="37"/>
      <c r="R106" s="37"/>
      <c r="S106" s="37"/>
      <c r="T106" s="37"/>
      <c r="U106" s="39" t="str">
        <f t="shared" si="9"/>
        <v/>
      </c>
      <c r="V106" s="40" t="str">
        <f>IF(AND($C106&lt;&gt;"", $U106&lt;&gt;""),
_xlfn.IFNA(VLOOKUP($C106&amp;$U106,calc!$C$2:$D$100,2,FALSE),"geen normgroep"),"")</f>
        <v/>
      </c>
      <c r="W106" s="41" t="str">
        <f>IF(AND($V106&lt;&gt;"", $V106&lt;&gt;"geen normgroep", G106&lt;&gt;"", N106&lt;&gt;""),
_xlfn.IFNA(
(G106-N106)/
VLOOKUP($V106&amp;"|"&amp;W$3,calc!$K$1:$L$300,2,0),
""),"")</f>
        <v/>
      </c>
      <c r="X106" s="43" t="str">
        <f>IF(AND($V106&lt;&gt;"", $V106&lt;&gt;"geen normgroep", H106&lt;&gt;"", O106&lt;&gt;""),
_xlfn.IFNA(
(H106-O106)/
VLOOKUP($V106&amp;"|"&amp;X$3,calc!$K$1:$L$300,2,0),
""),"")</f>
        <v/>
      </c>
      <c r="Y106" s="43" t="str">
        <f>IF(AND($V106&lt;&gt;"", $V106&lt;&gt;"geen normgroep", I106&lt;&gt;"", P106&lt;&gt;""),
_xlfn.IFNA(
(I106-P106)/
VLOOKUP($V106&amp;"|"&amp;Y$3,calc!$K$1:$L$300,2,0),
""),"")</f>
        <v/>
      </c>
      <c r="Z106" s="43" t="str">
        <f>IF(AND($V106&lt;&gt;"", $V106&lt;&gt;"geen normgroep", J106&lt;&gt;"", Q106&lt;&gt;""),
_xlfn.IFNA(
(J106-Q106)/
VLOOKUP($V106&amp;"|"&amp;Z$3,calc!$K$1:$L$300,2,0),
""),"")</f>
        <v/>
      </c>
      <c r="AA106" s="43" t="str">
        <f>IF(AND($V106&lt;&gt;"", $V106&lt;&gt;"geen normgroep", K106&lt;&gt;"", R106&lt;&gt;""),
_xlfn.IFNA(
(K106-R106)/
VLOOKUP($V106&amp;"|"&amp;AA$3,calc!$K$1:$L$300,2,0),
""),"")</f>
        <v/>
      </c>
      <c r="AB106" s="43" t="str">
        <f>IF(AND($V106&lt;&gt;"", $V106&lt;&gt;"geen normgroep", L106&lt;&gt;"", S106&lt;&gt;""),
_xlfn.IFNA(
(L106-S106)/
VLOOKUP($V106&amp;"|"&amp;AB$3,calc!$K$1:$L$300,2,0),
""),"")</f>
        <v/>
      </c>
      <c r="AC106" s="40" t="str">
        <f>IF(AND($V106&lt;&gt;"", $V106&lt;&gt;"geen normgroep", M106&lt;&gt;"", T106&lt;&gt;""),
_xlfn.IFNA(
(M106-T106)/
VLOOKUP($V106&amp;"|"&amp;AC$3,calc!$K$1:$L$300,2,0),
""),"")</f>
        <v/>
      </c>
      <c r="AD106" s="43" t="str">
        <f t="shared" si="10"/>
        <v/>
      </c>
      <c r="AE106" s="43" t="str">
        <f t="shared" si="11"/>
        <v/>
      </c>
      <c r="AF106" s="43" t="str">
        <f t="shared" si="12"/>
        <v/>
      </c>
      <c r="AG106" s="43" t="str">
        <f t="shared" si="13"/>
        <v/>
      </c>
      <c r="AH106" s="43" t="str">
        <f t="shared" si="14"/>
        <v/>
      </c>
      <c r="AI106" s="43" t="str">
        <f t="shared" si="15"/>
        <v/>
      </c>
      <c r="AJ106" s="44" t="str">
        <f t="shared" si="16"/>
        <v/>
      </c>
      <c r="AK106" s="45"/>
      <c r="AL106" s="46"/>
      <c r="AM106" s="47"/>
      <c r="AN106" s="48"/>
      <c r="AO106" s="48"/>
      <c r="AP106" s="48"/>
      <c r="AQ106" s="48"/>
      <c r="AR106" s="31"/>
      <c r="AS106" s="31"/>
      <c r="AT106" s="31"/>
      <c r="AU106" s="31"/>
      <c r="AV106" s="31"/>
      <c r="AW106" s="31"/>
      <c r="AX106" s="49"/>
      <c r="AY106" s="49"/>
      <c r="BA106" s="49"/>
      <c r="BB106" s="49"/>
      <c r="BC106" s="49"/>
      <c r="BG106" s="49"/>
      <c r="BH106" s="49"/>
      <c r="BI106" s="49"/>
      <c r="BJ106" s="49"/>
      <c r="BK106" s="49"/>
      <c r="BL106" s="49"/>
      <c r="BM106" s="49"/>
      <c r="BN106" s="49"/>
      <c r="BO106" s="49"/>
      <c r="BP106" s="49"/>
      <c r="BQ106" s="49"/>
      <c r="BR106" s="49"/>
      <c r="BS106" s="49"/>
      <c r="BT106" s="49"/>
      <c r="BU106" s="49"/>
      <c r="BV106" s="49"/>
      <c r="BW106" s="49"/>
      <c r="BY106" s="49"/>
      <c r="BZ106" s="49"/>
      <c r="CA106" s="49"/>
      <c r="CB106" s="49"/>
    </row>
    <row r="107" spans="1:80" s="50" customFormat="1" ht="15">
      <c r="A107" s="32" t="str">
        <f>calc!$A$2</f>
        <v>CBCL 1,5-5</v>
      </c>
      <c r="B107" s="70" t="str">
        <f>IF(NOT(ISBLANK('RCI rekensheet totalen'!$B107)),'RCI rekensheet totalen'!$B107,"")</f>
        <v/>
      </c>
      <c r="C107" s="70" t="str">
        <f>IF(NOT(ISBLANK('RCI rekensheet totalen'!$C107)),'RCI rekensheet totalen'!$C107,"")</f>
        <v/>
      </c>
      <c r="D107" s="66" t="str">
        <f>IF(NOT(ISBLANK('RCI rekensheet totalen'!$D107)),'RCI rekensheet totalen'!$D107,"")</f>
        <v/>
      </c>
      <c r="E107" s="67" t="str">
        <f>IF(NOT(ISBLANK('RCI rekensheet totalen'!$E107)),'RCI rekensheet totalen'!$E107,"")</f>
        <v/>
      </c>
      <c r="F107" s="67" t="str">
        <f>IF(NOT(ISBLANK('RCI rekensheet totalen'!$F107)),'RCI rekensheet totalen'!$F107,"")</f>
        <v/>
      </c>
      <c r="G107" s="36"/>
      <c r="H107" s="37"/>
      <c r="I107" s="37"/>
      <c r="J107" s="37"/>
      <c r="K107" s="37"/>
      <c r="L107" s="37"/>
      <c r="M107" s="38"/>
      <c r="N107" s="36"/>
      <c r="O107" s="37"/>
      <c r="P107" s="37"/>
      <c r="Q107" s="37"/>
      <c r="R107" s="37"/>
      <c r="S107" s="37"/>
      <c r="T107" s="37"/>
      <c r="U107" s="39" t="str">
        <f t="shared" si="9"/>
        <v/>
      </c>
      <c r="V107" s="40" t="str">
        <f>IF(AND($C107&lt;&gt;"", $U107&lt;&gt;""),
_xlfn.IFNA(VLOOKUP($C107&amp;$U107,calc!$C$2:$D$100,2,FALSE),"geen normgroep"),"")</f>
        <v/>
      </c>
      <c r="W107" s="41" t="str">
        <f>IF(AND($V107&lt;&gt;"", $V107&lt;&gt;"geen normgroep", G107&lt;&gt;"", N107&lt;&gt;""),
_xlfn.IFNA(
(G107-N107)/
VLOOKUP($V107&amp;"|"&amp;W$3,calc!$K$1:$L$300,2,0),
""),"")</f>
        <v/>
      </c>
      <c r="X107" s="43" t="str">
        <f>IF(AND($V107&lt;&gt;"", $V107&lt;&gt;"geen normgroep", H107&lt;&gt;"", O107&lt;&gt;""),
_xlfn.IFNA(
(H107-O107)/
VLOOKUP($V107&amp;"|"&amp;X$3,calc!$K$1:$L$300,2,0),
""),"")</f>
        <v/>
      </c>
      <c r="Y107" s="43" t="str">
        <f>IF(AND($V107&lt;&gt;"", $V107&lt;&gt;"geen normgroep", I107&lt;&gt;"", P107&lt;&gt;""),
_xlfn.IFNA(
(I107-P107)/
VLOOKUP($V107&amp;"|"&amp;Y$3,calc!$K$1:$L$300,2,0),
""),"")</f>
        <v/>
      </c>
      <c r="Z107" s="43" t="str">
        <f>IF(AND($V107&lt;&gt;"", $V107&lt;&gt;"geen normgroep", J107&lt;&gt;"", Q107&lt;&gt;""),
_xlfn.IFNA(
(J107-Q107)/
VLOOKUP($V107&amp;"|"&amp;Z$3,calc!$K$1:$L$300,2,0),
""),"")</f>
        <v/>
      </c>
      <c r="AA107" s="43" t="str">
        <f>IF(AND($V107&lt;&gt;"", $V107&lt;&gt;"geen normgroep", K107&lt;&gt;"", R107&lt;&gt;""),
_xlfn.IFNA(
(K107-R107)/
VLOOKUP($V107&amp;"|"&amp;AA$3,calc!$K$1:$L$300,2,0),
""),"")</f>
        <v/>
      </c>
      <c r="AB107" s="43" t="str">
        <f>IF(AND($V107&lt;&gt;"", $V107&lt;&gt;"geen normgroep", L107&lt;&gt;"", S107&lt;&gt;""),
_xlfn.IFNA(
(L107-S107)/
VLOOKUP($V107&amp;"|"&amp;AB$3,calc!$K$1:$L$300,2,0),
""),"")</f>
        <v/>
      </c>
      <c r="AC107" s="40" t="str">
        <f>IF(AND($V107&lt;&gt;"", $V107&lt;&gt;"geen normgroep", M107&lt;&gt;"", T107&lt;&gt;""),
_xlfn.IFNA(
(M107-T107)/
VLOOKUP($V107&amp;"|"&amp;AC$3,calc!$K$1:$L$300,2,0),
""),"")</f>
        <v/>
      </c>
      <c r="AD107" s="43" t="str">
        <f t="shared" si="10"/>
        <v/>
      </c>
      <c r="AE107" s="43" t="str">
        <f t="shared" si="11"/>
        <v/>
      </c>
      <c r="AF107" s="43" t="str">
        <f t="shared" si="12"/>
        <v/>
      </c>
      <c r="AG107" s="43" t="str">
        <f t="shared" si="13"/>
        <v/>
      </c>
      <c r="AH107" s="43" t="str">
        <f t="shared" si="14"/>
        <v/>
      </c>
      <c r="AI107" s="43" t="str">
        <f t="shared" si="15"/>
        <v/>
      </c>
      <c r="AJ107" s="44" t="str">
        <f t="shared" si="16"/>
        <v/>
      </c>
      <c r="AK107" s="45"/>
      <c r="AL107" s="46"/>
      <c r="AM107" s="47"/>
      <c r="AN107" s="48"/>
      <c r="AO107" s="48"/>
      <c r="AP107" s="48"/>
      <c r="AQ107" s="48"/>
      <c r="AR107" s="31"/>
      <c r="AS107" s="31"/>
      <c r="AT107" s="31"/>
      <c r="AU107" s="31"/>
      <c r="AV107" s="31"/>
      <c r="AW107" s="31"/>
      <c r="AX107" s="49"/>
      <c r="AY107" s="49"/>
      <c r="BA107" s="49"/>
      <c r="BB107" s="49"/>
      <c r="BC107" s="49"/>
      <c r="BG107" s="49"/>
      <c r="BH107" s="49"/>
      <c r="BI107" s="49"/>
      <c r="BJ107" s="49"/>
      <c r="BK107" s="49"/>
      <c r="BL107" s="49"/>
      <c r="BM107" s="49"/>
      <c r="BN107" s="49"/>
      <c r="BO107" s="49"/>
      <c r="BP107" s="49"/>
      <c r="BQ107" s="49"/>
      <c r="BR107" s="49"/>
      <c r="BS107" s="49"/>
      <c r="BT107" s="49"/>
      <c r="BU107" s="49"/>
      <c r="BV107" s="49"/>
      <c r="BW107" s="49"/>
      <c r="BY107" s="49"/>
      <c r="BZ107" s="49"/>
      <c r="CA107" s="49"/>
      <c r="CB107" s="49"/>
    </row>
    <row r="108" spans="1:80" s="50" customFormat="1" ht="15">
      <c r="A108" s="32" t="str">
        <f>calc!$A$2</f>
        <v>CBCL 1,5-5</v>
      </c>
      <c r="B108" s="70" t="str">
        <f>IF(NOT(ISBLANK('RCI rekensheet totalen'!$B108)),'RCI rekensheet totalen'!$B108,"")</f>
        <v/>
      </c>
      <c r="C108" s="70" t="str">
        <f>IF(NOT(ISBLANK('RCI rekensheet totalen'!$C108)),'RCI rekensheet totalen'!$C108,"")</f>
        <v/>
      </c>
      <c r="D108" s="66" t="str">
        <f>IF(NOT(ISBLANK('RCI rekensheet totalen'!$D108)),'RCI rekensheet totalen'!$D108,"")</f>
        <v/>
      </c>
      <c r="E108" s="67" t="str">
        <f>IF(NOT(ISBLANK('RCI rekensheet totalen'!$E108)),'RCI rekensheet totalen'!$E108,"")</f>
        <v/>
      </c>
      <c r="F108" s="67" t="str">
        <f>IF(NOT(ISBLANK('RCI rekensheet totalen'!$F108)),'RCI rekensheet totalen'!$F108,"")</f>
        <v/>
      </c>
      <c r="G108" s="36"/>
      <c r="H108" s="37"/>
      <c r="I108" s="37"/>
      <c r="J108" s="37"/>
      <c r="K108" s="37"/>
      <c r="L108" s="37"/>
      <c r="M108" s="38"/>
      <c r="N108" s="36"/>
      <c r="O108" s="37"/>
      <c r="P108" s="37"/>
      <c r="Q108" s="37"/>
      <c r="R108" s="37"/>
      <c r="S108" s="37"/>
      <c r="T108" s="37"/>
      <c r="U108" s="39" t="str">
        <f t="shared" si="9"/>
        <v/>
      </c>
      <c r="V108" s="40" t="str">
        <f>IF(AND($C108&lt;&gt;"", $U108&lt;&gt;""),
_xlfn.IFNA(VLOOKUP($C108&amp;$U108,calc!$C$2:$D$100,2,FALSE),"geen normgroep"),"")</f>
        <v/>
      </c>
      <c r="W108" s="41" t="str">
        <f>IF(AND($V108&lt;&gt;"", $V108&lt;&gt;"geen normgroep", G108&lt;&gt;"", N108&lt;&gt;""),
_xlfn.IFNA(
(G108-N108)/
VLOOKUP($V108&amp;"|"&amp;W$3,calc!$K$1:$L$300,2,0),
""),"")</f>
        <v/>
      </c>
      <c r="X108" s="43" t="str">
        <f>IF(AND($V108&lt;&gt;"", $V108&lt;&gt;"geen normgroep", H108&lt;&gt;"", O108&lt;&gt;""),
_xlfn.IFNA(
(H108-O108)/
VLOOKUP($V108&amp;"|"&amp;X$3,calc!$K$1:$L$300,2,0),
""),"")</f>
        <v/>
      </c>
      <c r="Y108" s="43" t="str">
        <f>IF(AND($V108&lt;&gt;"", $V108&lt;&gt;"geen normgroep", I108&lt;&gt;"", P108&lt;&gt;""),
_xlfn.IFNA(
(I108-P108)/
VLOOKUP($V108&amp;"|"&amp;Y$3,calc!$K$1:$L$300,2,0),
""),"")</f>
        <v/>
      </c>
      <c r="Z108" s="43" t="str">
        <f>IF(AND($V108&lt;&gt;"", $V108&lt;&gt;"geen normgroep", J108&lt;&gt;"", Q108&lt;&gt;""),
_xlfn.IFNA(
(J108-Q108)/
VLOOKUP($V108&amp;"|"&amp;Z$3,calc!$K$1:$L$300,2,0),
""),"")</f>
        <v/>
      </c>
      <c r="AA108" s="43" t="str">
        <f>IF(AND($V108&lt;&gt;"", $V108&lt;&gt;"geen normgroep", K108&lt;&gt;"", R108&lt;&gt;""),
_xlfn.IFNA(
(K108-R108)/
VLOOKUP($V108&amp;"|"&amp;AA$3,calc!$K$1:$L$300,2,0),
""),"")</f>
        <v/>
      </c>
      <c r="AB108" s="43" t="str">
        <f>IF(AND($V108&lt;&gt;"", $V108&lt;&gt;"geen normgroep", L108&lt;&gt;"", S108&lt;&gt;""),
_xlfn.IFNA(
(L108-S108)/
VLOOKUP($V108&amp;"|"&amp;AB$3,calc!$K$1:$L$300,2,0),
""),"")</f>
        <v/>
      </c>
      <c r="AC108" s="40" t="str">
        <f>IF(AND($V108&lt;&gt;"", $V108&lt;&gt;"geen normgroep", M108&lt;&gt;"", T108&lt;&gt;""),
_xlfn.IFNA(
(M108-T108)/
VLOOKUP($V108&amp;"|"&amp;AC$3,calc!$K$1:$L$300,2,0),
""),"")</f>
        <v/>
      </c>
      <c r="AD108" s="43" t="str">
        <f t="shared" si="10"/>
        <v/>
      </c>
      <c r="AE108" s="43" t="str">
        <f t="shared" si="11"/>
        <v/>
      </c>
      <c r="AF108" s="43" t="str">
        <f t="shared" si="12"/>
        <v/>
      </c>
      <c r="AG108" s="43" t="str">
        <f t="shared" si="13"/>
        <v/>
      </c>
      <c r="AH108" s="43" t="str">
        <f t="shared" si="14"/>
        <v/>
      </c>
      <c r="AI108" s="43" t="str">
        <f t="shared" si="15"/>
        <v/>
      </c>
      <c r="AJ108" s="44" t="str">
        <f t="shared" si="16"/>
        <v/>
      </c>
      <c r="AK108" s="45"/>
      <c r="AL108" s="46"/>
      <c r="AM108" s="47"/>
      <c r="AN108" s="48"/>
      <c r="AO108" s="48"/>
      <c r="AP108" s="48"/>
      <c r="AQ108" s="48"/>
      <c r="AR108" s="31"/>
      <c r="AS108" s="31"/>
      <c r="AT108" s="31"/>
      <c r="AU108" s="31"/>
      <c r="AV108" s="31"/>
      <c r="AW108" s="31"/>
      <c r="AX108" s="49"/>
      <c r="AY108" s="49"/>
      <c r="BA108" s="49"/>
      <c r="BB108" s="49"/>
      <c r="BC108" s="49"/>
      <c r="BG108" s="49"/>
      <c r="BH108" s="49"/>
      <c r="BI108" s="49"/>
      <c r="BJ108" s="49"/>
      <c r="BK108" s="49"/>
      <c r="BL108" s="49"/>
      <c r="BM108" s="49"/>
      <c r="BN108" s="49"/>
      <c r="BO108" s="49"/>
      <c r="BP108" s="49"/>
      <c r="BQ108" s="49"/>
      <c r="BR108" s="49"/>
      <c r="BS108" s="49"/>
      <c r="BT108" s="49"/>
      <c r="BU108" s="49"/>
      <c r="BV108" s="49"/>
      <c r="BW108" s="49"/>
      <c r="BY108" s="49"/>
      <c r="BZ108" s="49"/>
      <c r="CA108" s="49"/>
      <c r="CB108" s="49"/>
    </row>
    <row r="109" spans="1:80" s="50" customFormat="1" ht="15">
      <c r="A109" s="32" t="str">
        <f>calc!$A$2</f>
        <v>CBCL 1,5-5</v>
      </c>
      <c r="B109" s="70" t="str">
        <f>IF(NOT(ISBLANK('RCI rekensheet totalen'!$B109)),'RCI rekensheet totalen'!$B109,"")</f>
        <v/>
      </c>
      <c r="C109" s="70" t="str">
        <f>IF(NOT(ISBLANK('RCI rekensheet totalen'!$C109)),'RCI rekensheet totalen'!$C109,"")</f>
        <v/>
      </c>
      <c r="D109" s="66" t="str">
        <f>IF(NOT(ISBLANK('RCI rekensheet totalen'!$D109)),'RCI rekensheet totalen'!$D109,"")</f>
        <v/>
      </c>
      <c r="E109" s="67" t="str">
        <f>IF(NOT(ISBLANK('RCI rekensheet totalen'!$E109)),'RCI rekensheet totalen'!$E109,"")</f>
        <v/>
      </c>
      <c r="F109" s="67" t="str">
        <f>IF(NOT(ISBLANK('RCI rekensheet totalen'!$F109)),'RCI rekensheet totalen'!$F109,"")</f>
        <v/>
      </c>
      <c r="G109" s="36"/>
      <c r="H109" s="37"/>
      <c r="I109" s="37"/>
      <c r="J109" s="37"/>
      <c r="K109" s="37"/>
      <c r="L109" s="37"/>
      <c r="M109" s="38"/>
      <c r="N109" s="36"/>
      <c r="O109" s="37"/>
      <c r="P109" s="37"/>
      <c r="Q109" s="37"/>
      <c r="R109" s="37"/>
      <c r="S109" s="37"/>
      <c r="T109" s="37"/>
      <c r="U109" s="39" t="str">
        <f t="shared" si="9"/>
        <v/>
      </c>
      <c r="V109" s="40" t="str">
        <f>IF(AND($C109&lt;&gt;"", $U109&lt;&gt;""),
_xlfn.IFNA(VLOOKUP($C109&amp;$U109,calc!$C$2:$D$100,2,FALSE),"geen normgroep"),"")</f>
        <v/>
      </c>
      <c r="W109" s="41" t="str">
        <f>IF(AND($V109&lt;&gt;"", $V109&lt;&gt;"geen normgroep", G109&lt;&gt;"", N109&lt;&gt;""),
_xlfn.IFNA(
(G109-N109)/
VLOOKUP($V109&amp;"|"&amp;W$3,calc!$K$1:$L$300,2,0),
""),"")</f>
        <v/>
      </c>
      <c r="X109" s="43" t="str">
        <f>IF(AND($V109&lt;&gt;"", $V109&lt;&gt;"geen normgroep", H109&lt;&gt;"", O109&lt;&gt;""),
_xlfn.IFNA(
(H109-O109)/
VLOOKUP($V109&amp;"|"&amp;X$3,calc!$K$1:$L$300,2,0),
""),"")</f>
        <v/>
      </c>
      <c r="Y109" s="43" t="str">
        <f>IF(AND($V109&lt;&gt;"", $V109&lt;&gt;"geen normgroep", I109&lt;&gt;"", P109&lt;&gt;""),
_xlfn.IFNA(
(I109-P109)/
VLOOKUP($V109&amp;"|"&amp;Y$3,calc!$K$1:$L$300,2,0),
""),"")</f>
        <v/>
      </c>
      <c r="Z109" s="43" t="str">
        <f>IF(AND($V109&lt;&gt;"", $V109&lt;&gt;"geen normgroep", J109&lt;&gt;"", Q109&lt;&gt;""),
_xlfn.IFNA(
(J109-Q109)/
VLOOKUP($V109&amp;"|"&amp;Z$3,calc!$K$1:$L$300,2,0),
""),"")</f>
        <v/>
      </c>
      <c r="AA109" s="43" t="str">
        <f>IF(AND($V109&lt;&gt;"", $V109&lt;&gt;"geen normgroep", K109&lt;&gt;"", R109&lt;&gt;""),
_xlfn.IFNA(
(K109-R109)/
VLOOKUP($V109&amp;"|"&amp;AA$3,calc!$K$1:$L$300,2,0),
""),"")</f>
        <v/>
      </c>
      <c r="AB109" s="43" t="str">
        <f>IF(AND($V109&lt;&gt;"", $V109&lt;&gt;"geen normgroep", L109&lt;&gt;"", S109&lt;&gt;""),
_xlfn.IFNA(
(L109-S109)/
VLOOKUP($V109&amp;"|"&amp;AB$3,calc!$K$1:$L$300,2,0),
""),"")</f>
        <v/>
      </c>
      <c r="AC109" s="40" t="str">
        <f>IF(AND($V109&lt;&gt;"", $V109&lt;&gt;"geen normgroep", M109&lt;&gt;"", T109&lt;&gt;""),
_xlfn.IFNA(
(M109-T109)/
VLOOKUP($V109&amp;"|"&amp;AC$3,calc!$K$1:$L$300,2,0),
""),"")</f>
        <v/>
      </c>
      <c r="AD109" s="43" t="str">
        <f t="shared" si="10"/>
        <v/>
      </c>
      <c r="AE109" s="43" t="str">
        <f t="shared" si="11"/>
        <v/>
      </c>
      <c r="AF109" s="43" t="str">
        <f t="shared" si="12"/>
        <v/>
      </c>
      <c r="AG109" s="43" t="str">
        <f t="shared" si="13"/>
        <v/>
      </c>
      <c r="AH109" s="43" t="str">
        <f t="shared" si="14"/>
        <v/>
      </c>
      <c r="AI109" s="43" t="str">
        <f t="shared" si="15"/>
        <v/>
      </c>
      <c r="AJ109" s="44" t="str">
        <f t="shared" si="16"/>
        <v/>
      </c>
      <c r="AK109" s="45"/>
      <c r="AL109" s="46"/>
      <c r="AM109" s="47"/>
      <c r="AN109" s="48"/>
      <c r="AO109" s="48"/>
      <c r="AP109" s="48"/>
      <c r="AQ109" s="48"/>
      <c r="AR109" s="31"/>
      <c r="AS109" s="31"/>
      <c r="AT109" s="31"/>
      <c r="AU109" s="31"/>
      <c r="AV109" s="31"/>
      <c r="AW109" s="31"/>
      <c r="AX109" s="49"/>
      <c r="AY109" s="49"/>
      <c r="BA109" s="49"/>
      <c r="BB109" s="49"/>
      <c r="BC109" s="49"/>
      <c r="BG109" s="49"/>
      <c r="BH109" s="49"/>
      <c r="BI109" s="49"/>
      <c r="BJ109" s="49"/>
      <c r="BK109" s="49"/>
      <c r="BL109" s="49"/>
      <c r="BM109" s="49"/>
      <c r="BN109" s="49"/>
      <c r="BO109" s="49"/>
      <c r="BP109" s="49"/>
      <c r="BQ109" s="49"/>
      <c r="BR109" s="49"/>
      <c r="BS109" s="49"/>
      <c r="BT109" s="49"/>
      <c r="BU109" s="49"/>
      <c r="BV109" s="49"/>
      <c r="BW109" s="49"/>
      <c r="BY109" s="49"/>
      <c r="BZ109" s="49"/>
      <c r="CA109" s="49"/>
      <c r="CB109" s="49"/>
    </row>
    <row r="110" spans="1:80" s="50" customFormat="1" ht="15">
      <c r="A110" s="32" t="str">
        <f>calc!$A$2</f>
        <v>CBCL 1,5-5</v>
      </c>
      <c r="B110" s="70" t="str">
        <f>IF(NOT(ISBLANK('RCI rekensheet totalen'!$B110)),'RCI rekensheet totalen'!$B110,"")</f>
        <v/>
      </c>
      <c r="C110" s="70" t="str">
        <f>IF(NOT(ISBLANK('RCI rekensheet totalen'!$C110)),'RCI rekensheet totalen'!$C110,"")</f>
        <v/>
      </c>
      <c r="D110" s="66" t="str">
        <f>IF(NOT(ISBLANK('RCI rekensheet totalen'!$D110)),'RCI rekensheet totalen'!$D110,"")</f>
        <v/>
      </c>
      <c r="E110" s="67" t="str">
        <f>IF(NOT(ISBLANK('RCI rekensheet totalen'!$E110)),'RCI rekensheet totalen'!$E110,"")</f>
        <v/>
      </c>
      <c r="F110" s="67" t="str">
        <f>IF(NOT(ISBLANK('RCI rekensheet totalen'!$F110)),'RCI rekensheet totalen'!$F110,"")</f>
        <v/>
      </c>
      <c r="G110" s="36"/>
      <c r="H110" s="37"/>
      <c r="I110" s="37"/>
      <c r="J110" s="37"/>
      <c r="K110" s="37"/>
      <c r="L110" s="37"/>
      <c r="M110" s="38"/>
      <c r="N110" s="36"/>
      <c r="O110" s="37"/>
      <c r="P110" s="37"/>
      <c r="Q110" s="37"/>
      <c r="R110" s="37"/>
      <c r="S110" s="37"/>
      <c r="T110" s="37"/>
      <c r="U110" s="39" t="str">
        <f t="shared" si="9"/>
        <v/>
      </c>
      <c r="V110" s="40" t="str">
        <f>IF(AND($C110&lt;&gt;"", $U110&lt;&gt;""),
_xlfn.IFNA(VLOOKUP($C110&amp;$U110,calc!$C$2:$D$100,2,FALSE),"geen normgroep"),"")</f>
        <v/>
      </c>
      <c r="W110" s="41" t="str">
        <f>IF(AND($V110&lt;&gt;"", $V110&lt;&gt;"geen normgroep", G110&lt;&gt;"", N110&lt;&gt;""),
_xlfn.IFNA(
(G110-N110)/
VLOOKUP($V110&amp;"|"&amp;W$3,calc!$K$1:$L$300,2,0),
""),"")</f>
        <v/>
      </c>
      <c r="X110" s="43" t="str">
        <f>IF(AND($V110&lt;&gt;"", $V110&lt;&gt;"geen normgroep", H110&lt;&gt;"", O110&lt;&gt;""),
_xlfn.IFNA(
(H110-O110)/
VLOOKUP($V110&amp;"|"&amp;X$3,calc!$K$1:$L$300,2,0),
""),"")</f>
        <v/>
      </c>
      <c r="Y110" s="43" t="str">
        <f>IF(AND($V110&lt;&gt;"", $V110&lt;&gt;"geen normgroep", I110&lt;&gt;"", P110&lt;&gt;""),
_xlfn.IFNA(
(I110-P110)/
VLOOKUP($V110&amp;"|"&amp;Y$3,calc!$K$1:$L$300,2,0),
""),"")</f>
        <v/>
      </c>
      <c r="Z110" s="43" t="str">
        <f>IF(AND($V110&lt;&gt;"", $V110&lt;&gt;"geen normgroep", J110&lt;&gt;"", Q110&lt;&gt;""),
_xlfn.IFNA(
(J110-Q110)/
VLOOKUP($V110&amp;"|"&amp;Z$3,calc!$K$1:$L$300,2,0),
""),"")</f>
        <v/>
      </c>
      <c r="AA110" s="43" t="str">
        <f>IF(AND($V110&lt;&gt;"", $V110&lt;&gt;"geen normgroep", K110&lt;&gt;"", R110&lt;&gt;""),
_xlfn.IFNA(
(K110-R110)/
VLOOKUP($V110&amp;"|"&amp;AA$3,calc!$K$1:$L$300,2,0),
""),"")</f>
        <v/>
      </c>
      <c r="AB110" s="43" t="str">
        <f>IF(AND($V110&lt;&gt;"", $V110&lt;&gt;"geen normgroep", L110&lt;&gt;"", S110&lt;&gt;""),
_xlfn.IFNA(
(L110-S110)/
VLOOKUP($V110&amp;"|"&amp;AB$3,calc!$K$1:$L$300,2,0),
""),"")</f>
        <v/>
      </c>
      <c r="AC110" s="40" t="str">
        <f>IF(AND($V110&lt;&gt;"", $V110&lt;&gt;"geen normgroep", M110&lt;&gt;"", T110&lt;&gt;""),
_xlfn.IFNA(
(M110-T110)/
VLOOKUP($V110&amp;"|"&amp;AC$3,calc!$K$1:$L$300,2,0),
""),"")</f>
        <v/>
      </c>
      <c r="AD110" s="43" t="str">
        <f t="shared" si="10"/>
        <v/>
      </c>
      <c r="AE110" s="43" t="str">
        <f t="shared" si="11"/>
        <v/>
      </c>
      <c r="AF110" s="43" t="str">
        <f t="shared" si="12"/>
        <v/>
      </c>
      <c r="AG110" s="43" t="str">
        <f t="shared" si="13"/>
        <v/>
      </c>
      <c r="AH110" s="43" t="str">
        <f t="shared" si="14"/>
        <v/>
      </c>
      <c r="AI110" s="43" t="str">
        <f t="shared" si="15"/>
        <v/>
      </c>
      <c r="AJ110" s="44" t="str">
        <f t="shared" si="16"/>
        <v/>
      </c>
      <c r="AK110" s="45"/>
      <c r="AL110" s="46"/>
      <c r="AM110" s="47"/>
      <c r="AN110" s="48"/>
      <c r="AO110" s="48"/>
      <c r="AP110" s="48"/>
      <c r="AQ110" s="48"/>
      <c r="AR110" s="31"/>
      <c r="AS110" s="31"/>
      <c r="AT110" s="31"/>
      <c r="AU110" s="31"/>
      <c r="AV110" s="31"/>
      <c r="AW110" s="31"/>
      <c r="AX110" s="49"/>
      <c r="AY110" s="49"/>
      <c r="BA110" s="49"/>
      <c r="BB110" s="49"/>
      <c r="BC110" s="49"/>
      <c r="BG110" s="49"/>
      <c r="BH110" s="49"/>
      <c r="BI110" s="49"/>
      <c r="BJ110" s="49"/>
      <c r="BK110" s="49"/>
      <c r="BL110" s="49"/>
      <c r="BM110" s="49"/>
      <c r="BN110" s="49"/>
      <c r="BO110" s="49"/>
      <c r="BP110" s="49"/>
      <c r="BQ110" s="49"/>
      <c r="BR110" s="49"/>
      <c r="BS110" s="49"/>
      <c r="BT110" s="49"/>
      <c r="BU110" s="49"/>
      <c r="BV110" s="49"/>
      <c r="BW110" s="49"/>
      <c r="BY110" s="49"/>
      <c r="BZ110" s="49"/>
      <c r="CA110" s="49"/>
      <c r="CB110" s="49"/>
    </row>
    <row r="111" spans="1:80" s="50" customFormat="1" ht="15">
      <c r="A111" s="32" t="str">
        <f>calc!$A$2</f>
        <v>CBCL 1,5-5</v>
      </c>
      <c r="B111" s="70" t="str">
        <f>IF(NOT(ISBLANK('RCI rekensheet totalen'!$B111)),'RCI rekensheet totalen'!$B111,"")</f>
        <v/>
      </c>
      <c r="C111" s="70" t="str">
        <f>IF(NOT(ISBLANK('RCI rekensheet totalen'!$C111)),'RCI rekensheet totalen'!$C111,"")</f>
        <v/>
      </c>
      <c r="D111" s="66" t="str">
        <f>IF(NOT(ISBLANK('RCI rekensheet totalen'!$D111)),'RCI rekensheet totalen'!$D111,"")</f>
        <v/>
      </c>
      <c r="E111" s="67" t="str">
        <f>IF(NOT(ISBLANK('RCI rekensheet totalen'!$E111)),'RCI rekensheet totalen'!$E111,"")</f>
        <v/>
      </c>
      <c r="F111" s="67" t="str">
        <f>IF(NOT(ISBLANK('RCI rekensheet totalen'!$F111)),'RCI rekensheet totalen'!$F111,"")</f>
        <v/>
      </c>
      <c r="G111" s="36"/>
      <c r="H111" s="37"/>
      <c r="I111" s="37"/>
      <c r="J111" s="37"/>
      <c r="K111" s="37"/>
      <c r="L111" s="37"/>
      <c r="M111" s="38"/>
      <c r="N111" s="36"/>
      <c r="O111" s="37"/>
      <c r="P111" s="37"/>
      <c r="Q111" s="37"/>
      <c r="R111" s="37"/>
      <c r="S111" s="37"/>
      <c r="T111" s="37"/>
      <c r="U111" s="39" t="str">
        <f t="shared" si="9"/>
        <v/>
      </c>
      <c r="V111" s="40" t="str">
        <f>IF(AND($C111&lt;&gt;"", $U111&lt;&gt;""),
_xlfn.IFNA(VLOOKUP($C111&amp;$U111,calc!$C$2:$D$100,2,FALSE),"geen normgroep"),"")</f>
        <v/>
      </c>
      <c r="W111" s="41" t="str">
        <f>IF(AND($V111&lt;&gt;"", $V111&lt;&gt;"geen normgroep", G111&lt;&gt;"", N111&lt;&gt;""),
_xlfn.IFNA(
(G111-N111)/
VLOOKUP($V111&amp;"|"&amp;W$3,calc!$K$1:$L$300,2,0),
""),"")</f>
        <v/>
      </c>
      <c r="X111" s="43" t="str">
        <f>IF(AND($V111&lt;&gt;"", $V111&lt;&gt;"geen normgroep", H111&lt;&gt;"", O111&lt;&gt;""),
_xlfn.IFNA(
(H111-O111)/
VLOOKUP($V111&amp;"|"&amp;X$3,calc!$K$1:$L$300,2,0),
""),"")</f>
        <v/>
      </c>
      <c r="Y111" s="43" t="str">
        <f>IF(AND($V111&lt;&gt;"", $V111&lt;&gt;"geen normgroep", I111&lt;&gt;"", P111&lt;&gt;""),
_xlfn.IFNA(
(I111-P111)/
VLOOKUP($V111&amp;"|"&amp;Y$3,calc!$K$1:$L$300,2,0),
""),"")</f>
        <v/>
      </c>
      <c r="Z111" s="43" t="str">
        <f>IF(AND($V111&lt;&gt;"", $V111&lt;&gt;"geen normgroep", J111&lt;&gt;"", Q111&lt;&gt;""),
_xlfn.IFNA(
(J111-Q111)/
VLOOKUP($V111&amp;"|"&amp;Z$3,calc!$K$1:$L$300,2,0),
""),"")</f>
        <v/>
      </c>
      <c r="AA111" s="43" t="str">
        <f>IF(AND($V111&lt;&gt;"", $V111&lt;&gt;"geen normgroep", K111&lt;&gt;"", R111&lt;&gt;""),
_xlfn.IFNA(
(K111-R111)/
VLOOKUP($V111&amp;"|"&amp;AA$3,calc!$K$1:$L$300,2,0),
""),"")</f>
        <v/>
      </c>
      <c r="AB111" s="43" t="str">
        <f>IF(AND($V111&lt;&gt;"", $V111&lt;&gt;"geen normgroep", L111&lt;&gt;"", S111&lt;&gt;""),
_xlfn.IFNA(
(L111-S111)/
VLOOKUP($V111&amp;"|"&amp;AB$3,calc!$K$1:$L$300,2,0),
""),"")</f>
        <v/>
      </c>
      <c r="AC111" s="40" t="str">
        <f>IF(AND($V111&lt;&gt;"", $V111&lt;&gt;"geen normgroep", M111&lt;&gt;"", T111&lt;&gt;""),
_xlfn.IFNA(
(M111-T111)/
VLOOKUP($V111&amp;"|"&amp;AC$3,calc!$K$1:$L$300,2,0),
""),"")</f>
        <v/>
      </c>
      <c r="AD111" s="43" t="str">
        <f t="shared" si="10"/>
        <v/>
      </c>
      <c r="AE111" s="43" t="str">
        <f t="shared" si="11"/>
        <v/>
      </c>
      <c r="AF111" s="43" t="str">
        <f t="shared" si="12"/>
        <v/>
      </c>
      <c r="AG111" s="43" t="str">
        <f t="shared" si="13"/>
        <v/>
      </c>
      <c r="AH111" s="43" t="str">
        <f t="shared" si="14"/>
        <v/>
      </c>
      <c r="AI111" s="43" t="str">
        <f t="shared" si="15"/>
        <v/>
      </c>
      <c r="AJ111" s="44" t="str">
        <f t="shared" si="16"/>
        <v/>
      </c>
      <c r="AK111" s="45"/>
      <c r="AL111" s="46"/>
      <c r="AM111" s="47"/>
      <c r="AN111" s="48"/>
      <c r="AO111" s="48"/>
      <c r="AP111" s="48"/>
      <c r="AQ111" s="48"/>
      <c r="AR111" s="31"/>
      <c r="AS111" s="31"/>
      <c r="AT111" s="31"/>
      <c r="AU111" s="31"/>
      <c r="AV111" s="31"/>
      <c r="AW111" s="31"/>
      <c r="AX111" s="49"/>
      <c r="AY111" s="49"/>
      <c r="BA111" s="49"/>
      <c r="BB111" s="49"/>
      <c r="BC111" s="49"/>
      <c r="BG111" s="49"/>
      <c r="BH111" s="49"/>
      <c r="BI111" s="49"/>
      <c r="BJ111" s="49"/>
      <c r="BK111" s="49"/>
      <c r="BL111" s="49"/>
      <c r="BM111" s="49"/>
      <c r="BN111" s="49"/>
      <c r="BO111" s="49"/>
      <c r="BP111" s="49"/>
      <c r="BQ111" s="49"/>
      <c r="BR111" s="49"/>
      <c r="BS111" s="49"/>
      <c r="BT111" s="49"/>
      <c r="BU111" s="49"/>
      <c r="BV111" s="49"/>
      <c r="BW111" s="49"/>
      <c r="BY111" s="49"/>
      <c r="BZ111" s="49"/>
      <c r="CA111" s="49"/>
      <c r="CB111" s="49"/>
    </row>
    <row r="112" spans="1:80" s="50" customFormat="1" ht="15">
      <c r="A112" s="32" t="str">
        <f>calc!$A$2</f>
        <v>CBCL 1,5-5</v>
      </c>
      <c r="B112" s="70" t="str">
        <f>IF(NOT(ISBLANK('RCI rekensheet totalen'!$B112)),'RCI rekensheet totalen'!$B112,"")</f>
        <v/>
      </c>
      <c r="C112" s="70" t="str">
        <f>IF(NOT(ISBLANK('RCI rekensheet totalen'!$C112)),'RCI rekensheet totalen'!$C112,"")</f>
        <v/>
      </c>
      <c r="D112" s="66" t="str">
        <f>IF(NOT(ISBLANK('RCI rekensheet totalen'!$D112)),'RCI rekensheet totalen'!$D112,"")</f>
        <v/>
      </c>
      <c r="E112" s="67" t="str">
        <f>IF(NOT(ISBLANK('RCI rekensheet totalen'!$E112)),'RCI rekensheet totalen'!$E112,"")</f>
        <v/>
      </c>
      <c r="F112" s="67" t="str">
        <f>IF(NOT(ISBLANK('RCI rekensheet totalen'!$F112)),'RCI rekensheet totalen'!$F112,"")</f>
        <v/>
      </c>
      <c r="G112" s="36"/>
      <c r="H112" s="37"/>
      <c r="I112" s="37"/>
      <c r="J112" s="37"/>
      <c r="K112" s="37"/>
      <c r="L112" s="37"/>
      <c r="M112" s="38"/>
      <c r="N112" s="36"/>
      <c r="O112" s="37"/>
      <c r="P112" s="37"/>
      <c r="Q112" s="37"/>
      <c r="R112" s="37"/>
      <c r="S112" s="37"/>
      <c r="T112" s="37"/>
      <c r="U112" s="39" t="str">
        <f t="shared" si="9"/>
        <v/>
      </c>
      <c r="V112" s="40" t="str">
        <f>IF(AND($C112&lt;&gt;"", $U112&lt;&gt;""),
_xlfn.IFNA(VLOOKUP($C112&amp;$U112,calc!$C$2:$D$100,2,FALSE),"geen normgroep"),"")</f>
        <v/>
      </c>
      <c r="W112" s="41" t="str">
        <f>IF(AND($V112&lt;&gt;"", $V112&lt;&gt;"geen normgroep", G112&lt;&gt;"", N112&lt;&gt;""),
_xlfn.IFNA(
(G112-N112)/
VLOOKUP($V112&amp;"|"&amp;W$3,calc!$K$1:$L$300,2,0),
""),"")</f>
        <v/>
      </c>
      <c r="X112" s="43" t="str">
        <f>IF(AND($V112&lt;&gt;"", $V112&lt;&gt;"geen normgroep", H112&lt;&gt;"", O112&lt;&gt;""),
_xlfn.IFNA(
(H112-O112)/
VLOOKUP($V112&amp;"|"&amp;X$3,calc!$K$1:$L$300,2,0),
""),"")</f>
        <v/>
      </c>
      <c r="Y112" s="43" t="str">
        <f>IF(AND($V112&lt;&gt;"", $V112&lt;&gt;"geen normgroep", I112&lt;&gt;"", P112&lt;&gt;""),
_xlfn.IFNA(
(I112-P112)/
VLOOKUP($V112&amp;"|"&amp;Y$3,calc!$K$1:$L$300,2,0),
""),"")</f>
        <v/>
      </c>
      <c r="Z112" s="43" t="str">
        <f>IF(AND($V112&lt;&gt;"", $V112&lt;&gt;"geen normgroep", J112&lt;&gt;"", Q112&lt;&gt;""),
_xlfn.IFNA(
(J112-Q112)/
VLOOKUP($V112&amp;"|"&amp;Z$3,calc!$K$1:$L$300,2,0),
""),"")</f>
        <v/>
      </c>
      <c r="AA112" s="43" t="str">
        <f>IF(AND($V112&lt;&gt;"", $V112&lt;&gt;"geen normgroep", K112&lt;&gt;"", R112&lt;&gt;""),
_xlfn.IFNA(
(K112-R112)/
VLOOKUP($V112&amp;"|"&amp;AA$3,calc!$K$1:$L$300,2,0),
""),"")</f>
        <v/>
      </c>
      <c r="AB112" s="43" t="str">
        <f>IF(AND($V112&lt;&gt;"", $V112&lt;&gt;"geen normgroep", L112&lt;&gt;"", S112&lt;&gt;""),
_xlfn.IFNA(
(L112-S112)/
VLOOKUP($V112&amp;"|"&amp;AB$3,calc!$K$1:$L$300,2,0),
""),"")</f>
        <v/>
      </c>
      <c r="AC112" s="40" t="str">
        <f>IF(AND($V112&lt;&gt;"", $V112&lt;&gt;"geen normgroep", M112&lt;&gt;"", T112&lt;&gt;""),
_xlfn.IFNA(
(M112-T112)/
VLOOKUP($V112&amp;"|"&amp;AC$3,calc!$K$1:$L$300,2,0),
""),"")</f>
        <v/>
      </c>
      <c r="AD112" s="43" t="str">
        <f t="shared" si="10"/>
        <v/>
      </c>
      <c r="AE112" s="43" t="str">
        <f t="shared" si="11"/>
        <v/>
      </c>
      <c r="AF112" s="43" t="str">
        <f t="shared" si="12"/>
        <v/>
      </c>
      <c r="AG112" s="43" t="str">
        <f t="shared" si="13"/>
        <v/>
      </c>
      <c r="AH112" s="43" t="str">
        <f t="shared" si="14"/>
        <v/>
      </c>
      <c r="AI112" s="43" t="str">
        <f t="shared" si="15"/>
        <v/>
      </c>
      <c r="AJ112" s="44" t="str">
        <f t="shared" si="16"/>
        <v/>
      </c>
      <c r="AK112" s="45"/>
      <c r="AL112" s="46"/>
      <c r="AM112" s="47"/>
      <c r="AN112" s="48"/>
      <c r="AO112" s="48"/>
      <c r="AP112" s="48"/>
      <c r="AQ112" s="48"/>
      <c r="AR112" s="31"/>
      <c r="AS112" s="31"/>
      <c r="AT112" s="31"/>
      <c r="AU112" s="31"/>
      <c r="AV112" s="31"/>
      <c r="AW112" s="31"/>
      <c r="AX112" s="49"/>
      <c r="AY112" s="49"/>
      <c r="BA112" s="49"/>
      <c r="BB112" s="49"/>
      <c r="BC112" s="49"/>
      <c r="BG112" s="49"/>
      <c r="BH112" s="49"/>
      <c r="BI112" s="49"/>
      <c r="BJ112" s="49"/>
      <c r="BK112" s="49"/>
      <c r="BL112" s="49"/>
      <c r="BM112" s="49"/>
      <c r="BN112" s="49"/>
      <c r="BO112" s="49"/>
      <c r="BP112" s="49"/>
      <c r="BQ112" s="49"/>
      <c r="BR112" s="49"/>
      <c r="BS112" s="49"/>
      <c r="BT112" s="49"/>
      <c r="BU112" s="49"/>
      <c r="BV112" s="49"/>
      <c r="BW112" s="49"/>
      <c r="BY112" s="49"/>
      <c r="BZ112" s="49"/>
      <c r="CA112" s="49"/>
      <c r="CB112" s="49"/>
    </row>
    <row r="113" spans="1:80" s="50" customFormat="1" ht="15">
      <c r="A113" s="32" t="str">
        <f>calc!$A$2</f>
        <v>CBCL 1,5-5</v>
      </c>
      <c r="B113" s="70" t="str">
        <f>IF(NOT(ISBLANK('RCI rekensheet totalen'!$B113)),'RCI rekensheet totalen'!$B113,"")</f>
        <v/>
      </c>
      <c r="C113" s="70" t="str">
        <f>IF(NOT(ISBLANK('RCI rekensheet totalen'!$C113)),'RCI rekensheet totalen'!$C113,"")</f>
        <v/>
      </c>
      <c r="D113" s="66" t="str">
        <f>IF(NOT(ISBLANK('RCI rekensheet totalen'!$D113)),'RCI rekensheet totalen'!$D113,"")</f>
        <v/>
      </c>
      <c r="E113" s="67" t="str">
        <f>IF(NOT(ISBLANK('RCI rekensheet totalen'!$E113)),'RCI rekensheet totalen'!$E113,"")</f>
        <v/>
      </c>
      <c r="F113" s="67" t="str">
        <f>IF(NOT(ISBLANK('RCI rekensheet totalen'!$F113)),'RCI rekensheet totalen'!$F113,"")</f>
        <v/>
      </c>
      <c r="G113" s="36"/>
      <c r="H113" s="37"/>
      <c r="I113" s="37"/>
      <c r="J113" s="37"/>
      <c r="K113" s="37"/>
      <c r="L113" s="37"/>
      <c r="M113" s="38"/>
      <c r="N113" s="36"/>
      <c r="O113" s="37"/>
      <c r="P113" s="37"/>
      <c r="Q113" s="37"/>
      <c r="R113" s="37"/>
      <c r="S113" s="37"/>
      <c r="T113" s="37"/>
      <c r="U113" s="39" t="str">
        <f t="shared" si="9"/>
        <v/>
      </c>
      <c r="V113" s="40" t="str">
        <f>IF(AND($C113&lt;&gt;"", $U113&lt;&gt;""),
_xlfn.IFNA(VLOOKUP($C113&amp;$U113,calc!$C$2:$D$100,2,FALSE),"geen normgroep"),"")</f>
        <v/>
      </c>
      <c r="W113" s="41" t="str">
        <f>IF(AND($V113&lt;&gt;"", $V113&lt;&gt;"geen normgroep", G113&lt;&gt;"", N113&lt;&gt;""),
_xlfn.IFNA(
(G113-N113)/
VLOOKUP($V113&amp;"|"&amp;W$3,calc!$K$1:$L$300,2,0),
""),"")</f>
        <v/>
      </c>
      <c r="X113" s="43" t="str">
        <f>IF(AND($V113&lt;&gt;"", $V113&lt;&gt;"geen normgroep", H113&lt;&gt;"", O113&lt;&gt;""),
_xlfn.IFNA(
(H113-O113)/
VLOOKUP($V113&amp;"|"&amp;X$3,calc!$K$1:$L$300,2,0),
""),"")</f>
        <v/>
      </c>
      <c r="Y113" s="43" t="str">
        <f>IF(AND($V113&lt;&gt;"", $V113&lt;&gt;"geen normgroep", I113&lt;&gt;"", P113&lt;&gt;""),
_xlfn.IFNA(
(I113-P113)/
VLOOKUP($V113&amp;"|"&amp;Y$3,calc!$K$1:$L$300,2,0),
""),"")</f>
        <v/>
      </c>
      <c r="Z113" s="43" t="str">
        <f>IF(AND($V113&lt;&gt;"", $V113&lt;&gt;"geen normgroep", J113&lt;&gt;"", Q113&lt;&gt;""),
_xlfn.IFNA(
(J113-Q113)/
VLOOKUP($V113&amp;"|"&amp;Z$3,calc!$K$1:$L$300,2,0),
""),"")</f>
        <v/>
      </c>
      <c r="AA113" s="43" t="str">
        <f>IF(AND($V113&lt;&gt;"", $V113&lt;&gt;"geen normgroep", K113&lt;&gt;"", R113&lt;&gt;""),
_xlfn.IFNA(
(K113-R113)/
VLOOKUP($V113&amp;"|"&amp;AA$3,calc!$K$1:$L$300,2,0),
""),"")</f>
        <v/>
      </c>
      <c r="AB113" s="43" t="str">
        <f>IF(AND($V113&lt;&gt;"", $V113&lt;&gt;"geen normgroep", L113&lt;&gt;"", S113&lt;&gt;""),
_xlfn.IFNA(
(L113-S113)/
VLOOKUP($V113&amp;"|"&amp;AB$3,calc!$K$1:$L$300,2,0),
""),"")</f>
        <v/>
      </c>
      <c r="AC113" s="40" t="str">
        <f>IF(AND($V113&lt;&gt;"", $V113&lt;&gt;"geen normgroep", M113&lt;&gt;"", T113&lt;&gt;""),
_xlfn.IFNA(
(M113-T113)/
VLOOKUP($V113&amp;"|"&amp;AC$3,calc!$K$1:$L$300,2,0),
""),"")</f>
        <v/>
      </c>
      <c r="AD113" s="43" t="str">
        <f t="shared" si="10"/>
        <v/>
      </c>
      <c r="AE113" s="43" t="str">
        <f t="shared" si="11"/>
        <v/>
      </c>
      <c r="AF113" s="43" t="str">
        <f t="shared" si="12"/>
        <v/>
      </c>
      <c r="AG113" s="43" t="str">
        <f t="shared" si="13"/>
        <v/>
      </c>
      <c r="AH113" s="43" t="str">
        <f t="shared" si="14"/>
        <v/>
      </c>
      <c r="AI113" s="43" t="str">
        <f t="shared" si="15"/>
        <v/>
      </c>
      <c r="AJ113" s="44" t="str">
        <f t="shared" si="16"/>
        <v/>
      </c>
      <c r="AK113" s="45"/>
      <c r="AL113" s="46"/>
      <c r="AM113" s="47"/>
      <c r="AN113" s="48"/>
      <c r="AO113" s="48"/>
      <c r="AP113" s="48"/>
      <c r="AQ113" s="48"/>
      <c r="AR113" s="31"/>
      <c r="AS113" s="31"/>
      <c r="AT113" s="31"/>
      <c r="AU113" s="31"/>
      <c r="AV113" s="31"/>
      <c r="AW113" s="31"/>
      <c r="AX113" s="49"/>
      <c r="AY113" s="49"/>
      <c r="BA113" s="49"/>
      <c r="BB113" s="49"/>
      <c r="BC113" s="49"/>
      <c r="BG113" s="49"/>
      <c r="BH113" s="49"/>
      <c r="BI113" s="49"/>
      <c r="BJ113" s="49"/>
      <c r="BK113" s="49"/>
      <c r="BL113" s="49"/>
      <c r="BM113" s="49"/>
      <c r="BN113" s="49"/>
      <c r="BO113" s="49"/>
      <c r="BP113" s="49"/>
      <c r="BQ113" s="49"/>
      <c r="BR113" s="49"/>
      <c r="BS113" s="49"/>
      <c r="BT113" s="49"/>
      <c r="BU113" s="49"/>
      <c r="BV113" s="49"/>
      <c r="BW113" s="49"/>
      <c r="BY113" s="49"/>
      <c r="BZ113" s="49"/>
      <c r="CA113" s="49"/>
      <c r="CB113" s="49"/>
    </row>
    <row r="114" spans="1:80" s="50" customFormat="1" ht="15">
      <c r="A114" s="32" t="str">
        <f>calc!$A$2</f>
        <v>CBCL 1,5-5</v>
      </c>
      <c r="B114" s="70" t="str">
        <f>IF(NOT(ISBLANK('RCI rekensheet totalen'!$B114)),'RCI rekensheet totalen'!$B114,"")</f>
        <v/>
      </c>
      <c r="C114" s="70" t="str">
        <f>IF(NOT(ISBLANK('RCI rekensheet totalen'!$C114)),'RCI rekensheet totalen'!$C114,"")</f>
        <v/>
      </c>
      <c r="D114" s="66" t="str">
        <f>IF(NOT(ISBLANK('RCI rekensheet totalen'!$D114)),'RCI rekensheet totalen'!$D114,"")</f>
        <v/>
      </c>
      <c r="E114" s="67" t="str">
        <f>IF(NOT(ISBLANK('RCI rekensheet totalen'!$E114)),'RCI rekensheet totalen'!$E114,"")</f>
        <v/>
      </c>
      <c r="F114" s="67" t="str">
        <f>IF(NOT(ISBLANK('RCI rekensheet totalen'!$F114)),'RCI rekensheet totalen'!$F114,"")</f>
        <v/>
      </c>
      <c r="G114" s="36"/>
      <c r="H114" s="37"/>
      <c r="I114" s="37"/>
      <c r="J114" s="37"/>
      <c r="K114" s="37"/>
      <c r="L114" s="37"/>
      <c r="M114" s="38"/>
      <c r="N114" s="36"/>
      <c r="O114" s="37"/>
      <c r="P114" s="37"/>
      <c r="Q114" s="37"/>
      <c r="R114" s="37"/>
      <c r="S114" s="37"/>
      <c r="T114" s="37"/>
      <c r="U114" s="39" t="str">
        <f t="shared" si="9"/>
        <v/>
      </c>
      <c r="V114" s="40" t="str">
        <f>IF(AND($C114&lt;&gt;"", $U114&lt;&gt;""),
_xlfn.IFNA(VLOOKUP($C114&amp;$U114,calc!$C$2:$D$100,2,FALSE),"geen normgroep"),"")</f>
        <v/>
      </c>
      <c r="W114" s="41" t="str">
        <f>IF(AND($V114&lt;&gt;"", $V114&lt;&gt;"geen normgroep", G114&lt;&gt;"", N114&lt;&gt;""),
_xlfn.IFNA(
(G114-N114)/
VLOOKUP($V114&amp;"|"&amp;W$3,calc!$K$1:$L$300,2,0),
""),"")</f>
        <v/>
      </c>
      <c r="X114" s="43" t="str">
        <f>IF(AND($V114&lt;&gt;"", $V114&lt;&gt;"geen normgroep", H114&lt;&gt;"", O114&lt;&gt;""),
_xlfn.IFNA(
(H114-O114)/
VLOOKUP($V114&amp;"|"&amp;X$3,calc!$K$1:$L$300,2,0),
""),"")</f>
        <v/>
      </c>
      <c r="Y114" s="43" t="str">
        <f>IF(AND($V114&lt;&gt;"", $V114&lt;&gt;"geen normgroep", I114&lt;&gt;"", P114&lt;&gt;""),
_xlfn.IFNA(
(I114-P114)/
VLOOKUP($V114&amp;"|"&amp;Y$3,calc!$K$1:$L$300,2,0),
""),"")</f>
        <v/>
      </c>
      <c r="Z114" s="43" t="str">
        <f>IF(AND($V114&lt;&gt;"", $V114&lt;&gt;"geen normgroep", J114&lt;&gt;"", Q114&lt;&gt;""),
_xlfn.IFNA(
(J114-Q114)/
VLOOKUP($V114&amp;"|"&amp;Z$3,calc!$K$1:$L$300,2,0),
""),"")</f>
        <v/>
      </c>
      <c r="AA114" s="43" t="str">
        <f>IF(AND($V114&lt;&gt;"", $V114&lt;&gt;"geen normgroep", K114&lt;&gt;"", R114&lt;&gt;""),
_xlfn.IFNA(
(K114-R114)/
VLOOKUP($V114&amp;"|"&amp;AA$3,calc!$K$1:$L$300,2,0),
""),"")</f>
        <v/>
      </c>
      <c r="AB114" s="43" t="str">
        <f>IF(AND($V114&lt;&gt;"", $V114&lt;&gt;"geen normgroep", L114&lt;&gt;"", S114&lt;&gt;""),
_xlfn.IFNA(
(L114-S114)/
VLOOKUP($V114&amp;"|"&amp;AB$3,calc!$K$1:$L$300,2,0),
""),"")</f>
        <v/>
      </c>
      <c r="AC114" s="40" t="str">
        <f>IF(AND($V114&lt;&gt;"", $V114&lt;&gt;"geen normgroep", M114&lt;&gt;"", T114&lt;&gt;""),
_xlfn.IFNA(
(M114-T114)/
VLOOKUP($V114&amp;"|"&amp;AC$3,calc!$K$1:$L$300,2,0),
""),"")</f>
        <v/>
      </c>
      <c r="AD114" s="43" t="str">
        <f t="shared" si="10"/>
        <v/>
      </c>
      <c r="AE114" s="43" t="str">
        <f t="shared" si="11"/>
        <v/>
      </c>
      <c r="AF114" s="43" t="str">
        <f t="shared" si="12"/>
        <v/>
      </c>
      <c r="AG114" s="43" t="str">
        <f t="shared" si="13"/>
        <v/>
      </c>
      <c r="AH114" s="43" t="str">
        <f t="shared" si="14"/>
        <v/>
      </c>
      <c r="AI114" s="43" t="str">
        <f t="shared" si="15"/>
        <v/>
      </c>
      <c r="AJ114" s="44" t="str">
        <f t="shared" si="16"/>
        <v/>
      </c>
      <c r="AK114" s="45"/>
      <c r="AL114" s="46"/>
      <c r="AM114" s="47"/>
      <c r="AN114" s="48"/>
      <c r="AO114" s="48"/>
      <c r="AP114" s="48"/>
      <c r="AQ114" s="48"/>
      <c r="AR114" s="31"/>
      <c r="AS114" s="31"/>
      <c r="AT114" s="31"/>
      <c r="AU114" s="31"/>
      <c r="AV114" s="31"/>
      <c r="AW114" s="31"/>
      <c r="AX114" s="49"/>
      <c r="AY114" s="49"/>
      <c r="BA114" s="49"/>
      <c r="BB114" s="49"/>
      <c r="BC114" s="49"/>
      <c r="BG114" s="49"/>
      <c r="BH114" s="49"/>
      <c r="BI114" s="49"/>
      <c r="BJ114" s="49"/>
      <c r="BK114" s="49"/>
      <c r="BL114" s="49"/>
      <c r="BM114" s="49"/>
      <c r="BN114" s="49"/>
      <c r="BO114" s="49"/>
      <c r="BP114" s="49"/>
      <c r="BQ114" s="49"/>
      <c r="BR114" s="49"/>
      <c r="BS114" s="49"/>
      <c r="BT114" s="49"/>
      <c r="BU114" s="49"/>
      <c r="BV114" s="49"/>
      <c r="BW114" s="49"/>
      <c r="BY114" s="49"/>
      <c r="BZ114" s="49"/>
      <c r="CA114" s="49"/>
      <c r="CB114" s="49"/>
    </row>
    <row r="115" spans="1:80" s="50" customFormat="1" ht="15">
      <c r="A115" s="32" t="str">
        <f>calc!$A$2</f>
        <v>CBCL 1,5-5</v>
      </c>
      <c r="B115" s="70" t="str">
        <f>IF(NOT(ISBLANK('RCI rekensheet totalen'!$B115)),'RCI rekensheet totalen'!$B115,"")</f>
        <v/>
      </c>
      <c r="C115" s="70" t="str">
        <f>IF(NOT(ISBLANK('RCI rekensheet totalen'!$C115)),'RCI rekensheet totalen'!$C115,"")</f>
        <v/>
      </c>
      <c r="D115" s="66" t="str">
        <f>IF(NOT(ISBLANK('RCI rekensheet totalen'!$D115)),'RCI rekensheet totalen'!$D115,"")</f>
        <v/>
      </c>
      <c r="E115" s="67" t="str">
        <f>IF(NOT(ISBLANK('RCI rekensheet totalen'!$E115)),'RCI rekensheet totalen'!$E115,"")</f>
        <v/>
      </c>
      <c r="F115" s="67" t="str">
        <f>IF(NOT(ISBLANK('RCI rekensheet totalen'!$F115)),'RCI rekensheet totalen'!$F115,"")</f>
        <v/>
      </c>
      <c r="G115" s="36"/>
      <c r="H115" s="37"/>
      <c r="I115" s="37"/>
      <c r="J115" s="37"/>
      <c r="K115" s="37"/>
      <c r="L115" s="37"/>
      <c r="M115" s="38"/>
      <c r="N115" s="36"/>
      <c r="O115" s="37"/>
      <c r="P115" s="37"/>
      <c r="Q115" s="37"/>
      <c r="R115" s="37"/>
      <c r="S115" s="37"/>
      <c r="T115" s="37"/>
      <c r="U115" s="39" t="str">
        <f t="shared" si="9"/>
        <v/>
      </c>
      <c r="V115" s="40" t="str">
        <f>IF(AND($C115&lt;&gt;"", $U115&lt;&gt;""),
_xlfn.IFNA(VLOOKUP($C115&amp;$U115,calc!$C$2:$D$100,2,FALSE),"geen normgroep"),"")</f>
        <v/>
      </c>
      <c r="W115" s="41" t="str">
        <f>IF(AND($V115&lt;&gt;"", $V115&lt;&gt;"geen normgroep", G115&lt;&gt;"", N115&lt;&gt;""),
_xlfn.IFNA(
(G115-N115)/
VLOOKUP($V115&amp;"|"&amp;W$3,calc!$K$1:$L$300,2,0),
""),"")</f>
        <v/>
      </c>
      <c r="X115" s="43" t="str">
        <f>IF(AND($V115&lt;&gt;"", $V115&lt;&gt;"geen normgroep", H115&lt;&gt;"", O115&lt;&gt;""),
_xlfn.IFNA(
(H115-O115)/
VLOOKUP($V115&amp;"|"&amp;X$3,calc!$K$1:$L$300,2,0),
""),"")</f>
        <v/>
      </c>
      <c r="Y115" s="43" t="str">
        <f>IF(AND($V115&lt;&gt;"", $V115&lt;&gt;"geen normgroep", I115&lt;&gt;"", P115&lt;&gt;""),
_xlfn.IFNA(
(I115-P115)/
VLOOKUP($V115&amp;"|"&amp;Y$3,calc!$K$1:$L$300,2,0),
""),"")</f>
        <v/>
      </c>
      <c r="Z115" s="43" t="str">
        <f>IF(AND($V115&lt;&gt;"", $V115&lt;&gt;"geen normgroep", J115&lt;&gt;"", Q115&lt;&gt;""),
_xlfn.IFNA(
(J115-Q115)/
VLOOKUP($V115&amp;"|"&amp;Z$3,calc!$K$1:$L$300,2,0),
""),"")</f>
        <v/>
      </c>
      <c r="AA115" s="43" t="str">
        <f>IF(AND($V115&lt;&gt;"", $V115&lt;&gt;"geen normgroep", K115&lt;&gt;"", R115&lt;&gt;""),
_xlfn.IFNA(
(K115-R115)/
VLOOKUP($V115&amp;"|"&amp;AA$3,calc!$K$1:$L$300,2,0),
""),"")</f>
        <v/>
      </c>
      <c r="AB115" s="43" t="str">
        <f>IF(AND($V115&lt;&gt;"", $V115&lt;&gt;"geen normgroep", L115&lt;&gt;"", S115&lt;&gt;""),
_xlfn.IFNA(
(L115-S115)/
VLOOKUP($V115&amp;"|"&amp;AB$3,calc!$K$1:$L$300,2,0),
""),"")</f>
        <v/>
      </c>
      <c r="AC115" s="40" t="str">
        <f>IF(AND($V115&lt;&gt;"", $V115&lt;&gt;"geen normgroep", M115&lt;&gt;"", T115&lt;&gt;""),
_xlfn.IFNA(
(M115-T115)/
VLOOKUP($V115&amp;"|"&amp;AC$3,calc!$K$1:$L$300,2,0),
""),"")</f>
        <v/>
      </c>
      <c r="AD115" s="43" t="str">
        <f t="shared" si="10"/>
        <v/>
      </c>
      <c r="AE115" s="43" t="str">
        <f t="shared" si="11"/>
        <v/>
      </c>
      <c r="AF115" s="43" t="str">
        <f t="shared" si="12"/>
        <v/>
      </c>
      <c r="AG115" s="43" t="str">
        <f t="shared" si="13"/>
        <v/>
      </c>
      <c r="AH115" s="43" t="str">
        <f t="shared" si="14"/>
        <v/>
      </c>
      <c r="AI115" s="43" t="str">
        <f t="shared" si="15"/>
        <v/>
      </c>
      <c r="AJ115" s="44" t="str">
        <f t="shared" si="16"/>
        <v/>
      </c>
      <c r="AK115" s="45"/>
      <c r="AL115" s="46"/>
      <c r="AM115" s="47"/>
      <c r="AN115" s="48"/>
      <c r="AO115" s="48"/>
      <c r="AP115" s="48"/>
      <c r="AQ115" s="48"/>
      <c r="AR115" s="31"/>
      <c r="AS115" s="31"/>
      <c r="AT115" s="31"/>
      <c r="AU115" s="31"/>
      <c r="AV115" s="31"/>
      <c r="AW115" s="31"/>
      <c r="AX115" s="49"/>
      <c r="AY115" s="49"/>
      <c r="BA115" s="49"/>
      <c r="BB115" s="49"/>
      <c r="BC115" s="49"/>
      <c r="BG115" s="49"/>
      <c r="BH115" s="49"/>
      <c r="BI115" s="49"/>
      <c r="BJ115" s="49"/>
      <c r="BK115" s="49"/>
      <c r="BL115" s="49"/>
      <c r="BM115" s="49"/>
      <c r="BN115" s="49"/>
      <c r="BO115" s="49"/>
      <c r="BP115" s="49"/>
      <c r="BQ115" s="49"/>
      <c r="BR115" s="49"/>
      <c r="BS115" s="49"/>
      <c r="BT115" s="49"/>
      <c r="BU115" s="49"/>
      <c r="BV115" s="49"/>
      <c r="BW115" s="49"/>
      <c r="BY115" s="49"/>
      <c r="BZ115" s="49"/>
      <c r="CA115" s="49"/>
      <c r="CB115" s="49"/>
    </row>
    <row r="116" spans="1:80" s="50" customFormat="1" ht="15">
      <c r="A116" s="32" t="str">
        <f>calc!$A$2</f>
        <v>CBCL 1,5-5</v>
      </c>
      <c r="B116" s="70" t="str">
        <f>IF(NOT(ISBLANK('RCI rekensheet totalen'!$B116)),'RCI rekensheet totalen'!$B116,"")</f>
        <v/>
      </c>
      <c r="C116" s="70" t="str">
        <f>IF(NOT(ISBLANK('RCI rekensheet totalen'!$C116)),'RCI rekensheet totalen'!$C116,"")</f>
        <v/>
      </c>
      <c r="D116" s="66" t="str">
        <f>IF(NOT(ISBLANK('RCI rekensheet totalen'!$D116)),'RCI rekensheet totalen'!$D116,"")</f>
        <v/>
      </c>
      <c r="E116" s="67" t="str">
        <f>IF(NOT(ISBLANK('RCI rekensheet totalen'!$E116)),'RCI rekensheet totalen'!$E116,"")</f>
        <v/>
      </c>
      <c r="F116" s="67" t="str">
        <f>IF(NOT(ISBLANK('RCI rekensheet totalen'!$F116)),'RCI rekensheet totalen'!$F116,"")</f>
        <v/>
      </c>
      <c r="G116" s="36"/>
      <c r="H116" s="37"/>
      <c r="I116" s="37"/>
      <c r="J116" s="37"/>
      <c r="K116" s="37"/>
      <c r="L116" s="37"/>
      <c r="M116" s="38"/>
      <c r="N116" s="36"/>
      <c r="O116" s="37"/>
      <c r="P116" s="37"/>
      <c r="Q116" s="37"/>
      <c r="R116" s="37"/>
      <c r="S116" s="37"/>
      <c r="T116" s="37"/>
      <c r="U116" s="39" t="str">
        <f t="shared" si="9"/>
        <v/>
      </c>
      <c r="V116" s="40" t="str">
        <f>IF(AND($C116&lt;&gt;"", $U116&lt;&gt;""),
_xlfn.IFNA(VLOOKUP($C116&amp;$U116,calc!$C$2:$D$100,2,FALSE),"geen normgroep"),"")</f>
        <v/>
      </c>
      <c r="W116" s="41" t="str">
        <f>IF(AND($V116&lt;&gt;"", $V116&lt;&gt;"geen normgroep", G116&lt;&gt;"", N116&lt;&gt;""),
_xlfn.IFNA(
(G116-N116)/
VLOOKUP($V116&amp;"|"&amp;W$3,calc!$K$1:$L$300,2,0),
""),"")</f>
        <v/>
      </c>
      <c r="X116" s="43" t="str">
        <f>IF(AND($V116&lt;&gt;"", $V116&lt;&gt;"geen normgroep", H116&lt;&gt;"", O116&lt;&gt;""),
_xlfn.IFNA(
(H116-O116)/
VLOOKUP($V116&amp;"|"&amp;X$3,calc!$K$1:$L$300,2,0),
""),"")</f>
        <v/>
      </c>
      <c r="Y116" s="43" t="str">
        <f>IF(AND($V116&lt;&gt;"", $V116&lt;&gt;"geen normgroep", I116&lt;&gt;"", P116&lt;&gt;""),
_xlfn.IFNA(
(I116-P116)/
VLOOKUP($V116&amp;"|"&amp;Y$3,calc!$K$1:$L$300,2,0),
""),"")</f>
        <v/>
      </c>
      <c r="Z116" s="43" t="str">
        <f>IF(AND($V116&lt;&gt;"", $V116&lt;&gt;"geen normgroep", J116&lt;&gt;"", Q116&lt;&gt;""),
_xlfn.IFNA(
(J116-Q116)/
VLOOKUP($V116&amp;"|"&amp;Z$3,calc!$K$1:$L$300,2,0),
""),"")</f>
        <v/>
      </c>
      <c r="AA116" s="43" t="str">
        <f>IF(AND($V116&lt;&gt;"", $V116&lt;&gt;"geen normgroep", K116&lt;&gt;"", R116&lt;&gt;""),
_xlfn.IFNA(
(K116-R116)/
VLOOKUP($V116&amp;"|"&amp;AA$3,calc!$K$1:$L$300,2,0),
""),"")</f>
        <v/>
      </c>
      <c r="AB116" s="43" t="str">
        <f>IF(AND($V116&lt;&gt;"", $V116&lt;&gt;"geen normgroep", L116&lt;&gt;"", S116&lt;&gt;""),
_xlfn.IFNA(
(L116-S116)/
VLOOKUP($V116&amp;"|"&amp;AB$3,calc!$K$1:$L$300,2,0),
""),"")</f>
        <v/>
      </c>
      <c r="AC116" s="40" t="str">
        <f>IF(AND($V116&lt;&gt;"", $V116&lt;&gt;"geen normgroep", M116&lt;&gt;"", T116&lt;&gt;""),
_xlfn.IFNA(
(M116-T116)/
VLOOKUP($V116&amp;"|"&amp;AC$3,calc!$K$1:$L$300,2,0),
""),"")</f>
        <v/>
      </c>
      <c r="AD116" s="43" t="str">
        <f t="shared" si="10"/>
        <v/>
      </c>
      <c r="AE116" s="43" t="str">
        <f t="shared" si="11"/>
        <v/>
      </c>
      <c r="AF116" s="43" t="str">
        <f t="shared" si="12"/>
        <v/>
      </c>
      <c r="AG116" s="43" t="str">
        <f t="shared" si="13"/>
        <v/>
      </c>
      <c r="AH116" s="43" t="str">
        <f t="shared" si="14"/>
        <v/>
      </c>
      <c r="AI116" s="43" t="str">
        <f t="shared" si="15"/>
        <v/>
      </c>
      <c r="AJ116" s="44" t="str">
        <f t="shared" si="16"/>
        <v/>
      </c>
      <c r="AK116" s="45"/>
      <c r="AL116" s="46"/>
      <c r="AM116" s="47"/>
      <c r="AN116" s="48"/>
      <c r="AO116" s="48"/>
      <c r="AP116" s="48"/>
      <c r="AQ116" s="48"/>
      <c r="AR116" s="31"/>
      <c r="AS116" s="31"/>
      <c r="AT116" s="31"/>
      <c r="AU116" s="31"/>
      <c r="AV116" s="31"/>
      <c r="AW116" s="31"/>
      <c r="AX116" s="49"/>
      <c r="AY116" s="49"/>
      <c r="BA116" s="49"/>
      <c r="BB116" s="49"/>
      <c r="BC116" s="49"/>
      <c r="BG116" s="49"/>
      <c r="BH116" s="49"/>
      <c r="BI116" s="49"/>
      <c r="BJ116" s="49"/>
      <c r="BK116" s="49"/>
      <c r="BL116" s="49"/>
      <c r="BM116" s="49"/>
      <c r="BN116" s="49"/>
      <c r="BO116" s="49"/>
      <c r="BP116" s="49"/>
      <c r="BQ116" s="49"/>
      <c r="BR116" s="49"/>
      <c r="BS116" s="49"/>
      <c r="BT116" s="49"/>
      <c r="BU116" s="49"/>
      <c r="BV116" s="49"/>
      <c r="BW116" s="49"/>
      <c r="BY116" s="49"/>
      <c r="BZ116" s="49"/>
      <c r="CA116" s="49"/>
      <c r="CB116" s="49"/>
    </row>
    <row r="117" spans="1:80" s="50" customFormat="1" ht="15">
      <c r="A117" s="32" t="str">
        <f>calc!$A$2</f>
        <v>CBCL 1,5-5</v>
      </c>
      <c r="B117" s="70" t="str">
        <f>IF(NOT(ISBLANK('RCI rekensheet totalen'!$B117)),'RCI rekensheet totalen'!$B117,"")</f>
        <v/>
      </c>
      <c r="C117" s="70" t="str">
        <f>IF(NOT(ISBLANK('RCI rekensheet totalen'!$C117)),'RCI rekensheet totalen'!$C117,"")</f>
        <v/>
      </c>
      <c r="D117" s="66" t="str">
        <f>IF(NOT(ISBLANK('RCI rekensheet totalen'!$D117)),'RCI rekensheet totalen'!$D117,"")</f>
        <v/>
      </c>
      <c r="E117" s="67" t="str">
        <f>IF(NOT(ISBLANK('RCI rekensheet totalen'!$E117)),'RCI rekensheet totalen'!$E117,"")</f>
        <v/>
      </c>
      <c r="F117" s="67" t="str">
        <f>IF(NOT(ISBLANK('RCI rekensheet totalen'!$F117)),'RCI rekensheet totalen'!$F117,"")</f>
        <v/>
      </c>
      <c r="G117" s="36"/>
      <c r="H117" s="37"/>
      <c r="I117" s="37"/>
      <c r="J117" s="37"/>
      <c r="K117" s="37"/>
      <c r="L117" s="37"/>
      <c r="M117" s="38"/>
      <c r="N117" s="36"/>
      <c r="O117" s="37"/>
      <c r="P117" s="37"/>
      <c r="Q117" s="37"/>
      <c r="R117" s="37"/>
      <c r="S117" s="37"/>
      <c r="T117" s="37"/>
      <c r="U117" s="39" t="str">
        <f t="shared" si="9"/>
        <v/>
      </c>
      <c r="V117" s="40" t="str">
        <f>IF(AND($C117&lt;&gt;"", $U117&lt;&gt;""),
_xlfn.IFNA(VLOOKUP($C117&amp;$U117,calc!$C$2:$D$100,2,FALSE),"geen normgroep"),"")</f>
        <v/>
      </c>
      <c r="W117" s="41" t="str">
        <f>IF(AND($V117&lt;&gt;"", $V117&lt;&gt;"geen normgroep", G117&lt;&gt;"", N117&lt;&gt;""),
_xlfn.IFNA(
(G117-N117)/
VLOOKUP($V117&amp;"|"&amp;W$3,calc!$K$1:$L$300,2,0),
""),"")</f>
        <v/>
      </c>
      <c r="X117" s="43" t="str">
        <f>IF(AND($V117&lt;&gt;"", $V117&lt;&gt;"geen normgroep", H117&lt;&gt;"", O117&lt;&gt;""),
_xlfn.IFNA(
(H117-O117)/
VLOOKUP($V117&amp;"|"&amp;X$3,calc!$K$1:$L$300,2,0),
""),"")</f>
        <v/>
      </c>
      <c r="Y117" s="43" t="str">
        <f>IF(AND($V117&lt;&gt;"", $V117&lt;&gt;"geen normgroep", I117&lt;&gt;"", P117&lt;&gt;""),
_xlfn.IFNA(
(I117-P117)/
VLOOKUP($V117&amp;"|"&amp;Y$3,calc!$K$1:$L$300,2,0),
""),"")</f>
        <v/>
      </c>
      <c r="Z117" s="43" t="str">
        <f>IF(AND($V117&lt;&gt;"", $V117&lt;&gt;"geen normgroep", J117&lt;&gt;"", Q117&lt;&gt;""),
_xlfn.IFNA(
(J117-Q117)/
VLOOKUP($V117&amp;"|"&amp;Z$3,calc!$K$1:$L$300,2,0),
""),"")</f>
        <v/>
      </c>
      <c r="AA117" s="43" t="str">
        <f>IF(AND($V117&lt;&gt;"", $V117&lt;&gt;"geen normgroep", K117&lt;&gt;"", R117&lt;&gt;""),
_xlfn.IFNA(
(K117-R117)/
VLOOKUP($V117&amp;"|"&amp;AA$3,calc!$K$1:$L$300,2,0),
""),"")</f>
        <v/>
      </c>
      <c r="AB117" s="43" t="str">
        <f>IF(AND($V117&lt;&gt;"", $V117&lt;&gt;"geen normgroep", L117&lt;&gt;"", S117&lt;&gt;""),
_xlfn.IFNA(
(L117-S117)/
VLOOKUP($V117&amp;"|"&amp;AB$3,calc!$K$1:$L$300,2,0),
""),"")</f>
        <v/>
      </c>
      <c r="AC117" s="40" t="str">
        <f>IF(AND($V117&lt;&gt;"", $V117&lt;&gt;"geen normgroep", M117&lt;&gt;"", T117&lt;&gt;""),
_xlfn.IFNA(
(M117-T117)/
VLOOKUP($V117&amp;"|"&amp;AC$3,calc!$K$1:$L$300,2,0),
""),"")</f>
        <v/>
      </c>
      <c r="AD117" s="43" t="str">
        <f t="shared" si="10"/>
        <v/>
      </c>
      <c r="AE117" s="43" t="str">
        <f t="shared" si="11"/>
        <v/>
      </c>
      <c r="AF117" s="43" t="str">
        <f t="shared" si="12"/>
        <v/>
      </c>
      <c r="AG117" s="43" t="str">
        <f t="shared" si="13"/>
        <v/>
      </c>
      <c r="AH117" s="43" t="str">
        <f t="shared" si="14"/>
        <v/>
      </c>
      <c r="AI117" s="43" t="str">
        <f t="shared" si="15"/>
        <v/>
      </c>
      <c r="AJ117" s="44" t="str">
        <f t="shared" si="16"/>
        <v/>
      </c>
      <c r="AK117" s="45"/>
      <c r="AL117" s="46"/>
      <c r="AM117" s="47"/>
      <c r="AN117" s="48"/>
      <c r="AO117" s="48"/>
      <c r="AP117" s="48"/>
      <c r="AQ117" s="48"/>
      <c r="AR117" s="31"/>
      <c r="AS117" s="31"/>
      <c r="AT117" s="31"/>
      <c r="AU117" s="31"/>
      <c r="AV117" s="31"/>
      <c r="AW117" s="31"/>
      <c r="AX117" s="49"/>
      <c r="AY117" s="49"/>
      <c r="BA117" s="49"/>
      <c r="BB117" s="49"/>
      <c r="BC117" s="49"/>
      <c r="BG117" s="49"/>
      <c r="BH117" s="49"/>
      <c r="BI117" s="49"/>
      <c r="BJ117" s="49"/>
      <c r="BK117" s="49"/>
      <c r="BL117" s="49"/>
      <c r="BM117" s="49"/>
      <c r="BN117" s="49"/>
      <c r="BO117" s="49"/>
      <c r="BP117" s="49"/>
      <c r="BQ117" s="49"/>
      <c r="BR117" s="49"/>
      <c r="BS117" s="49"/>
      <c r="BT117" s="49"/>
      <c r="BU117" s="49"/>
      <c r="BV117" s="49"/>
      <c r="BW117" s="49"/>
      <c r="BY117" s="49"/>
      <c r="BZ117" s="49"/>
      <c r="CA117" s="49"/>
      <c r="CB117" s="49"/>
    </row>
    <row r="118" spans="1:80" s="50" customFormat="1" ht="15">
      <c r="A118" s="32" t="str">
        <f>calc!$A$2</f>
        <v>CBCL 1,5-5</v>
      </c>
      <c r="B118" s="70" t="str">
        <f>IF(NOT(ISBLANK('RCI rekensheet totalen'!$B118)),'RCI rekensheet totalen'!$B118,"")</f>
        <v/>
      </c>
      <c r="C118" s="70" t="str">
        <f>IF(NOT(ISBLANK('RCI rekensheet totalen'!$C118)),'RCI rekensheet totalen'!$C118,"")</f>
        <v/>
      </c>
      <c r="D118" s="66" t="str">
        <f>IF(NOT(ISBLANK('RCI rekensheet totalen'!$D118)),'RCI rekensheet totalen'!$D118,"")</f>
        <v/>
      </c>
      <c r="E118" s="67" t="str">
        <f>IF(NOT(ISBLANK('RCI rekensheet totalen'!$E118)),'RCI rekensheet totalen'!$E118,"")</f>
        <v/>
      </c>
      <c r="F118" s="67" t="str">
        <f>IF(NOT(ISBLANK('RCI rekensheet totalen'!$F118)),'RCI rekensheet totalen'!$F118,"")</f>
        <v/>
      </c>
      <c r="G118" s="36"/>
      <c r="H118" s="37"/>
      <c r="I118" s="37"/>
      <c r="J118" s="37"/>
      <c r="K118" s="37"/>
      <c r="L118" s="37"/>
      <c r="M118" s="38"/>
      <c r="N118" s="36"/>
      <c r="O118" s="37"/>
      <c r="P118" s="37"/>
      <c r="Q118" s="37"/>
      <c r="R118" s="37"/>
      <c r="S118" s="37"/>
      <c r="T118" s="37"/>
      <c r="U118" s="39" t="str">
        <f t="shared" si="9"/>
        <v/>
      </c>
      <c r="V118" s="40" t="str">
        <f>IF(AND($C118&lt;&gt;"", $U118&lt;&gt;""),
_xlfn.IFNA(VLOOKUP($C118&amp;$U118,calc!$C$2:$D$100,2,FALSE),"geen normgroep"),"")</f>
        <v/>
      </c>
      <c r="W118" s="41" t="str">
        <f>IF(AND($V118&lt;&gt;"", $V118&lt;&gt;"geen normgroep", G118&lt;&gt;"", N118&lt;&gt;""),
_xlfn.IFNA(
(G118-N118)/
VLOOKUP($V118&amp;"|"&amp;W$3,calc!$K$1:$L$300,2,0),
""),"")</f>
        <v/>
      </c>
      <c r="X118" s="43" t="str">
        <f>IF(AND($V118&lt;&gt;"", $V118&lt;&gt;"geen normgroep", H118&lt;&gt;"", O118&lt;&gt;""),
_xlfn.IFNA(
(H118-O118)/
VLOOKUP($V118&amp;"|"&amp;X$3,calc!$K$1:$L$300,2,0),
""),"")</f>
        <v/>
      </c>
      <c r="Y118" s="43" t="str">
        <f>IF(AND($V118&lt;&gt;"", $V118&lt;&gt;"geen normgroep", I118&lt;&gt;"", P118&lt;&gt;""),
_xlfn.IFNA(
(I118-P118)/
VLOOKUP($V118&amp;"|"&amp;Y$3,calc!$K$1:$L$300,2,0),
""),"")</f>
        <v/>
      </c>
      <c r="Z118" s="43" t="str">
        <f>IF(AND($V118&lt;&gt;"", $V118&lt;&gt;"geen normgroep", J118&lt;&gt;"", Q118&lt;&gt;""),
_xlfn.IFNA(
(J118-Q118)/
VLOOKUP($V118&amp;"|"&amp;Z$3,calc!$K$1:$L$300,2,0),
""),"")</f>
        <v/>
      </c>
      <c r="AA118" s="43" t="str">
        <f>IF(AND($V118&lt;&gt;"", $V118&lt;&gt;"geen normgroep", K118&lt;&gt;"", R118&lt;&gt;""),
_xlfn.IFNA(
(K118-R118)/
VLOOKUP($V118&amp;"|"&amp;AA$3,calc!$K$1:$L$300,2,0),
""),"")</f>
        <v/>
      </c>
      <c r="AB118" s="43" t="str">
        <f>IF(AND($V118&lt;&gt;"", $V118&lt;&gt;"geen normgroep", L118&lt;&gt;"", S118&lt;&gt;""),
_xlfn.IFNA(
(L118-S118)/
VLOOKUP($V118&amp;"|"&amp;AB$3,calc!$K$1:$L$300,2,0),
""),"")</f>
        <v/>
      </c>
      <c r="AC118" s="40" t="str">
        <f>IF(AND($V118&lt;&gt;"", $V118&lt;&gt;"geen normgroep", M118&lt;&gt;"", T118&lt;&gt;""),
_xlfn.IFNA(
(M118-T118)/
VLOOKUP($V118&amp;"|"&amp;AC$3,calc!$K$1:$L$300,2,0),
""),"")</f>
        <v/>
      </c>
      <c r="AD118" s="43" t="str">
        <f t="shared" si="10"/>
        <v/>
      </c>
      <c r="AE118" s="43" t="str">
        <f t="shared" si="11"/>
        <v/>
      </c>
      <c r="AF118" s="43" t="str">
        <f t="shared" si="12"/>
        <v/>
      </c>
      <c r="AG118" s="43" t="str">
        <f t="shared" si="13"/>
        <v/>
      </c>
      <c r="AH118" s="43" t="str">
        <f t="shared" si="14"/>
        <v/>
      </c>
      <c r="AI118" s="43" t="str">
        <f t="shared" si="15"/>
        <v/>
      </c>
      <c r="AJ118" s="44" t="str">
        <f t="shared" si="16"/>
        <v/>
      </c>
      <c r="AK118" s="45"/>
      <c r="AL118" s="46"/>
      <c r="AM118" s="47"/>
      <c r="AN118" s="48"/>
      <c r="AO118" s="48"/>
      <c r="AP118" s="48"/>
      <c r="AQ118" s="48"/>
      <c r="AR118" s="31"/>
      <c r="AS118" s="31"/>
      <c r="AT118" s="31"/>
      <c r="AU118" s="31"/>
      <c r="AV118" s="31"/>
      <c r="AW118" s="31"/>
      <c r="AX118" s="49"/>
      <c r="AY118" s="49"/>
      <c r="BA118" s="49"/>
      <c r="BB118" s="49"/>
      <c r="BC118" s="49"/>
      <c r="BG118" s="49"/>
      <c r="BH118" s="49"/>
      <c r="BI118" s="49"/>
      <c r="BJ118" s="49"/>
      <c r="BK118" s="49"/>
      <c r="BL118" s="49"/>
      <c r="BM118" s="49"/>
      <c r="BN118" s="49"/>
      <c r="BO118" s="49"/>
      <c r="BP118" s="49"/>
      <c r="BQ118" s="49"/>
      <c r="BR118" s="49"/>
      <c r="BS118" s="49"/>
      <c r="BT118" s="49"/>
      <c r="BU118" s="49"/>
      <c r="BV118" s="49"/>
      <c r="BW118" s="49"/>
      <c r="BY118" s="49"/>
      <c r="BZ118" s="49"/>
      <c r="CA118" s="49"/>
      <c r="CB118" s="49"/>
    </row>
    <row r="119" spans="1:80" s="50" customFormat="1" ht="15">
      <c r="A119" s="32" t="str">
        <f>calc!$A$2</f>
        <v>CBCL 1,5-5</v>
      </c>
      <c r="B119" s="70" t="str">
        <f>IF(NOT(ISBLANK('RCI rekensheet totalen'!$B119)),'RCI rekensheet totalen'!$B119,"")</f>
        <v/>
      </c>
      <c r="C119" s="70" t="str">
        <f>IF(NOT(ISBLANK('RCI rekensheet totalen'!$C119)),'RCI rekensheet totalen'!$C119,"")</f>
        <v/>
      </c>
      <c r="D119" s="66" t="str">
        <f>IF(NOT(ISBLANK('RCI rekensheet totalen'!$D119)),'RCI rekensheet totalen'!$D119,"")</f>
        <v/>
      </c>
      <c r="E119" s="67" t="str">
        <f>IF(NOT(ISBLANK('RCI rekensheet totalen'!$E119)),'RCI rekensheet totalen'!$E119,"")</f>
        <v/>
      </c>
      <c r="F119" s="67" t="str">
        <f>IF(NOT(ISBLANK('RCI rekensheet totalen'!$F119)),'RCI rekensheet totalen'!$F119,"")</f>
        <v/>
      </c>
      <c r="G119" s="36"/>
      <c r="H119" s="37"/>
      <c r="I119" s="37"/>
      <c r="J119" s="37"/>
      <c r="K119" s="37"/>
      <c r="L119" s="37"/>
      <c r="M119" s="38"/>
      <c r="N119" s="36"/>
      <c r="O119" s="37"/>
      <c r="P119" s="37"/>
      <c r="Q119" s="37"/>
      <c r="R119" s="37"/>
      <c r="S119" s="37"/>
      <c r="T119" s="37"/>
      <c r="U119" s="39" t="str">
        <f t="shared" si="9"/>
        <v/>
      </c>
      <c r="V119" s="40" t="str">
        <f>IF(AND($C119&lt;&gt;"", $U119&lt;&gt;""),
_xlfn.IFNA(VLOOKUP($C119&amp;$U119,calc!$C$2:$D$100,2,FALSE),"geen normgroep"),"")</f>
        <v/>
      </c>
      <c r="W119" s="41" t="str">
        <f>IF(AND($V119&lt;&gt;"", $V119&lt;&gt;"geen normgroep", G119&lt;&gt;"", N119&lt;&gt;""),
_xlfn.IFNA(
(G119-N119)/
VLOOKUP($V119&amp;"|"&amp;W$3,calc!$K$1:$L$300,2,0),
""),"")</f>
        <v/>
      </c>
      <c r="X119" s="43" t="str">
        <f>IF(AND($V119&lt;&gt;"", $V119&lt;&gt;"geen normgroep", H119&lt;&gt;"", O119&lt;&gt;""),
_xlfn.IFNA(
(H119-O119)/
VLOOKUP($V119&amp;"|"&amp;X$3,calc!$K$1:$L$300,2,0),
""),"")</f>
        <v/>
      </c>
      <c r="Y119" s="43" t="str">
        <f>IF(AND($V119&lt;&gt;"", $V119&lt;&gt;"geen normgroep", I119&lt;&gt;"", P119&lt;&gt;""),
_xlfn.IFNA(
(I119-P119)/
VLOOKUP($V119&amp;"|"&amp;Y$3,calc!$K$1:$L$300,2,0),
""),"")</f>
        <v/>
      </c>
      <c r="Z119" s="43" t="str">
        <f>IF(AND($V119&lt;&gt;"", $V119&lt;&gt;"geen normgroep", J119&lt;&gt;"", Q119&lt;&gt;""),
_xlfn.IFNA(
(J119-Q119)/
VLOOKUP($V119&amp;"|"&amp;Z$3,calc!$K$1:$L$300,2,0),
""),"")</f>
        <v/>
      </c>
      <c r="AA119" s="43" t="str">
        <f>IF(AND($V119&lt;&gt;"", $V119&lt;&gt;"geen normgroep", K119&lt;&gt;"", R119&lt;&gt;""),
_xlfn.IFNA(
(K119-R119)/
VLOOKUP($V119&amp;"|"&amp;AA$3,calc!$K$1:$L$300,2,0),
""),"")</f>
        <v/>
      </c>
      <c r="AB119" s="43" t="str">
        <f>IF(AND($V119&lt;&gt;"", $V119&lt;&gt;"geen normgroep", L119&lt;&gt;"", S119&lt;&gt;""),
_xlfn.IFNA(
(L119-S119)/
VLOOKUP($V119&amp;"|"&amp;AB$3,calc!$K$1:$L$300,2,0),
""),"")</f>
        <v/>
      </c>
      <c r="AC119" s="40" t="str">
        <f>IF(AND($V119&lt;&gt;"", $V119&lt;&gt;"geen normgroep", M119&lt;&gt;"", T119&lt;&gt;""),
_xlfn.IFNA(
(M119-T119)/
VLOOKUP($V119&amp;"|"&amp;AC$3,calc!$K$1:$L$300,2,0),
""),"")</f>
        <v/>
      </c>
      <c r="AD119" s="43" t="str">
        <f t="shared" si="10"/>
        <v/>
      </c>
      <c r="AE119" s="43" t="str">
        <f t="shared" si="11"/>
        <v/>
      </c>
      <c r="AF119" s="43" t="str">
        <f t="shared" si="12"/>
        <v/>
      </c>
      <c r="AG119" s="43" t="str">
        <f t="shared" si="13"/>
        <v/>
      </c>
      <c r="AH119" s="43" t="str">
        <f t="shared" si="14"/>
        <v/>
      </c>
      <c r="AI119" s="43" t="str">
        <f t="shared" si="15"/>
        <v/>
      </c>
      <c r="AJ119" s="44" t="str">
        <f t="shared" si="16"/>
        <v/>
      </c>
      <c r="AK119" s="45"/>
      <c r="AL119" s="46"/>
      <c r="AM119" s="47"/>
      <c r="AN119" s="48"/>
      <c r="AO119" s="48"/>
      <c r="AP119" s="48"/>
      <c r="AQ119" s="48"/>
      <c r="AR119" s="31"/>
      <c r="AS119" s="31"/>
      <c r="AT119" s="31"/>
      <c r="AU119" s="31"/>
      <c r="AV119" s="31"/>
      <c r="AW119" s="31"/>
      <c r="AX119" s="49"/>
      <c r="AY119" s="49"/>
      <c r="BA119" s="49"/>
      <c r="BB119" s="49"/>
      <c r="BC119" s="49"/>
      <c r="BG119" s="49"/>
      <c r="BH119" s="49"/>
      <c r="BI119" s="49"/>
      <c r="BJ119" s="49"/>
      <c r="BK119" s="49"/>
      <c r="BL119" s="49"/>
      <c r="BM119" s="49"/>
      <c r="BN119" s="49"/>
      <c r="BO119" s="49"/>
      <c r="BP119" s="49"/>
      <c r="BQ119" s="49"/>
      <c r="BR119" s="49"/>
      <c r="BS119" s="49"/>
      <c r="BT119" s="49"/>
      <c r="BU119" s="49"/>
      <c r="BV119" s="49"/>
      <c r="BW119" s="49"/>
      <c r="BY119" s="49"/>
      <c r="BZ119" s="49"/>
      <c r="CA119" s="49"/>
      <c r="CB119" s="49"/>
    </row>
    <row r="120" spans="1:80" s="50" customFormat="1" ht="15">
      <c r="A120" s="32" t="str">
        <f>calc!$A$2</f>
        <v>CBCL 1,5-5</v>
      </c>
      <c r="B120" s="70" t="str">
        <f>IF(NOT(ISBLANK('RCI rekensheet totalen'!$B120)),'RCI rekensheet totalen'!$B120,"")</f>
        <v/>
      </c>
      <c r="C120" s="70" t="str">
        <f>IF(NOT(ISBLANK('RCI rekensheet totalen'!$C120)),'RCI rekensheet totalen'!$C120,"")</f>
        <v/>
      </c>
      <c r="D120" s="66" t="str">
        <f>IF(NOT(ISBLANK('RCI rekensheet totalen'!$D120)),'RCI rekensheet totalen'!$D120,"")</f>
        <v/>
      </c>
      <c r="E120" s="67" t="str">
        <f>IF(NOT(ISBLANK('RCI rekensheet totalen'!$E120)),'RCI rekensheet totalen'!$E120,"")</f>
        <v/>
      </c>
      <c r="F120" s="67" t="str">
        <f>IF(NOT(ISBLANK('RCI rekensheet totalen'!$F120)),'RCI rekensheet totalen'!$F120,"")</f>
        <v/>
      </c>
      <c r="G120" s="36"/>
      <c r="H120" s="37"/>
      <c r="I120" s="37"/>
      <c r="J120" s="37"/>
      <c r="K120" s="37"/>
      <c r="L120" s="37"/>
      <c r="M120" s="38"/>
      <c r="N120" s="36"/>
      <c r="O120" s="37"/>
      <c r="P120" s="37"/>
      <c r="Q120" s="37"/>
      <c r="R120" s="37"/>
      <c r="S120" s="37"/>
      <c r="T120" s="37"/>
      <c r="U120" s="39" t="str">
        <f t="shared" si="9"/>
        <v/>
      </c>
      <c r="V120" s="40" t="str">
        <f>IF(AND($C120&lt;&gt;"", $U120&lt;&gt;""),
_xlfn.IFNA(VLOOKUP($C120&amp;$U120,calc!$C$2:$D$100,2,FALSE),"geen normgroep"),"")</f>
        <v/>
      </c>
      <c r="W120" s="41" t="str">
        <f>IF(AND($V120&lt;&gt;"", $V120&lt;&gt;"geen normgroep", G120&lt;&gt;"", N120&lt;&gt;""),
_xlfn.IFNA(
(G120-N120)/
VLOOKUP($V120&amp;"|"&amp;W$3,calc!$K$1:$L$300,2,0),
""),"")</f>
        <v/>
      </c>
      <c r="X120" s="43" t="str">
        <f>IF(AND($V120&lt;&gt;"", $V120&lt;&gt;"geen normgroep", H120&lt;&gt;"", O120&lt;&gt;""),
_xlfn.IFNA(
(H120-O120)/
VLOOKUP($V120&amp;"|"&amp;X$3,calc!$K$1:$L$300,2,0),
""),"")</f>
        <v/>
      </c>
      <c r="Y120" s="43" t="str">
        <f>IF(AND($V120&lt;&gt;"", $V120&lt;&gt;"geen normgroep", I120&lt;&gt;"", P120&lt;&gt;""),
_xlfn.IFNA(
(I120-P120)/
VLOOKUP($V120&amp;"|"&amp;Y$3,calc!$K$1:$L$300,2,0),
""),"")</f>
        <v/>
      </c>
      <c r="Z120" s="43" t="str">
        <f>IF(AND($V120&lt;&gt;"", $V120&lt;&gt;"geen normgroep", J120&lt;&gt;"", Q120&lt;&gt;""),
_xlfn.IFNA(
(J120-Q120)/
VLOOKUP($V120&amp;"|"&amp;Z$3,calc!$K$1:$L$300,2,0),
""),"")</f>
        <v/>
      </c>
      <c r="AA120" s="43" t="str">
        <f>IF(AND($V120&lt;&gt;"", $V120&lt;&gt;"geen normgroep", K120&lt;&gt;"", R120&lt;&gt;""),
_xlfn.IFNA(
(K120-R120)/
VLOOKUP($V120&amp;"|"&amp;AA$3,calc!$K$1:$L$300,2,0),
""),"")</f>
        <v/>
      </c>
      <c r="AB120" s="43" t="str">
        <f>IF(AND($V120&lt;&gt;"", $V120&lt;&gt;"geen normgroep", L120&lt;&gt;"", S120&lt;&gt;""),
_xlfn.IFNA(
(L120-S120)/
VLOOKUP($V120&amp;"|"&amp;AB$3,calc!$K$1:$L$300,2,0),
""),"")</f>
        <v/>
      </c>
      <c r="AC120" s="40" t="str">
        <f>IF(AND($V120&lt;&gt;"", $V120&lt;&gt;"geen normgroep", M120&lt;&gt;"", T120&lt;&gt;""),
_xlfn.IFNA(
(M120-T120)/
VLOOKUP($V120&amp;"|"&amp;AC$3,calc!$K$1:$L$300,2,0),
""),"")</f>
        <v/>
      </c>
      <c r="AD120" s="43" t="str">
        <f t="shared" si="10"/>
        <v/>
      </c>
      <c r="AE120" s="43" t="str">
        <f t="shared" si="11"/>
        <v/>
      </c>
      <c r="AF120" s="43" t="str">
        <f t="shared" si="12"/>
        <v/>
      </c>
      <c r="AG120" s="43" t="str">
        <f t="shared" si="13"/>
        <v/>
      </c>
      <c r="AH120" s="43" t="str">
        <f t="shared" si="14"/>
        <v/>
      </c>
      <c r="AI120" s="43" t="str">
        <f t="shared" si="15"/>
        <v/>
      </c>
      <c r="AJ120" s="44" t="str">
        <f t="shared" si="16"/>
        <v/>
      </c>
      <c r="AK120" s="45"/>
      <c r="AL120" s="46"/>
      <c r="AM120" s="47"/>
      <c r="AN120" s="48"/>
      <c r="AO120" s="48"/>
      <c r="AP120" s="48"/>
      <c r="AQ120" s="48"/>
      <c r="AR120" s="31"/>
      <c r="AS120" s="31"/>
      <c r="AT120" s="31"/>
      <c r="AU120" s="31"/>
      <c r="AV120" s="31"/>
      <c r="AW120" s="31"/>
      <c r="AX120" s="49"/>
      <c r="AY120" s="49"/>
      <c r="BA120" s="49"/>
      <c r="BB120" s="49"/>
      <c r="BC120" s="49"/>
      <c r="BG120" s="49"/>
      <c r="BH120" s="49"/>
      <c r="BI120" s="49"/>
      <c r="BJ120" s="49"/>
      <c r="BK120" s="49"/>
      <c r="BL120" s="49"/>
      <c r="BM120" s="49"/>
      <c r="BN120" s="49"/>
      <c r="BO120" s="49"/>
      <c r="BP120" s="49"/>
      <c r="BQ120" s="49"/>
      <c r="BR120" s="49"/>
      <c r="BS120" s="49"/>
      <c r="BT120" s="49"/>
      <c r="BU120" s="49"/>
      <c r="BV120" s="49"/>
      <c r="BW120" s="49"/>
      <c r="BY120" s="49"/>
      <c r="BZ120" s="49"/>
      <c r="CA120" s="49"/>
      <c r="CB120" s="49"/>
    </row>
    <row r="121" spans="1:80" s="50" customFormat="1" ht="15">
      <c r="A121" s="32" t="str">
        <f>calc!$A$2</f>
        <v>CBCL 1,5-5</v>
      </c>
      <c r="B121" s="70" t="str">
        <f>IF(NOT(ISBLANK('RCI rekensheet totalen'!$B121)),'RCI rekensheet totalen'!$B121,"")</f>
        <v/>
      </c>
      <c r="C121" s="70" t="str">
        <f>IF(NOT(ISBLANK('RCI rekensheet totalen'!$C121)),'RCI rekensheet totalen'!$C121,"")</f>
        <v/>
      </c>
      <c r="D121" s="66" t="str">
        <f>IF(NOT(ISBLANK('RCI rekensheet totalen'!$D121)),'RCI rekensheet totalen'!$D121,"")</f>
        <v/>
      </c>
      <c r="E121" s="67" t="str">
        <f>IF(NOT(ISBLANK('RCI rekensheet totalen'!$E121)),'RCI rekensheet totalen'!$E121,"")</f>
        <v/>
      </c>
      <c r="F121" s="67" t="str">
        <f>IF(NOT(ISBLANK('RCI rekensheet totalen'!$F121)),'RCI rekensheet totalen'!$F121,"")</f>
        <v/>
      </c>
      <c r="G121" s="36"/>
      <c r="H121" s="37"/>
      <c r="I121" s="37"/>
      <c r="J121" s="37"/>
      <c r="K121" s="37"/>
      <c r="L121" s="37"/>
      <c r="M121" s="38"/>
      <c r="N121" s="36"/>
      <c r="O121" s="37"/>
      <c r="P121" s="37"/>
      <c r="Q121" s="37"/>
      <c r="R121" s="37"/>
      <c r="S121" s="37"/>
      <c r="T121" s="37"/>
      <c r="U121" s="39" t="str">
        <f t="shared" si="9"/>
        <v/>
      </c>
      <c r="V121" s="40" t="str">
        <f>IF(AND($C121&lt;&gt;"", $U121&lt;&gt;""),
_xlfn.IFNA(VLOOKUP($C121&amp;$U121,calc!$C$2:$D$100,2,FALSE),"geen normgroep"),"")</f>
        <v/>
      </c>
      <c r="W121" s="41" t="str">
        <f>IF(AND($V121&lt;&gt;"", $V121&lt;&gt;"geen normgroep", G121&lt;&gt;"", N121&lt;&gt;""),
_xlfn.IFNA(
(G121-N121)/
VLOOKUP($V121&amp;"|"&amp;W$3,calc!$K$1:$L$300,2,0),
""),"")</f>
        <v/>
      </c>
      <c r="X121" s="43" t="str">
        <f>IF(AND($V121&lt;&gt;"", $V121&lt;&gt;"geen normgroep", H121&lt;&gt;"", O121&lt;&gt;""),
_xlfn.IFNA(
(H121-O121)/
VLOOKUP($V121&amp;"|"&amp;X$3,calc!$K$1:$L$300,2,0),
""),"")</f>
        <v/>
      </c>
      <c r="Y121" s="43" t="str">
        <f>IF(AND($V121&lt;&gt;"", $V121&lt;&gt;"geen normgroep", I121&lt;&gt;"", P121&lt;&gt;""),
_xlfn.IFNA(
(I121-P121)/
VLOOKUP($V121&amp;"|"&amp;Y$3,calc!$K$1:$L$300,2,0),
""),"")</f>
        <v/>
      </c>
      <c r="Z121" s="43" t="str">
        <f>IF(AND($V121&lt;&gt;"", $V121&lt;&gt;"geen normgroep", J121&lt;&gt;"", Q121&lt;&gt;""),
_xlfn.IFNA(
(J121-Q121)/
VLOOKUP($V121&amp;"|"&amp;Z$3,calc!$K$1:$L$300,2,0),
""),"")</f>
        <v/>
      </c>
      <c r="AA121" s="43" t="str">
        <f>IF(AND($V121&lt;&gt;"", $V121&lt;&gt;"geen normgroep", K121&lt;&gt;"", R121&lt;&gt;""),
_xlfn.IFNA(
(K121-R121)/
VLOOKUP($V121&amp;"|"&amp;AA$3,calc!$K$1:$L$300,2,0),
""),"")</f>
        <v/>
      </c>
      <c r="AB121" s="43" t="str">
        <f>IF(AND($V121&lt;&gt;"", $V121&lt;&gt;"geen normgroep", L121&lt;&gt;"", S121&lt;&gt;""),
_xlfn.IFNA(
(L121-S121)/
VLOOKUP($V121&amp;"|"&amp;AB$3,calc!$K$1:$L$300,2,0),
""),"")</f>
        <v/>
      </c>
      <c r="AC121" s="40" t="str">
        <f>IF(AND($V121&lt;&gt;"", $V121&lt;&gt;"geen normgroep", M121&lt;&gt;"", T121&lt;&gt;""),
_xlfn.IFNA(
(M121-T121)/
VLOOKUP($V121&amp;"|"&amp;AC$3,calc!$K$1:$L$300,2,0),
""),"")</f>
        <v/>
      </c>
      <c r="AD121" s="43" t="str">
        <f t="shared" si="10"/>
        <v/>
      </c>
      <c r="AE121" s="43" t="str">
        <f t="shared" si="11"/>
        <v/>
      </c>
      <c r="AF121" s="43" t="str">
        <f t="shared" si="12"/>
        <v/>
      </c>
      <c r="AG121" s="43" t="str">
        <f t="shared" si="13"/>
        <v/>
      </c>
      <c r="AH121" s="43" t="str">
        <f t="shared" si="14"/>
        <v/>
      </c>
      <c r="AI121" s="43" t="str">
        <f t="shared" si="15"/>
        <v/>
      </c>
      <c r="AJ121" s="44" t="str">
        <f t="shared" si="16"/>
        <v/>
      </c>
      <c r="AK121" s="45"/>
      <c r="AL121" s="46"/>
      <c r="AM121" s="47"/>
      <c r="AN121" s="48"/>
      <c r="AO121" s="48"/>
      <c r="AP121" s="48"/>
      <c r="AQ121" s="48"/>
      <c r="AR121" s="31"/>
      <c r="AS121" s="31"/>
      <c r="AT121" s="31"/>
      <c r="AU121" s="31"/>
      <c r="AV121" s="31"/>
      <c r="AW121" s="31"/>
      <c r="AX121" s="49"/>
      <c r="AY121" s="49"/>
      <c r="BA121" s="49"/>
      <c r="BB121" s="49"/>
      <c r="BC121" s="49"/>
      <c r="BG121" s="49"/>
      <c r="BH121" s="49"/>
      <c r="BI121" s="49"/>
      <c r="BJ121" s="49"/>
      <c r="BK121" s="49"/>
      <c r="BL121" s="49"/>
      <c r="BM121" s="49"/>
      <c r="BN121" s="49"/>
      <c r="BO121" s="49"/>
      <c r="BP121" s="49"/>
      <c r="BQ121" s="49"/>
      <c r="BR121" s="49"/>
      <c r="BS121" s="49"/>
      <c r="BT121" s="49"/>
      <c r="BU121" s="49"/>
      <c r="BV121" s="49"/>
      <c r="BW121" s="49"/>
      <c r="BY121" s="49"/>
      <c r="BZ121" s="49"/>
      <c r="CA121" s="49"/>
      <c r="CB121" s="49"/>
    </row>
    <row r="122" spans="1:80" s="50" customFormat="1" ht="15">
      <c r="A122" s="32" t="str">
        <f>calc!$A$2</f>
        <v>CBCL 1,5-5</v>
      </c>
      <c r="B122" s="70" t="str">
        <f>IF(NOT(ISBLANK('RCI rekensheet totalen'!$B122)),'RCI rekensheet totalen'!$B122,"")</f>
        <v/>
      </c>
      <c r="C122" s="70" t="str">
        <f>IF(NOT(ISBLANK('RCI rekensheet totalen'!$C122)),'RCI rekensheet totalen'!$C122,"")</f>
        <v/>
      </c>
      <c r="D122" s="66" t="str">
        <f>IF(NOT(ISBLANK('RCI rekensheet totalen'!$D122)),'RCI rekensheet totalen'!$D122,"")</f>
        <v/>
      </c>
      <c r="E122" s="67" t="str">
        <f>IF(NOT(ISBLANK('RCI rekensheet totalen'!$E122)),'RCI rekensheet totalen'!$E122,"")</f>
        <v/>
      </c>
      <c r="F122" s="67" t="str">
        <f>IF(NOT(ISBLANK('RCI rekensheet totalen'!$F122)),'RCI rekensheet totalen'!$F122,"")</f>
        <v/>
      </c>
      <c r="G122" s="36"/>
      <c r="H122" s="37"/>
      <c r="I122" s="37"/>
      <c r="J122" s="37"/>
      <c r="K122" s="37"/>
      <c r="L122" s="37"/>
      <c r="M122" s="38"/>
      <c r="N122" s="36"/>
      <c r="O122" s="37"/>
      <c r="P122" s="37"/>
      <c r="Q122" s="37"/>
      <c r="R122" s="37"/>
      <c r="S122" s="37"/>
      <c r="T122" s="37"/>
      <c r="U122" s="39" t="str">
        <f t="shared" si="9"/>
        <v/>
      </c>
      <c r="V122" s="40" t="str">
        <f>IF(AND($C122&lt;&gt;"", $U122&lt;&gt;""),
_xlfn.IFNA(VLOOKUP($C122&amp;$U122,calc!$C$2:$D$100,2,FALSE),"geen normgroep"),"")</f>
        <v/>
      </c>
      <c r="W122" s="41" t="str">
        <f>IF(AND($V122&lt;&gt;"", $V122&lt;&gt;"geen normgroep", G122&lt;&gt;"", N122&lt;&gt;""),
_xlfn.IFNA(
(G122-N122)/
VLOOKUP($V122&amp;"|"&amp;W$3,calc!$K$1:$L$300,2,0),
""),"")</f>
        <v/>
      </c>
      <c r="X122" s="43" t="str">
        <f>IF(AND($V122&lt;&gt;"", $V122&lt;&gt;"geen normgroep", H122&lt;&gt;"", O122&lt;&gt;""),
_xlfn.IFNA(
(H122-O122)/
VLOOKUP($V122&amp;"|"&amp;X$3,calc!$K$1:$L$300,2,0),
""),"")</f>
        <v/>
      </c>
      <c r="Y122" s="43" t="str">
        <f>IF(AND($V122&lt;&gt;"", $V122&lt;&gt;"geen normgroep", I122&lt;&gt;"", P122&lt;&gt;""),
_xlfn.IFNA(
(I122-P122)/
VLOOKUP($V122&amp;"|"&amp;Y$3,calc!$K$1:$L$300,2,0),
""),"")</f>
        <v/>
      </c>
      <c r="Z122" s="43" t="str">
        <f>IF(AND($V122&lt;&gt;"", $V122&lt;&gt;"geen normgroep", J122&lt;&gt;"", Q122&lt;&gt;""),
_xlfn.IFNA(
(J122-Q122)/
VLOOKUP($V122&amp;"|"&amp;Z$3,calc!$K$1:$L$300,2,0),
""),"")</f>
        <v/>
      </c>
      <c r="AA122" s="43" t="str">
        <f>IF(AND($V122&lt;&gt;"", $V122&lt;&gt;"geen normgroep", K122&lt;&gt;"", R122&lt;&gt;""),
_xlfn.IFNA(
(K122-R122)/
VLOOKUP($V122&amp;"|"&amp;AA$3,calc!$K$1:$L$300,2,0),
""),"")</f>
        <v/>
      </c>
      <c r="AB122" s="43" t="str">
        <f>IF(AND($V122&lt;&gt;"", $V122&lt;&gt;"geen normgroep", L122&lt;&gt;"", S122&lt;&gt;""),
_xlfn.IFNA(
(L122-S122)/
VLOOKUP($V122&amp;"|"&amp;AB$3,calc!$K$1:$L$300,2,0),
""),"")</f>
        <v/>
      </c>
      <c r="AC122" s="40" t="str">
        <f>IF(AND($V122&lt;&gt;"", $V122&lt;&gt;"geen normgroep", M122&lt;&gt;"", T122&lt;&gt;""),
_xlfn.IFNA(
(M122-T122)/
VLOOKUP($V122&amp;"|"&amp;AC$3,calc!$K$1:$L$300,2,0),
""),"")</f>
        <v/>
      </c>
      <c r="AD122" s="43" t="str">
        <f t="shared" si="10"/>
        <v/>
      </c>
      <c r="AE122" s="43" t="str">
        <f t="shared" si="11"/>
        <v/>
      </c>
      <c r="AF122" s="43" t="str">
        <f t="shared" si="12"/>
        <v/>
      </c>
      <c r="AG122" s="43" t="str">
        <f t="shared" si="13"/>
        <v/>
      </c>
      <c r="AH122" s="43" t="str">
        <f t="shared" si="14"/>
        <v/>
      </c>
      <c r="AI122" s="43" t="str">
        <f t="shared" si="15"/>
        <v/>
      </c>
      <c r="AJ122" s="44" t="str">
        <f t="shared" si="16"/>
        <v/>
      </c>
      <c r="AK122" s="45"/>
      <c r="AL122" s="46"/>
      <c r="AM122" s="47"/>
      <c r="AN122" s="48"/>
      <c r="AO122" s="48"/>
      <c r="AP122" s="48"/>
      <c r="AQ122" s="48"/>
      <c r="AR122" s="31"/>
      <c r="AS122" s="31"/>
      <c r="AT122" s="31"/>
      <c r="AU122" s="31"/>
      <c r="AV122" s="31"/>
      <c r="AW122" s="31"/>
      <c r="AX122" s="49"/>
      <c r="AY122" s="49"/>
      <c r="BA122" s="49"/>
      <c r="BB122" s="49"/>
      <c r="BC122" s="49"/>
      <c r="BG122" s="49"/>
      <c r="BH122" s="49"/>
      <c r="BI122" s="49"/>
      <c r="BJ122" s="49"/>
      <c r="BK122" s="49"/>
      <c r="BL122" s="49"/>
      <c r="BM122" s="49"/>
      <c r="BN122" s="49"/>
      <c r="BO122" s="49"/>
      <c r="BP122" s="49"/>
      <c r="BQ122" s="49"/>
      <c r="BR122" s="49"/>
      <c r="BS122" s="49"/>
      <c r="BT122" s="49"/>
      <c r="BU122" s="49"/>
      <c r="BV122" s="49"/>
      <c r="BW122" s="49"/>
      <c r="BY122" s="49"/>
      <c r="BZ122" s="49"/>
      <c r="CA122" s="49"/>
      <c r="CB122" s="49"/>
    </row>
    <row r="123" spans="1:80" s="50" customFormat="1" ht="15">
      <c r="A123" s="32" t="str">
        <f>calc!$A$2</f>
        <v>CBCL 1,5-5</v>
      </c>
      <c r="B123" s="70" t="str">
        <f>IF(NOT(ISBLANK('RCI rekensheet totalen'!$B123)),'RCI rekensheet totalen'!$B123,"")</f>
        <v/>
      </c>
      <c r="C123" s="70" t="str">
        <f>IF(NOT(ISBLANK('RCI rekensheet totalen'!$C123)),'RCI rekensheet totalen'!$C123,"")</f>
        <v/>
      </c>
      <c r="D123" s="66" t="str">
        <f>IF(NOT(ISBLANK('RCI rekensheet totalen'!$D123)),'RCI rekensheet totalen'!$D123,"")</f>
        <v/>
      </c>
      <c r="E123" s="67" t="str">
        <f>IF(NOT(ISBLANK('RCI rekensheet totalen'!$E123)),'RCI rekensheet totalen'!$E123,"")</f>
        <v/>
      </c>
      <c r="F123" s="67" t="str">
        <f>IF(NOT(ISBLANK('RCI rekensheet totalen'!$F123)),'RCI rekensheet totalen'!$F123,"")</f>
        <v/>
      </c>
      <c r="G123" s="36"/>
      <c r="H123" s="37"/>
      <c r="I123" s="37"/>
      <c r="J123" s="37"/>
      <c r="K123" s="37"/>
      <c r="L123" s="37"/>
      <c r="M123" s="38"/>
      <c r="N123" s="36"/>
      <c r="O123" s="37"/>
      <c r="P123" s="37"/>
      <c r="Q123" s="37"/>
      <c r="R123" s="37"/>
      <c r="S123" s="37"/>
      <c r="T123" s="37"/>
      <c r="U123" s="39" t="str">
        <f t="shared" si="9"/>
        <v/>
      </c>
      <c r="V123" s="40" t="str">
        <f>IF(AND($C123&lt;&gt;"", $U123&lt;&gt;""),
_xlfn.IFNA(VLOOKUP($C123&amp;$U123,calc!$C$2:$D$100,2,FALSE),"geen normgroep"),"")</f>
        <v/>
      </c>
      <c r="W123" s="41" t="str">
        <f>IF(AND($V123&lt;&gt;"", $V123&lt;&gt;"geen normgroep", G123&lt;&gt;"", N123&lt;&gt;""),
_xlfn.IFNA(
(G123-N123)/
VLOOKUP($V123&amp;"|"&amp;W$3,calc!$K$1:$L$300,2,0),
""),"")</f>
        <v/>
      </c>
      <c r="X123" s="43" t="str">
        <f>IF(AND($V123&lt;&gt;"", $V123&lt;&gt;"geen normgroep", H123&lt;&gt;"", O123&lt;&gt;""),
_xlfn.IFNA(
(H123-O123)/
VLOOKUP($V123&amp;"|"&amp;X$3,calc!$K$1:$L$300,2,0),
""),"")</f>
        <v/>
      </c>
      <c r="Y123" s="43" t="str">
        <f>IF(AND($V123&lt;&gt;"", $V123&lt;&gt;"geen normgroep", I123&lt;&gt;"", P123&lt;&gt;""),
_xlfn.IFNA(
(I123-P123)/
VLOOKUP($V123&amp;"|"&amp;Y$3,calc!$K$1:$L$300,2,0),
""),"")</f>
        <v/>
      </c>
      <c r="Z123" s="43" t="str">
        <f>IF(AND($V123&lt;&gt;"", $V123&lt;&gt;"geen normgroep", J123&lt;&gt;"", Q123&lt;&gt;""),
_xlfn.IFNA(
(J123-Q123)/
VLOOKUP($V123&amp;"|"&amp;Z$3,calc!$K$1:$L$300,2,0),
""),"")</f>
        <v/>
      </c>
      <c r="AA123" s="43" t="str">
        <f>IF(AND($V123&lt;&gt;"", $V123&lt;&gt;"geen normgroep", K123&lt;&gt;"", R123&lt;&gt;""),
_xlfn.IFNA(
(K123-R123)/
VLOOKUP($V123&amp;"|"&amp;AA$3,calc!$K$1:$L$300,2,0),
""),"")</f>
        <v/>
      </c>
      <c r="AB123" s="43" t="str">
        <f>IF(AND($V123&lt;&gt;"", $V123&lt;&gt;"geen normgroep", L123&lt;&gt;"", S123&lt;&gt;""),
_xlfn.IFNA(
(L123-S123)/
VLOOKUP($V123&amp;"|"&amp;AB$3,calc!$K$1:$L$300,2,0),
""),"")</f>
        <v/>
      </c>
      <c r="AC123" s="40" t="str">
        <f>IF(AND($V123&lt;&gt;"", $V123&lt;&gt;"geen normgroep", M123&lt;&gt;"", T123&lt;&gt;""),
_xlfn.IFNA(
(M123-T123)/
VLOOKUP($V123&amp;"|"&amp;AC$3,calc!$K$1:$L$300,2,0),
""),"")</f>
        <v/>
      </c>
      <c r="AD123" s="43" t="str">
        <f t="shared" si="10"/>
        <v/>
      </c>
      <c r="AE123" s="43" t="str">
        <f t="shared" si="11"/>
        <v/>
      </c>
      <c r="AF123" s="43" t="str">
        <f t="shared" si="12"/>
        <v/>
      </c>
      <c r="AG123" s="43" t="str">
        <f t="shared" si="13"/>
        <v/>
      </c>
      <c r="AH123" s="43" t="str">
        <f t="shared" si="14"/>
        <v/>
      </c>
      <c r="AI123" s="43" t="str">
        <f t="shared" si="15"/>
        <v/>
      </c>
      <c r="AJ123" s="44" t="str">
        <f t="shared" si="16"/>
        <v/>
      </c>
      <c r="AK123" s="45"/>
      <c r="AL123" s="46"/>
      <c r="AM123" s="47"/>
      <c r="AN123" s="48"/>
      <c r="AO123" s="48"/>
      <c r="AP123" s="48"/>
      <c r="AQ123" s="48"/>
      <c r="AR123" s="31"/>
      <c r="AS123" s="31"/>
      <c r="AT123" s="31"/>
      <c r="AU123" s="31"/>
      <c r="AV123" s="31"/>
      <c r="AW123" s="31"/>
      <c r="AX123" s="49"/>
      <c r="AY123" s="49"/>
      <c r="BA123" s="49"/>
      <c r="BB123" s="49"/>
      <c r="BC123" s="49"/>
      <c r="BG123" s="49"/>
      <c r="BH123" s="49"/>
      <c r="BI123" s="49"/>
      <c r="BJ123" s="49"/>
      <c r="BK123" s="49"/>
      <c r="BL123" s="49"/>
      <c r="BM123" s="49"/>
      <c r="BN123" s="49"/>
      <c r="BO123" s="49"/>
      <c r="BP123" s="49"/>
      <c r="BQ123" s="49"/>
      <c r="BR123" s="49"/>
      <c r="BS123" s="49"/>
      <c r="BT123" s="49"/>
      <c r="BU123" s="49"/>
      <c r="BV123" s="49"/>
      <c r="BW123" s="49"/>
      <c r="BY123" s="49"/>
      <c r="BZ123" s="49"/>
      <c r="CA123" s="49"/>
      <c r="CB123" s="49"/>
    </row>
    <row r="124" spans="1:80" s="50" customFormat="1" ht="15">
      <c r="A124" s="32" t="str">
        <f>calc!$A$2</f>
        <v>CBCL 1,5-5</v>
      </c>
      <c r="B124" s="70" t="str">
        <f>IF(NOT(ISBLANK('RCI rekensheet totalen'!$B124)),'RCI rekensheet totalen'!$B124,"")</f>
        <v/>
      </c>
      <c r="C124" s="70" t="str">
        <f>IF(NOT(ISBLANK('RCI rekensheet totalen'!$C124)),'RCI rekensheet totalen'!$C124,"")</f>
        <v/>
      </c>
      <c r="D124" s="66" t="str">
        <f>IF(NOT(ISBLANK('RCI rekensheet totalen'!$D124)),'RCI rekensheet totalen'!$D124,"")</f>
        <v/>
      </c>
      <c r="E124" s="67" t="str">
        <f>IF(NOT(ISBLANK('RCI rekensheet totalen'!$E124)),'RCI rekensheet totalen'!$E124,"")</f>
        <v/>
      </c>
      <c r="F124" s="67" t="str">
        <f>IF(NOT(ISBLANK('RCI rekensheet totalen'!$F124)),'RCI rekensheet totalen'!$F124,"")</f>
        <v/>
      </c>
      <c r="G124" s="36"/>
      <c r="H124" s="37"/>
      <c r="I124" s="37"/>
      <c r="J124" s="37"/>
      <c r="K124" s="37"/>
      <c r="L124" s="37"/>
      <c r="M124" s="38"/>
      <c r="N124" s="36"/>
      <c r="O124" s="37"/>
      <c r="P124" s="37"/>
      <c r="Q124" s="37"/>
      <c r="R124" s="37"/>
      <c r="S124" s="37"/>
      <c r="T124" s="37"/>
      <c r="U124" s="39" t="str">
        <f t="shared" si="9"/>
        <v/>
      </c>
      <c r="V124" s="40" t="str">
        <f>IF(AND($C124&lt;&gt;"", $U124&lt;&gt;""),
_xlfn.IFNA(VLOOKUP($C124&amp;$U124,calc!$C$2:$D$100,2,FALSE),"geen normgroep"),"")</f>
        <v/>
      </c>
      <c r="W124" s="41" t="str">
        <f>IF(AND($V124&lt;&gt;"", $V124&lt;&gt;"geen normgroep", G124&lt;&gt;"", N124&lt;&gt;""),
_xlfn.IFNA(
(G124-N124)/
VLOOKUP($V124&amp;"|"&amp;W$3,calc!$K$1:$L$300,2,0),
""),"")</f>
        <v/>
      </c>
      <c r="X124" s="43" t="str">
        <f>IF(AND($V124&lt;&gt;"", $V124&lt;&gt;"geen normgroep", H124&lt;&gt;"", O124&lt;&gt;""),
_xlfn.IFNA(
(H124-O124)/
VLOOKUP($V124&amp;"|"&amp;X$3,calc!$K$1:$L$300,2,0),
""),"")</f>
        <v/>
      </c>
      <c r="Y124" s="43" t="str">
        <f>IF(AND($V124&lt;&gt;"", $V124&lt;&gt;"geen normgroep", I124&lt;&gt;"", P124&lt;&gt;""),
_xlfn.IFNA(
(I124-P124)/
VLOOKUP($V124&amp;"|"&amp;Y$3,calc!$K$1:$L$300,2,0),
""),"")</f>
        <v/>
      </c>
      <c r="Z124" s="43" t="str">
        <f>IF(AND($V124&lt;&gt;"", $V124&lt;&gt;"geen normgroep", J124&lt;&gt;"", Q124&lt;&gt;""),
_xlfn.IFNA(
(J124-Q124)/
VLOOKUP($V124&amp;"|"&amp;Z$3,calc!$K$1:$L$300,2,0),
""),"")</f>
        <v/>
      </c>
      <c r="AA124" s="43" t="str">
        <f>IF(AND($V124&lt;&gt;"", $V124&lt;&gt;"geen normgroep", K124&lt;&gt;"", R124&lt;&gt;""),
_xlfn.IFNA(
(K124-R124)/
VLOOKUP($V124&amp;"|"&amp;AA$3,calc!$K$1:$L$300,2,0),
""),"")</f>
        <v/>
      </c>
      <c r="AB124" s="43" t="str">
        <f>IF(AND($V124&lt;&gt;"", $V124&lt;&gt;"geen normgroep", L124&lt;&gt;"", S124&lt;&gt;""),
_xlfn.IFNA(
(L124-S124)/
VLOOKUP($V124&amp;"|"&amp;AB$3,calc!$K$1:$L$300,2,0),
""),"")</f>
        <v/>
      </c>
      <c r="AC124" s="40" t="str">
        <f>IF(AND($V124&lt;&gt;"", $V124&lt;&gt;"geen normgroep", M124&lt;&gt;"", T124&lt;&gt;""),
_xlfn.IFNA(
(M124-T124)/
VLOOKUP($V124&amp;"|"&amp;AC$3,calc!$K$1:$L$300,2,0),
""),"")</f>
        <v/>
      </c>
      <c r="AD124" s="43" t="str">
        <f t="shared" si="10"/>
        <v/>
      </c>
      <c r="AE124" s="43" t="str">
        <f t="shared" si="11"/>
        <v/>
      </c>
      <c r="AF124" s="43" t="str">
        <f t="shared" si="12"/>
        <v/>
      </c>
      <c r="AG124" s="43" t="str">
        <f t="shared" si="13"/>
        <v/>
      </c>
      <c r="AH124" s="43" t="str">
        <f t="shared" si="14"/>
        <v/>
      </c>
      <c r="AI124" s="43" t="str">
        <f t="shared" si="15"/>
        <v/>
      </c>
      <c r="AJ124" s="44" t="str">
        <f t="shared" si="16"/>
        <v/>
      </c>
      <c r="AK124" s="45"/>
      <c r="AL124" s="46"/>
      <c r="AM124" s="47"/>
      <c r="AN124" s="48"/>
      <c r="AO124" s="48"/>
      <c r="AP124" s="48"/>
      <c r="AQ124" s="48"/>
      <c r="AR124" s="31"/>
      <c r="AS124" s="31"/>
      <c r="AT124" s="31"/>
      <c r="AU124" s="31"/>
      <c r="AV124" s="31"/>
      <c r="AW124" s="31"/>
      <c r="AX124" s="49"/>
      <c r="AY124" s="49"/>
      <c r="BA124" s="49"/>
      <c r="BB124" s="49"/>
      <c r="BC124" s="49"/>
      <c r="BG124" s="49"/>
      <c r="BH124" s="49"/>
      <c r="BI124" s="49"/>
      <c r="BJ124" s="49"/>
      <c r="BK124" s="49"/>
      <c r="BL124" s="49"/>
      <c r="BM124" s="49"/>
      <c r="BN124" s="49"/>
      <c r="BO124" s="49"/>
      <c r="BP124" s="49"/>
      <c r="BQ124" s="49"/>
      <c r="BR124" s="49"/>
      <c r="BS124" s="49"/>
      <c r="BT124" s="49"/>
      <c r="BU124" s="49"/>
      <c r="BV124" s="49"/>
      <c r="BW124" s="49"/>
      <c r="BY124" s="49"/>
      <c r="BZ124" s="49"/>
      <c r="CA124" s="49"/>
      <c r="CB124" s="49"/>
    </row>
    <row r="125" spans="1:80" s="50" customFormat="1" ht="15">
      <c r="A125" s="32" t="str">
        <f>calc!$A$2</f>
        <v>CBCL 1,5-5</v>
      </c>
      <c r="B125" s="70" t="str">
        <f>IF(NOT(ISBLANK('RCI rekensheet totalen'!$B125)),'RCI rekensheet totalen'!$B125,"")</f>
        <v/>
      </c>
      <c r="C125" s="70" t="str">
        <f>IF(NOT(ISBLANK('RCI rekensheet totalen'!$C125)),'RCI rekensheet totalen'!$C125,"")</f>
        <v/>
      </c>
      <c r="D125" s="66" t="str">
        <f>IF(NOT(ISBLANK('RCI rekensheet totalen'!$D125)),'RCI rekensheet totalen'!$D125,"")</f>
        <v/>
      </c>
      <c r="E125" s="67" t="str">
        <f>IF(NOT(ISBLANK('RCI rekensheet totalen'!$E125)),'RCI rekensheet totalen'!$E125,"")</f>
        <v/>
      </c>
      <c r="F125" s="67" t="str">
        <f>IF(NOT(ISBLANK('RCI rekensheet totalen'!$F125)),'RCI rekensheet totalen'!$F125,"")</f>
        <v/>
      </c>
      <c r="G125" s="36"/>
      <c r="H125" s="37"/>
      <c r="I125" s="37"/>
      <c r="J125" s="37"/>
      <c r="K125" s="37"/>
      <c r="L125" s="37"/>
      <c r="M125" s="38"/>
      <c r="N125" s="36"/>
      <c r="O125" s="37"/>
      <c r="P125" s="37"/>
      <c r="Q125" s="37"/>
      <c r="R125" s="37"/>
      <c r="S125" s="37"/>
      <c r="T125" s="37"/>
      <c r="U125" s="39" t="str">
        <f t="shared" si="9"/>
        <v/>
      </c>
      <c r="V125" s="40" t="str">
        <f>IF(AND($C125&lt;&gt;"", $U125&lt;&gt;""),
_xlfn.IFNA(VLOOKUP($C125&amp;$U125,calc!$C$2:$D$100,2,FALSE),"geen normgroep"),"")</f>
        <v/>
      </c>
      <c r="W125" s="41" t="str">
        <f>IF(AND($V125&lt;&gt;"", $V125&lt;&gt;"geen normgroep", G125&lt;&gt;"", N125&lt;&gt;""),
_xlfn.IFNA(
(G125-N125)/
VLOOKUP($V125&amp;"|"&amp;W$3,calc!$K$1:$L$300,2,0),
""),"")</f>
        <v/>
      </c>
      <c r="X125" s="43" t="str">
        <f>IF(AND($V125&lt;&gt;"", $V125&lt;&gt;"geen normgroep", H125&lt;&gt;"", O125&lt;&gt;""),
_xlfn.IFNA(
(H125-O125)/
VLOOKUP($V125&amp;"|"&amp;X$3,calc!$K$1:$L$300,2,0),
""),"")</f>
        <v/>
      </c>
      <c r="Y125" s="43" t="str">
        <f>IF(AND($V125&lt;&gt;"", $V125&lt;&gt;"geen normgroep", I125&lt;&gt;"", P125&lt;&gt;""),
_xlfn.IFNA(
(I125-P125)/
VLOOKUP($V125&amp;"|"&amp;Y$3,calc!$K$1:$L$300,2,0),
""),"")</f>
        <v/>
      </c>
      <c r="Z125" s="43" t="str">
        <f>IF(AND($V125&lt;&gt;"", $V125&lt;&gt;"geen normgroep", J125&lt;&gt;"", Q125&lt;&gt;""),
_xlfn.IFNA(
(J125-Q125)/
VLOOKUP($V125&amp;"|"&amp;Z$3,calc!$K$1:$L$300,2,0),
""),"")</f>
        <v/>
      </c>
      <c r="AA125" s="43" t="str">
        <f>IF(AND($V125&lt;&gt;"", $V125&lt;&gt;"geen normgroep", K125&lt;&gt;"", R125&lt;&gt;""),
_xlfn.IFNA(
(K125-R125)/
VLOOKUP($V125&amp;"|"&amp;AA$3,calc!$K$1:$L$300,2,0),
""),"")</f>
        <v/>
      </c>
      <c r="AB125" s="43" t="str">
        <f>IF(AND($V125&lt;&gt;"", $V125&lt;&gt;"geen normgroep", L125&lt;&gt;"", S125&lt;&gt;""),
_xlfn.IFNA(
(L125-S125)/
VLOOKUP($V125&amp;"|"&amp;AB$3,calc!$K$1:$L$300,2,0),
""),"")</f>
        <v/>
      </c>
      <c r="AC125" s="40" t="str">
        <f>IF(AND($V125&lt;&gt;"", $V125&lt;&gt;"geen normgroep", M125&lt;&gt;"", T125&lt;&gt;""),
_xlfn.IFNA(
(M125-T125)/
VLOOKUP($V125&amp;"|"&amp;AC$3,calc!$K$1:$L$300,2,0),
""),"")</f>
        <v/>
      </c>
      <c r="AD125" s="43" t="str">
        <f t="shared" si="10"/>
        <v/>
      </c>
      <c r="AE125" s="43" t="str">
        <f t="shared" si="11"/>
        <v/>
      </c>
      <c r="AF125" s="43" t="str">
        <f t="shared" si="12"/>
        <v/>
      </c>
      <c r="AG125" s="43" t="str">
        <f t="shared" si="13"/>
        <v/>
      </c>
      <c r="AH125" s="43" t="str">
        <f t="shared" si="14"/>
        <v/>
      </c>
      <c r="AI125" s="43" t="str">
        <f t="shared" si="15"/>
        <v/>
      </c>
      <c r="AJ125" s="44" t="str">
        <f t="shared" si="16"/>
        <v/>
      </c>
      <c r="AK125" s="45"/>
      <c r="AL125" s="46"/>
      <c r="AM125" s="47"/>
      <c r="AN125" s="48"/>
      <c r="AO125" s="48"/>
      <c r="AP125" s="48"/>
      <c r="AQ125" s="48"/>
      <c r="AR125" s="31"/>
      <c r="AS125" s="31"/>
      <c r="AT125" s="31"/>
      <c r="AU125" s="31"/>
      <c r="AV125" s="31"/>
      <c r="AW125" s="31"/>
      <c r="AX125" s="49"/>
      <c r="AY125" s="49"/>
      <c r="BA125" s="49"/>
      <c r="BB125" s="49"/>
      <c r="BC125" s="49"/>
      <c r="BG125" s="49"/>
      <c r="BH125" s="49"/>
      <c r="BI125" s="49"/>
      <c r="BJ125" s="49"/>
      <c r="BK125" s="49"/>
      <c r="BL125" s="49"/>
      <c r="BM125" s="49"/>
      <c r="BN125" s="49"/>
      <c r="BO125" s="49"/>
      <c r="BP125" s="49"/>
      <c r="BQ125" s="49"/>
      <c r="BR125" s="49"/>
      <c r="BS125" s="49"/>
      <c r="BT125" s="49"/>
      <c r="BU125" s="49"/>
      <c r="BV125" s="49"/>
      <c r="BW125" s="49"/>
      <c r="BY125" s="49"/>
      <c r="BZ125" s="49"/>
      <c r="CA125" s="49"/>
      <c r="CB125" s="49"/>
    </row>
    <row r="126" spans="1:80" s="50" customFormat="1" ht="15">
      <c r="A126" s="32" t="str">
        <f>calc!$A$2</f>
        <v>CBCL 1,5-5</v>
      </c>
      <c r="B126" s="70" t="str">
        <f>IF(NOT(ISBLANK('RCI rekensheet totalen'!$B126)),'RCI rekensheet totalen'!$B126,"")</f>
        <v/>
      </c>
      <c r="C126" s="70" t="str">
        <f>IF(NOT(ISBLANK('RCI rekensheet totalen'!$C126)),'RCI rekensheet totalen'!$C126,"")</f>
        <v/>
      </c>
      <c r="D126" s="66" t="str">
        <f>IF(NOT(ISBLANK('RCI rekensheet totalen'!$D126)),'RCI rekensheet totalen'!$D126,"")</f>
        <v/>
      </c>
      <c r="E126" s="67" t="str">
        <f>IF(NOT(ISBLANK('RCI rekensheet totalen'!$E126)),'RCI rekensheet totalen'!$E126,"")</f>
        <v/>
      </c>
      <c r="F126" s="67" t="str">
        <f>IF(NOT(ISBLANK('RCI rekensheet totalen'!$F126)),'RCI rekensheet totalen'!$F126,"")</f>
        <v/>
      </c>
      <c r="G126" s="36"/>
      <c r="H126" s="37"/>
      <c r="I126" s="37"/>
      <c r="J126" s="37"/>
      <c r="K126" s="37"/>
      <c r="L126" s="37"/>
      <c r="M126" s="38"/>
      <c r="N126" s="36"/>
      <c r="O126" s="37"/>
      <c r="P126" s="37"/>
      <c r="Q126" s="37"/>
      <c r="R126" s="37"/>
      <c r="S126" s="37"/>
      <c r="T126" s="37"/>
      <c r="U126" s="39" t="str">
        <f t="shared" si="9"/>
        <v/>
      </c>
      <c r="V126" s="40" t="str">
        <f>IF(AND($C126&lt;&gt;"", $U126&lt;&gt;""),
_xlfn.IFNA(VLOOKUP($C126&amp;$U126,calc!$C$2:$D$100,2,FALSE),"geen normgroep"),"")</f>
        <v/>
      </c>
      <c r="W126" s="41" t="str">
        <f>IF(AND($V126&lt;&gt;"", $V126&lt;&gt;"geen normgroep", G126&lt;&gt;"", N126&lt;&gt;""),
_xlfn.IFNA(
(G126-N126)/
VLOOKUP($V126&amp;"|"&amp;W$3,calc!$K$1:$L$300,2,0),
""),"")</f>
        <v/>
      </c>
      <c r="X126" s="43" t="str">
        <f>IF(AND($V126&lt;&gt;"", $V126&lt;&gt;"geen normgroep", H126&lt;&gt;"", O126&lt;&gt;""),
_xlfn.IFNA(
(H126-O126)/
VLOOKUP($V126&amp;"|"&amp;X$3,calc!$K$1:$L$300,2,0),
""),"")</f>
        <v/>
      </c>
      <c r="Y126" s="43" t="str">
        <f>IF(AND($V126&lt;&gt;"", $V126&lt;&gt;"geen normgroep", I126&lt;&gt;"", P126&lt;&gt;""),
_xlfn.IFNA(
(I126-P126)/
VLOOKUP($V126&amp;"|"&amp;Y$3,calc!$K$1:$L$300,2,0),
""),"")</f>
        <v/>
      </c>
      <c r="Z126" s="43" t="str">
        <f>IF(AND($V126&lt;&gt;"", $V126&lt;&gt;"geen normgroep", J126&lt;&gt;"", Q126&lt;&gt;""),
_xlfn.IFNA(
(J126-Q126)/
VLOOKUP($V126&amp;"|"&amp;Z$3,calc!$K$1:$L$300,2,0),
""),"")</f>
        <v/>
      </c>
      <c r="AA126" s="43" t="str">
        <f>IF(AND($V126&lt;&gt;"", $V126&lt;&gt;"geen normgroep", K126&lt;&gt;"", R126&lt;&gt;""),
_xlfn.IFNA(
(K126-R126)/
VLOOKUP($V126&amp;"|"&amp;AA$3,calc!$K$1:$L$300,2,0),
""),"")</f>
        <v/>
      </c>
      <c r="AB126" s="43" t="str">
        <f>IF(AND($V126&lt;&gt;"", $V126&lt;&gt;"geen normgroep", L126&lt;&gt;"", S126&lt;&gt;""),
_xlfn.IFNA(
(L126-S126)/
VLOOKUP($V126&amp;"|"&amp;AB$3,calc!$K$1:$L$300,2,0),
""),"")</f>
        <v/>
      </c>
      <c r="AC126" s="40" t="str">
        <f>IF(AND($V126&lt;&gt;"", $V126&lt;&gt;"geen normgroep", M126&lt;&gt;"", T126&lt;&gt;""),
_xlfn.IFNA(
(M126-T126)/
VLOOKUP($V126&amp;"|"&amp;AC$3,calc!$K$1:$L$300,2,0),
""),"")</f>
        <v/>
      </c>
      <c r="AD126" s="43" t="str">
        <f t="shared" si="10"/>
        <v/>
      </c>
      <c r="AE126" s="43" t="str">
        <f t="shared" si="11"/>
        <v/>
      </c>
      <c r="AF126" s="43" t="str">
        <f t="shared" si="12"/>
        <v/>
      </c>
      <c r="AG126" s="43" t="str">
        <f t="shared" si="13"/>
        <v/>
      </c>
      <c r="AH126" s="43" t="str">
        <f t="shared" si="14"/>
        <v/>
      </c>
      <c r="AI126" s="43" t="str">
        <f t="shared" si="15"/>
        <v/>
      </c>
      <c r="AJ126" s="44" t="str">
        <f t="shared" si="16"/>
        <v/>
      </c>
      <c r="AK126" s="45"/>
      <c r="AL126" s="46"/>
      <c r="AM126" s="47"/>
      <c r="AN126" s="48"/>
      <c r="AO126" s="48"/>
      <c r="AP126" s="48"/>
      <c r="AQ126" s="48"/>
      <c r="AR126" s="31"/>
      <c r="AS126" s="31"/>
      <c r="AT126" s="31"/>
      <c r="AU126" s="31"/>
      <c r="AV126" s="31"/>
      <c r="AW126" s="31"/>
      <c r="AX126" s="49"/>
      <c r="AY126" s="49"/>
      <c r="BA126" s="49"/>
      <c r="BB126" s="49"/>
      <c r="BC126" s="49"/>
      <c r="BG126" s="49"/>
      <c r="BH126" s="49"/>
      <c r="BI126" s="49"/>
      <c r="BJ126" s="49"/>
      <c r="BK126" s="49"/>
      <c r="BL126" s="49"/>
      <c r="BM126" s="49"/>
      <c r="BN126" s="49"/>
      <c r="BO126" s="49"/>
      <c r="BP126" s="49"/>
      <c r="BQ126" s="49"/>
      <c r="BR126" s="49"/>
      <c r="BS126" s="49"/>
      <c r="BT126" s="49"/>
      <c r="BU126" s="49"/>
      <c r="BV126" s="49"/>
      <c r="BW126" s="49"/>
      <c r="BY126" s="49"/>
      <c r="BZ126" s="49"/>
      <c r="CA126" s="49"/>
      <c r="CB126" s="49"/>
    </row>
    <row r="127" spans="1:80" s="50" customFormat="1" ht="15">
      <c r="A127" s="32" t="str">
        <f>calc!$A$2</f>
        <v>CBCL 1,5-5</v>
      </c>
      <c r="B127" s="70" t="str">
        <f>IF(NOT(ISBLANK('RCI rekensheet totalen'!$B127)),'RCI rekensheet totalen'!$B127,"")</f>
        <v/>
      </c>
      <c r="C127" s="70" t="str">
        <f>IF(NOT(ISBLANK('RCI rekensheet totalen'!$C127)),'RCI rekensheet totalen'!$C127,"")</f>
        <v/>
      </c>
      <c r="D127" s="66" t="str">
        <f>IF(NOT(ISBLANK('RCI rekensheet totalen'!$D127)),'RCI rekensheet totalen'!$D127,"")</f>
        <v/>
      </c>
      <c r="E127" s="67" t="str">
        <f>IF(NOT(ISBLANK('RCI rekensheet totalen'!$E127)),'RCI rekensheet totalen'!$E127,"")</f>
        <v/>
      </c>
      <c r="F127" s="67" t="str">
        <f>IF(NOT(ISBLANK('RCI rekensheet totalen'!$F127)),'RCI rekensheet totalen'!$F127,"")</f>
        <v/>
      </c>
      <c r="G127" s="36"/>
      <c r="H127" s="37"/>
      <c r="I127" s="37"/>
      <c r="J127" s="37"/>
      <c r="K127" s="37"/>
      <c r="L127" s="37"/>
      <c r="M127" s="38"/>
      <c r="N127" s="36"/>
      <c r="O127" s="37"/>
      <c r="P127" s="37"/>
      <c r="Q127" s="37"/>
      <c r="R127" s="37"/>
      <c r="S127" s="37"/>
      <c r="T127" s="37"/>
      <c r="U127" s="39" t="str">
        <f t="shared" si="9"/>
        <v/>
      </c>
      <c r="V127" s="40" t="str">
        <f>IF(AND($C127&lt;&gt;"", $U127&lt;&gt;""),
_xlfn.IFNA(VLOOKUP($C127&amp;$U127,calc!$C$2:$D$100,2,FALSE),"geen normgroep"),"")</f>
        <v/>
      </c>
      <c r="W127" s="41" t="str">
        <f>IF(AND($V127&lt;&gt;"", $V127&lt;&gt;"geen normgroep", G127&lt;&gt;"", N127&lt;&gt;""),
_xlfn.IFNA(
(G127-N127)/
VLOOKUP($V127&amp;"|"&amp;W$3,calc!$K$1:$L$300,2,0),
""),"")</f>
        <v/>
      </c>
      <c r="X127" s="43" t="str">
        <f>IF(AND($V127&lt;&gt;"", $V127&lt;&gt;"geen normgroep", H127&lt;&gt;"", O127&lt;&gt;""),
_xlfn.IFNA(
(H127-O127)/
VLOOKUP($V127&amp;"|"&amp;X$3,calc!$K$1:$L$300,2,0),
""),"")</f>
        <v/>
      </c>
      <c r="Y127" s="43" t="str">
        <f>IF(AND($V127&lt;&gt;"", $V127&lt;&gt;"geen normgroep", I127&lt;&gt;"", P127&lt;&gt;""),
_xlfn.IFNA(
(I127-P127)/
VLOOKUP($V127&amp;"|"&amp;Y$3,calc!$K$1:$L$300,2,0),
""),"")</f>
        <v/>
      </c>
      <c r="Z127" s="43" t="str">
        <f>IF(AND($V127&lt;&gt;"", $V127&lt;&gt;"geen normgroep", J127&lt;&gt;"", Q127&lt;&gt;""),
_xlfn.IFNA(
(J127-Q127)/
VLOOKUP($V127&amp;"|"&amp;Z$3,calc!$K$1:$L$300,2,0),
""),"")</f>
        <v/>
      </c>
      <c r="AA127" s="43" t="str">
        <f>IF(AND($V127&lt;&gt;"", $V127&lt;&gt;"geen normgroep", K127&lt;&gt;"", R127&lt;&gt;""),
_xlfn.IFNA(
(K127-R127)/
VLOOKUP($V127&amp;"|"&amp;AA$3,calc!$K$1:$L$300,2,0),
""),"")</f>
        <v/>
      </c>
      <c r="AB127" s="43" t="str">
        <f>IF(AND($V127&lt;&gt;"", $V127&lt;&gt;"geen normgroep", L127&lt;&gt;"", S127&lt;&gt;""),
_xlfn.IFNA(
(L127-S127)/
VLOOKUP($V127&amp;"|"&amp;AB$3,calc!$K$1:$L$300,2,0),
""),"")</f>
        <v/>
      </c>
      <c r="AC127" s="40" t="str">
        <f>IF(AND($V127&lt;&gt;"", $V127&lt;&gt;"geen normgroep", M127&lt;&gt;"", T127&lt;&gt;""),
_xlfn.IFNA(
(M127-T127)/
VLOOKUP($V127&amp;"|"&amp;AC$3,calc!$K$1:$L$300,2,0),
""),"")</f>
        <v/>
      </c>
      <c r="AD127" s="43" t="str">
        <f t="shared" si="10"/>
        <v/>
      </c>
      <c r="AE127" s="43" t="str">
        <f t="shared" si="11"/>
        <v/>
      </c>
      <c r="AF127" s="43" t="str">
        <f t="shared" si="12"/>
        <v/>
      </c>
      <c r="AG127" s="43" t="str">
        <f t="shared" si="13"/>
        <v/>
      </c>
      <c r="AH127" s="43" t="str">
        <f t="shared" si="14"/>
        <v/>
      </c>
      <c r="AI127" s="43" t="str">
        <f t="shared" si="15"/>
        <v/>
      </c>
      <c r="AJ127" s="44" t="str">
        <f t="shared" si="16"/>
        <v/>
      </c>
      <c r="AK127" s="45"/>
      <c r="AL127" s="46"/>
      <c r="AM127" s="47"/>
      <c r="AN127" s="48"/>
      <c r="AO127" s="48"/>
      <c r="AP127" s="48"/>
      <c r="AQ127" s="48"/>
      <c r="AR127" s="31"/>
      <c r="AS127" s="31"/>
      <c r="AT127" s="31"/>
      <c r="AU127" s="31"/>
      <c r="AV127" s="31"/>
      <c r="AW127" s="31"/>
      <c r="AX127" s="49"/>
      <c r="AY127" s="49"/>
      <c r="BA127" s="49"/>
      <c r="BB127" s="49"/>
      <c r="BC127" s="49"/>
      <c r="BG127" s="49"/>
      <c r="BH127" s="49"/>
      <c r="BI127" s="49"/>
      <c r="BJ127" s="49"/>
      <c r="BK127" s="49"/>
      <c r="BL127" s="49"/>
      <c r="BM127" s="49"/>
      <c r="BN127" s="49"/>
      <c r="BO127" s="49"/>
      <c r="BP127" s="49"/>
      <c r="BQ127" s="49"/>
      <c r="BR127" s="49"/>
      <c r="BS127" s="49"/>
      <c r="BT127" s="49"/>
      <c r="BU127" s="49"/>
      <c r="BV127" s="49"/>
      <c r="BW127" s="49"/>
      <c r="BY127" s="49"/>
      <c r="BZ127" s="49"/>
      <c r="CA127" s="49"/>
      <c r="CB127" s="49"/>
    </row>
    <row r="128" spans="1:80" s="50" customFormat="1" ht="15">
      <c r="A128" s="32" t="str">
        <f>calc!$A$2</f>
        <v>CBCL 1,5-5</v>
      </c>
      <c r="B128" s="70" t="str">
        <f>IF(NOT(ISBLANK('RCI rekensheet totalen'!$B128)),'RCI rekensheet totalen'!$B128,"")</f>
        <v/>
      </c>
      <c r="C128" s="70" t="str">
        <f>IF(NOT(ISBLANK('RCI rekensheet totalen'!$C128)),'RCI rekensheet totalen'!$C128,"")</f>
        <v/>
      </c>
      <c r="D128" s="66" t="str">
        <f>IF(NOT(ISBLANK('RCI rekensheet totalen'!$D128)),'RCI rekensheet totalen'!$D128,"")</f>
        <v/>
      </c>
      <c r="E128" s="67" t="str">
        <f>IF(NOT(ISBLANK('RCI rekensheet totalen'!$E128)),'RCI rekensheet totalen'!$E128,"")</f>
        <v/>
      </c>
      <c r="F128" s="67" t="str">
        <f>IF(NOT(ISBLANK('RCI rekensheet totalen'!$F128)),'RCI rekensheet totalen'!$F128,"")</f>
        <v/>
      </c>
      <c r="G128" s="36"/>
      <c r="H128" s="37"/>
      <c r="I128" s="37"/>
      <c r="J128" s="37"/>
      <c r="K128" s="37"/>
      <c r="L128" s="37"/>
      <c r="M128" s="38"/>
      <c r="N128" s="36"/>
      <c r="O128" s="37"/>
      <c r="P128" s="37"/>
      <c r="Q128" s="37"/>
      <c r="R128" s="37"/>
      <c r="S128" s="37"/>
      <c r="T128" s="37"/>
      <c r="U128" s="39" t="str">
        <f t="shared" si="9"/>
        <v/>
      </c>
      <c r="V128" s="40" t="str">
        <f>IF(AND($C128&lt;&gt;"", $U128&lt;&gt;""),
_xlfn.IFNA(VLOOKUP($C128&amp;$U128,calc!$C$2:$D$100,2,FALSE),"geen normgroep"),"")</f>
        <v/>
      </c>
      <c r="W128" s="41" t="str">
        <f>IF(AND($V128&lt;&gt;"", $V128&lt;&gt;"geen normgroep", G128&lt;&gt;"", N128&lt;&gt;""),
_xlfn.IFNA(
(G128-N128)/
VLOOKUP($V128&amp;"|"&amp;W$3,calc!$K$1:$L$300,2,0),
""),"")</f>
        <v/>
      </c>
      <c r="X128" s="43" t="str">
        <f>IF(AND($V128&lt;&gt;"", $V128&lt;&gt;"geen normgroep", H128&lt;&gt;"", O128&lt;&gt;""),
_xlfn.IFNA(
(H128-O128)/
VLOOKUP($V128&amp;"|"&amp;X$3,calc!$K$1:$L$300,2,0),
""),"")</f>
        <v/>
      </c>
      <c r="Y128" s="43" t="str">
        <f>IF(AND($V128&lt;&gt;"", $V128&lt;&gt;"geen normgroep", I128&lt;&gt;"", P128&lt;&gt;""),
_xlfn.IFNA(
(I128-P128)/
VLOOKUP($V128&amp;"|"&amp;Y$3,calc!$K$1:$L$300,2,0),
""),"")</f>
        <v/>
      </c>
      <c r="Z128" s="43" t="str">
        <f>IF(AND($V128&lt;&gt;"", $V128&lt;&gt;"geen normgroep", J128&lt;&gt;"", Q128&lt;&gt;""),
_xlfn.IFNA(
(J128-Q128)/
VLOOKUP($V128&amp;"|"&amp;Z$3,calc!$K$1:$L$300,2,0),
""),"")</f>
        <v/>
      </c>
      <c r="AA128" s="43" t="str">
        <f>IF(AND($V128&lt;&gt;"", $V128&lt;&gt;"geen normgroep", K128&lt;&gt;"", R128&lt;&gt;""),
_xlfn.IFNA(
(K128-R128)/
VLOOKUP($V128&amp;"|"&amp;AA$3,calc!$K$1:$L$300,2,0),
""),"")</f>
        <v/>
      </c>
      <c r="AB128" s="43" t="str">
        <f>IF(AND($V128&lt;&gt;"", $V128&lt;&gt;"geen normgroep", L128&lt;&gt;"", S128&lt;&gt;""),
_xlfn.IFNA(
(L128-S128)/
VLOOKUP($V128&amp;"|"&amp;AB$3,calc!$K$1:$L$300,2,0),
""),"")</f>
        <v/>
      </c>
      <c r="AC128" s="40" t="str">
        <f>IF(AND($V128&lt;&gt;"", $V128&lt;&gt;"geen normgroep", M128&lt;&gt;"", T128&lt;&gt;""),
_xlfn.IFNA(
(M128-T128)/
VLOOKUP($V128&amp;"|"&amp;AC$3,calc!$K$1:$L$300,2,0),
""),"")</f>
        <v/>
      </c>
      <c r="AD128" s="43" t="str">
        <f t="shared" si="10"/>
        <v/>
      </c>
      <c r="AE128" s="43" t="str">
        <f t="shared" si="11"/>
        <v/>
      </c>
      <c r="AF128" s="43" t="str">
        <f t="shared" si="12"/>
        <v/>
      </c>
      <c r="AG128" s="43" t="str">
        <f t="shared" si="13"/>
        <v/>
      </c>
      <c r="AH128" s="43" t="str">
        <f t="shared" si="14"/>
        <v/>
      </c>
      <c r="AI128" s="43" t="str">
        <f t="shared" si="15"/>
        <v/>
      </c>
      <c r="AJ128" s="44" t="str">
        <f t="shared" si="16"/>
        <v/>
      </c>
      <c r="AK128" s="45"/>
      <c r="AL128" s="46"/>
      <c r="AM128" s="47"/>
      <c r="AN128" s="48"/>
      <c r="AO128" s="48"/>
      <c r="AP128" s="48"/>
      <c r="AQ128" s="48"/>
      <c r="AR128" s="31"/>
      <c r="AS128" s="31"/>
      <c r="AT128" s="31"/>
      <c r="AU128" s="31"/>
      <c r="AV128" s="31"/>
      <c r="AW128" s="31"/>
      <c r="AX128" s="49"/>
      <c r="AY128" s="49"/>
      <c r="BA128" s="49"/>
      <c r="BB128" s="49"/>
      <c r="BC128" s="49"/>
      <c r="BG128" s="49"/>
      <c r="BH128" s="49"/>
      <c r="BI128" s="49"/>
      <c r="BJ128" s="49"/>
      <c r="BK128" s="49"/>
      <c r="BL128" s="49"/>
      <c r="BM128" s="49"/>
      <c r="BN128" s="49"/>
      <c r="BO128" s="49"/>
      <c r="BP128" s="49"/>
      <c r="BQ128" s="49"/>
      <c r="BR128" s="49"/>
      <c r="BS128" s="49"/>
      <c r="BT128" s="49"/>
      <c r="BU128" s="49"/>
      <c r="BV128" s="49"/>
      <c r="BW128" s="49"/>
      <c r="BY128" s="49"/>
      <c r="BZ128" s="49"/>
      <c r="CA128" s="49"/>
      <c r="CB128" s="49"/>
    </row>
    <row r="129" spans="1:80" s="50" customFormat="1" ht="15">
      <c r="A129" s="32" t="str">
        <f>calc!$A$2</f>
        <v>CBCL 1,5-5</v>
      </c>
      <c r="B129" s="70" t="str">
        <f>IF(NOT(ISBLANK('RCI rekensheet totalen'!$B129)),'RCI rekensheet totalen'!$B129,"")</f>
        <v/>
      </c>
      <c r="C129" s="70" t="str">
        <f>IF(NOT(ISBLANK('RCI rekensheet totalen'!$C129)),'RCI rekensheet totalen'!$C129,"")</f>
        <v/>
      </c>
      <c r="D129" s="66" t="str">
        <f>IF(NOT(ISBLANK('RCI rekensheet totalen'!$D129)),'RCI rekensheet totalen'!$D129,"")</f>
        <v/>
      </c>
      <c r="E129" s="67" t="str">
        <f>IF(NOT(ISBLANK('RCI rekensheet totalen'!$E129)),'RCI rekensheet totalen'!$E129,"")</f>
        <v/>
      </c>
      <c r="F129" s="67" t="str">
        <f>IF(NOT(ISBLANK('RCI rekensheet totalen'!$F129)),'RCI rekensheet totalen'!$F129,"")</f>
        <v/>
      </c>
      <c r="G129" s="36"/>
      <c r="H129" s="37"/>
      <c r="I129" s="37"/>
      <c r="J129" s="37"/>
      <c r="K129" s="37"/>
      <c r="L129" s="37"/>
      <c r="M129" s="38"/>
      <c r="N129" s="36"/>
      <c r="O129" s="37"/>
      <c r="P129" s="37"/>
      <c r="Q129" s="37"/>
      <c r="R129" s="37"/>
      <c r="S129" s="37"/>
      <c r="T129" s="37"/>
      <c r="U129" s="39" t="str">
        <f t="shared" si="9"/>
        <v/>
      </c>
      <c r="V129" s="40" t="str">
        <f>IF(AND($C129&lt;&gt;"", $U129&lt;&gt;""),
_xlfn.IFNA(VLOOKUP($C129&amp;$U129,calc!$C$2:$D$100,2,FALSE),"geen normgroep"),"")</f>
        <v/>
      </c>
      <c r="W129" s="41" t="str">
        <f>IF(AND($V129&lt;&gt;"", $V129&lt;&gt;"geen normgroep", G129&lt;&gt;"", N129&lt;&gt;""),
_xlfn.IFNA(
(G129-N129)/
VLOOKUP($V129&amp;"|"&amp;W$3,calc!$K$1:$L$300,2,0),
""),"")</f>
        <v/>
      </c>
      <c r="X129" s="43" t="str">
        <f>IF(AND($V129&lt;&gt;"", $V129&lt;&gt;"geen normgroep", H129&lt;&gt;"", O129&lt;&gt;""),
_xlfn.IFNA(
(H129-O129)/
VLOOKUP($V129&amp;"|"&amp;X$3,calc!$K$1:$L$300,2,0),
""),"")</f>
        <v/>
      </c>
      <c r="Y129" s="43" t="str">
        <f>IF(AND($V129&lt;&gt;"", $V129&lt;&gt;"geen normgroep", I129&lt;&gt;"", P129&lt;&gt;""),
_xlfn.IFNA(
(I129-P129)/
VLOOKUP($V129&amp;"|"&amp;Y$3,calc!$K$1:$L$300,2,0),
""),"")</f>
        <v/>
      </c>
      <c r="Z129" s="43" t="str">
        <f>IF(AND($V129&lt;&gt;"", $V129&lt;&gt;"geen normgroep", J129&lt;&gt;"", Q129&lt;&gt;""),
_xlfn.IFNA(
(J129-Q129)/
VLOOKUP($V129&amp;"|"&amp;Z$3,calc!$K$1:$L$300,2,0),
""),"")</f>
        <v/>
      </c>
      <c r="AA129" s="43" t="str">
        <f>IF(AND($V129&lt;&gt;"", $V129&lt;&gt;"geen normgroep", K129&lt;&gt;"", R129&lt;&gt;""),
_xlfn.IFNA(
(K129-R129)/
VLOOKUP($V129&amp;"|"&amp;AA$3,calc!$K$1:$L$300,2,0),
""),"")</f>
        <v/>
      </c>
      <c r="AB129" s="43" t="str">
        <f>IF(AND($V129&lt;&gt;"", $V129&lt;&gt;"geen normgroep", L129&lt;&gt;"", S129&lt;&gt;""),
_xlfn.IFNA(
(L129-S129)/
VLOOKUP($V129&amp;"|"&amp;AB$3,calc!$K$1:$L$300,2,0),
""),"")</f>
        <v/>
      </c>
      <c r="AC129" s="40" t="str">
        <f>IF(AND($V129&lt;&gt;"", $V129&lt;&gt;"geen normgroep", M129&lt;&gt;"", T129&lt;&gt;""),
_xlfn.IFNA(
(M129-T129)/
VLOOKUP($V129&amp;"|"&amp;AC$3,calc!$K$1:$L$300,2,0),
""),"")</f>
        <v/>
      </c>
      <c r="AD129" s="43" t="str">
        <f t="shared" si="10"/>
        <v/>
      </c>
      <c r="AE129" s="43" t="str">
        <f t="shared" si="11"/>
        <v/>
      </c>
      <c r="AF129" s="43" t="str">
        <f t="shared" si="12"/>
        <v/>
      </c>
      <c r="AG129" s="43" t="str">
        <f t="shared" si="13"/>
        <v/>
      </c>
      <c r="AH129" s="43" t="str">
        <f t="shared" si="14"/>
        <v/>
      </c>
      <c r="AI129" s="43" t="str">
        <f t="shared" si="15"/>
        <v/>
      </c>
      <c r="AJ129" s="44" t="str">
        <f t="shared" si="16"/>
        <v/>
      </c>
      <c r="AK129" s="45"/>
      <c r="AL129" s="46"/>
      <c r="AM129" s="47"/>
      <c r="AN129" s="48"/>
      <c r="AO129" s="48"/>
      <c r="AP129" s="48"/>
      <c r="AQ129" s="48"/>
      <c r="AR129" s="31"/>
      <c r="AS129" s="31"/>
      <c r="AT129" s="31"/>
      <c r="AU129" s="31"/>
      <c r="AV129" s="31"/>
      <c r="AW129" s="31"/>
      <c r="AX129" s="49"/>
      <c r="AY129" s="49"/>
      <c r="BA129" s="49"/>
      <c r="BB129" s="49"/>
      <c r="BC129" s="49"/>
      <c r="BG129" s="49"/>
      <c r="BH129" s="49"/>
      <c r="BI129" s="49"/>
      <c r="BJ129" s="49"/>
      <c r="BK129" s="49"/>
      <c r="BL129" s="49"/>
      <c r="BM129" s="49"/>
      <c r="BN129" s="49"/>
      <c r="BO129" s="49"/>
      <c r="BP129" s="49"/>
      <c r="BQ129" s="49"/>
      <c r="BR129" s="49"/>
      <c r="BS129" s="49"/>
      <c r="BT129" s="49"/>
      <c r="BU129" s="49"/>
      <c r="BV129" s="49"/>
      <c r="BW129" s="49"/>
      <c r="BY129" s="49"/>
      <c r="BZ129" s="49"/>
      <c r="CA129" s="49"/>
      <c r="CB129" s="49"/>
    </row>
    <row r="130" spans="1:80" s="50" customFormat="1" ht="15">
      <c r="A130" s="32" t="str">
        <f>calc!$A$2</f>
        <v>CBCL 1,5-5</v>
      </c>
      <c r="B130" s="70" t="str">
        <f>IF(NOT(ISBLANK('RCI rekensheet totalen'!$B130)),'RCI rekensheet totalen'!$B130,"")</f>
        <v/>
      </c>
      <c r="C130" s="70" t="str">
        <f>IF(NOT(ISBLANK('RCI rekensheet totalen'!$C130)),'RCI rekensheet totalen'!$C130,"")</f>
        <v/>
      </c>
      <c r="D130" s="66" t="str">
        <f>IF(NOT(ISBLANK('RCI rekensheet totalen'!$D130)),'RCI rekensheet totalen'!$D130,"")</f>
        <v/>
      </c>
      <c r="E130" s="67" t="str">
        <f>IF(NOT(ISBLANK('RCI rekensheet totalen'!$E130)),'RCI rekensheet totalen'!$E130,"")</f>
        <v/>
      </c>
      <c r="F130" s="67" t="str">
        <f>IF(NOT(ISBLANK('RCI rekensheet totalen'!$F130)),'RCI rekensheet totalen'!$F130,"")</f>
        <v/>
      </c>
      <c r="G130" s="36"/>
      <c r="H130" s="37"/>
      <c r="I130" s="37"/>
      <c r="J130" s="37"/>
      <c r="K130" s="37"/>
      <c r="L130" s="37"/>
      <c r="M130" s="38"/>
      <c r="N130" s="36"/>
      <c r="O130" s="37"/>
      <c r="P130" s="37"/>
      <c r="Q130" s="37"/>
      <c r="R130" s="37"/>
      <c r="S130" s="37"/>
      <c r="T130" s="37"/>
      <c r="U130" s="39" t="str">
        <f t="shared" si="9"/>
        <v/>
      </c>
      <c r="V130" s="40" t="str">
        <f>IF(AND($C130&lt;&gt;"", $U130&lt;&gt;""),
_xlfn.IFNA(VLOOKUP($C130&amp;$U130,calc!$C$2:$D$100,2,FALSE),"geen normgroep"),"")</f>
        <v/>
      </c>
      <c r="W130" s="41" t="str">
        <f>IF(AND($V130&lt;&gt;"", $V130&lt;&gt;"geen normgroep", G130&lt;&gt;"", N130&lt;&gt;""),
_xlfn.IFNA(
(G130-N130)/
VLOOKUP($V130&amp;"|"&amp;W$3,calc!$K$1:$L$300,2,0),
""),"")</f>
        <v/>
      </c>
      <c r="X130" s="43" t="str">
        <f>IF(AND($V130&lt;&gt;"", $V130&lt;&gt;"geen normgroep", H130&lt;&gt;"", O130&lt;&gt;""),
_xlfn.IFNA(
(H130-O130)/
VLOOKUP($V130&amp;"|"&amp;X$3,calc!$K$1:$L$300,2,0),
""),"")</f>
        <v/>
      </c>
      <c r="Y130" s="43" t="str">
        <f>IF(AND($V130&lt;&gt;"", $V130&lt;&gt;"geen normgroep", I130&lt;&gt;"", P130&lt;&gt;""),
_xlfn.IFNA(
(I130-P130)/
VLOOKUP($V130&amp;"|"&amp;Y$3,calc!$K$1:$L$300,2,0),
""),"")</f>
        <v/>
      </c>
      <c r="Z130" s="43" t="str">
        <f>IF(AND($V130&lt;&gt;"", $V130&lt;&gt;"geen normgroep", J130&lt;&gt;"", Q130&lt;&gt;""),
_xlfn.IFNA(
(J130-Q130)/
VLOOKUP($V130&amp;"|"&amp;Z$3,calc!$K$1:$L$300,2,0),
""),"")</f>
        <v/>
      </c>
      <c r="AA130" s="43" t="str">
        <f>IF(AND($V130&lt;&gt;"", $V130&lt;&gt;"geen normgroep", K130&lt;&gt;"", R130&lt;&gt;""),
_xlfn.IFNA(
(K130-R130)/
VLOOKUP($V130&amp;"|"&amp;AA$3,calc!$K$1:$L$300,2,0),
""),"")</f>
        <v/>
      </c>
      <c r="AB130" s="43" t="str">
        <f>IF(AND($V130&lt;&gt;"", $V130&lt;&gt;"geen normgroep", L130&lt;&gt;"", S130&lt;&gt;""),
_xlfn.IFNA(
(L130-S130)/
VLOOKUP($V130&amp;"|"&amp;AB$3,calc!$K$1:$L$300,2,0),
""),"")</f>
        <v/>
      </c>
      <c r="AC130" s="40" t="str">
        <f>IF(AND($V130&lt;&gt;"", $V130&lt;&gt;"geen normgroep", M130&lt;&gt;"", T130&lt;&gt;""),
_xlfn.IFNA(
(M130-T130)/
VLOOKUP($V130&amp;"|"&amp;AC$3,calc!$K$1:$L$300,2,0),
""),"")</f>
        <v/>
      </c>
      <c r="AD130" s="43" t="str">
        <f t="shared" si="10"/>
        <v/>
      </c>
      <c r="AE130" s="43" t="str">
        <f t="shared" si="11"/>
        <v/>
      </c>
      <c r="AF130" s="43" t="str">
        <f t="shared" si="12"/>
        <v/>
      </c>
      <c r="AG130" s="43" t="str">
        <f t="shared" si="13"/>
        <v/>
      </c>
      <c r="AH130" s="43" t="str">
        <f t="shared" si="14"/>
        <v/>
      </c>
      <c r="AI130" s="43" t="str">
        <f t="shared" si="15"/>
        <v/>
      </c>
      <c r="AJ130" s="44" t="str">
        <f t="shared" si="16"/>
        <v/>
      </c>
      <c r="AK130" s="45"/>
      <c r="AL130" s="46"/>
      <c r="AM130" s="47"/>
      <c r="AN130" s="48"/>
      <c r="AO130" s="48"/>
      <c r="AP130" s="48"/>
      <c r="AQ130" s="48"/>
      <c r="AR130" s="31"/>
      <c r="AS130" s="31"/>
      <c r="AT130" s="31"/>
      <c r="AU130" s="31"/>
      <c r="AV130" s="31"/>
      <c r="AW130" s="31"/>
      <c r="AX130" s="49"/>
      <c r="AY130" s="49"/>
      <c r="BA130" s="49"/>
      <c r="BB130" s="49"/>
      <c r="BC130" s="49"/>
      <c r="BG130" s="49"/>
      <c r="BH130" s="49"/>
      <c r="BI130" s="49"/>
      <c r="BJ130" s="49"/>
      <c r="BK130" s="49"/>
      <c r="BL130" s="49"/>
      <c r="BM130" s="49"/>
      <c r="BN130" s="49"/>
      <c r="BO130" s="49"/>
      <c r="BP130" s="49"/>
      <c r="BQ130" s="49"/>
      <c r="BR130" s="49"/>
      <c r="BS130" s="49"/>
      <c r="BT130" s="49"/>
      <c r="BU130" s="49"/>
      <c r="BV130" s="49"/>
      <c r="BW130" s="49"/>
      <c r="BY130" s="49"/>
      <c r="BZ130" s="49"/>
      <c r="CA130" s="49"/>
      <c r="CB130" s="49"/>
    </row>
    <row r="131" spans="1:80" s="50" customFormat="1" ht="15">
      <c r="A131" s="32" t="str">
        <f>calc!$A$2</f>
        <v>CBCL 1,5-5</v>
      </c>
      <c r="B131" s="70" t="str">
        <f>IF(NOT(ISBLANK('RCI rekensheet totalen'!$B131)),'RCI rekensheet totalen'!$B131,"")</f>
        <v/>
      </c>
      <c r="C131" s="70" t="str">
        <f>IF(NOT(ISBLANK('RCI rekensheet totalen'!$C131)),'RCI rekensheet totalen'!$C131,"")</f>
        <v/>
      </c>
      <c r="D131" s="66" t="str">
        <f>IF(NOT(ISBLANK('RCI rekensheet totalen'!$D131)),'RCI rekensheet totalen'!$D131,"")</f>
        <v/>
      </c>
      <c r="E131" s="67" t="str">
        <f>IF(NOT(ISBLANK('RCI rekensheet totalen'!$E131)),'RCI rekensheet totalen'!$E131,"")</f>
        <v/>
      </c>
      <c r="F131" s="67" t="str">
        <f>IF(NOT(ISBLANK('RCI rekensheet totalen'!$F131)),'RCI rekensheet totalen'!$F131,"")</f>
        <v/>
      </c>
      <c r="G131" s="36"/>
      <c r="H131" s="37"/>
      <c r="I131" s="37"/>
      <c r="J131" s="37"/>
      <c r="K131" s="37"/>
      <c r="L131" s="37"/>
      <c r="M131" s="38"/>
      <c r="N131" s="36"/>
      <c r="O131" s="37"/>
      <c r="P131" s="37"/>
      <c r="Q131" s="37"/>
      <c r="R131" s="37"/>
      <c r="S131" s="37"/>
      <c r="T131" s="37"/>
      <c r="U131" s="39" t="str">
        <f t="shared" si="9"/>
        <v/>
      </c>
      <c r="V131" s="40" t="str">
        <f>IF(AND($C131&lt;&gt;"", $U131&lt;&gt;""),
_xlfn.IFNA(VLOOKUP($C131&amp;$U131,calc!$C$2:$D$100,2,FALSE),"geen normgroep"),"")</f>
        <v/>
      </c>
      <c r="W131" s="41" t="str">
        <f>IF(AND($V131&lt;&gt;"", $V131&lt;&gt;"geen normgroep", G131&lt;&gt;"", N131&lt;&gt;""),
_xlfn.IFNA(
(G131-N131)/
VLOOKUP($V131&amp;"|"&amp;W$3,calc!$K$1:$L$300,2,0),
""),"")</f>
        <v/>
      </c>
      <c r="X131" s="43" t="str">
        <f>IF(AND($V131&lt;&gt;"", $V131&lt;&gt;"geen normgroep", H131&lt;&gt;"", O131&lt;&gt;""),
_xlfn.IFNA(
(H131-O131)/
VLOOKUP($V131&amp;"|"&amp;X$3,calc!$K$1:$L$300,2,0),
""),"")</f>
        <v/>
      </c>
      <c r="Y131" s="43" t="str">
        <f>IF(AND($V131&lt;&gt;"", $V131&lt;&gt;"geen normgroep", I131&lt;&gt;"", P131&lt;&gt;""),
_xlfn.IFNA(
(I131-P131)/
VLOOKUP($V131&amp;"|"&amp;Y$3,calc!$K$1:$L$300,2,0),
""),"")</f>
        <v/>
      </c>
      <c r="Z131" s="43" t="str">
        <f>IF(AND($V131&lt;&gt;"", $V131&lt;&gt;"geen normgroep", J131&lt;&gt;"", Q131&lt;&gt;""),
_xlfn.IFNA(
(J131-Q131)/
VLOOKUP($V131&amp;"|"&amp;Z$3,calc!$K$1:$L$300,2,0),
""),"")</f>
        <v/>
      </c>
      <c r="AA131" s="43" t="str">
        <f>IF(AND($V131&lt;&gt;"", $V131&lt;&gt;"geen normgroep", K131&lt;&gt;"", R131&lt;&gt;""),
_xlfn.IFNA(
(K131-R131)/
VLOOKUP($V131&amp;"|"&amp;AA$3,calc!$K$1:$L$300,2,0),
""),"")</f>
        <v/>
      </c>
      <c r="AB131" s="43" t="str">
        <f>IF(AND($V131&lt;&gt;"", $V131&lt;&gt;"geen normgroep", L131&lt;&gt;"", S131&lt;&gt;""),
_xlfn.IFNA(
(L131-S131)/
VLOOKUP($V131&amp;"|"&amp;AB$3,calc!$K$1:$L$300,2,0),
""),"")</f>
        <v/>
      </c>
      <c r="AC131" s="40" t="str">
        <f>IF(AND($V131&lt;&gt;"", $V131&lt;&gt;"geen normgroep", M131&lt;&gt;"", T131&lt;&gt;""),
_xlfn.IFNA(
(M131-T131)/
VLOOKUP($V131&amp;"|"&amp;AC$3,calc!$K$1:$L$300,2,0),
""),"")</f>
        <v/>
      </c>
      <c r="AD131" s="43" t="str">
        <f t="shared" si="10"/>
        <v/>
      </c>
      <c r="AE131" s="43" t="str">
        <f t="shared" si="11"/>
        <v/>
      </c>
      <c r="AF131" s="43" t="str">
        <f t="shared" si="12"/>
        <v/>
      </c>
      <c r="AG131" s="43" t="str">
        <f t="shared" si="13"/>
        <v/>
      </c>
      <c r="AH131" s="43" t="str">
        <f t="shared" si="14"/>
        <v/>
      </c>
      <c r="AI131" s="43" t="str">
        <f t="shared" si="15"/>
        <v/>
      </c>
      <c r="AJ131" s="44" t="str">
        <f t="shared" si="16"/>
        <v/>
      </c>
      <c r="AK131" s="45"/>
      <c r="AL131" s="46"/>
      <c r="AM131" s="47"/>
      <c r="AN131" s="48"/>
      <c r="AO131" s="48"/>
      <c r="AP131" s="48"/>
      <c r="AQ131" s="48"/>
      <c r="AR131" s="31"/>
      <c r="AS131" s="31"/>
      <c r="AT131" s="31"/>
      <c r="AU131" s="31"/>
      <c r="AV131" s="31"/>
      <c r="AW131" s="31"/>
      <c r="AX131" s="49"/>
      <c r="AY131" s="49"/>
      <c r="BA131" s="49"/>
      <c r="BB131" s="49"/>
      <c r="BC131" s="49"/>
      <c r="BG131" s="49"/>
      <c r="BH131" s="49"/>
      <c r="BI131" s="49"/>
      <c r="BJ131" s="49"/>
      <c r="BK131" s="49"/>
      <c r="BL131" s="49"/>
      <c r="BM131" s="49"/>
      <c r="BN131" s="49"/>
      <c r="BO131" s="49"/>
      <c r="BP131" s="49"/>
      <c r="BQ131" s="49"/>
      <c r="BR131" s="49"/>
      <c r="BS131" s="49"/>
      <c r="BT131" s="49"/>
      <c r="BU131" s="49"/>
      <c r="BV131" s="49"/>
      <c r="BW131" s="49"/>
      <c r="BY131" s="49"/>
      <c r="BZ131" s="49"/>
      <c r="CA131" s="49"/>
      <c r="CB131" s="49"/>
    </row>
    <row r="132" spans="1:80" s="50" customFormat="1" ht="15">
      <c r="A132" s="32" t="str">
        <f>calc!$A$2</f>
        <v>CBCL 1,5-5</v>
      </c>
      <c r="B132" s="70" t="str">
        <f>IF(NOT(ISBLANK('RCI rekensheet totalen'!$B132)),'RCI rekensheet totalen'!$B132,"")</f>
        <v/>
      </c>
      <c r="C132" s="70" t="str">
        <f>IF(NOT(ISBLANK('RCI rekensheet totalen'!$C132)),'RCI rekensheet totalen'!$C132,"")</f>
        <v/>
      </c>
      <c r="D132" s="66" t="str">
        <f>IF(NOT(ISBLANK('RCI rekensheet totalen'!$D132)),'RCI rekensheet totalen'!$D132,"")</f>
        <v/>
      </c>
      <c r="E132" s="67" t="str">
        <f>IF(NOT(ISBLANK('RCI rekensheet totalen'!$E132)),'RCI rekensheet totalen'!$E132,"")</f>
        <v/>
      </c>
      <c r="F132" s="67" t="str">
        <f>IF(NOT(ISBLANK('RCI rekensheet totalen'!$F132)),'RCI rekensheet totalen'!$F132,"")</f>
        <v/>
      </c>
      <c r="G132" s="36"/>
      <c r="H132" s="37"/>
      <c r="I132" s="37"/>
      <c r="J132" s="37"/>
      <c r="K132" s="37"/>
      <c r="L132" s="37"/>
      <c r="M132" s="38"/>
      <c r="N132" s="36"/>
      <c r="O132" s="37"/>
      <c r="P132" s="37"/>
      <c r="Q132" s="37"/>
      <c r="R132" s="37"/>
      <c r="S132" s="37"/>
      <c r="T132" s="37"/>
      <c r="U132" s="39" t="str">
        <f t="shared" si="9"/>
        <v/>
      </c>
      <c r="V132" s="40" t="str">
        <f>IF(AND($C132&lt;&gt;"", $U132&lt;&gt;""),
_xlfn.IFNA(VLOOKUP($C132&amp;$U132,calc!$C$2:$D$100,2,FALSE),"geen normgroep"),"")</f>
        <v/>
      </c>
      <c r="W132" s="41" t="str">
        <f>IF(AND($V132&lt;&gt;"", $V132&lt;&gt;"geen normgroep", G132&lt;&gt;"", N132&lt;&gt;""),
_xlfn.IFNA(
(G132-N132)/
VLOOKUP($V132&amp;"|"&amp;W$3,calc!$K$1:$L$300,2,0),
""),"")</f>
        <v/>
      </c>
      <c r="X132" s="43" t="str">
        <f>IF(AND($V132&lt;&gt;"", $V132&lt;&gt;"geen normgroep", H132&lt;&gt;"", O132&lt;&gt;""),
_xlfn.IFNA(
(H132-O132)/
VLOOKUP($V132&amp;"|"&amp;X$3,calc!$K$1:$L$300,2,0),
""),"")</f>
        <v/>
      </c>
      <c r="Y132" s="43" t="str">
        <f>IF(AND($V132&lt;&gt;"", $V132&lt;&gt;"geen normgroep", I132&lt;&gt;"", P132&lt;&gt;""),
_xlfn.IFNA(
(I132-P132)/
VLOOKUP($V132&amp;"|"&amp;Y$3,calc!$K$1:$L$300,2,0),
""),"")</f>
        <v/>
      </c>
      <c r="Z132" s="43" t="str">
        <f>IF(AND($V132&lt;&gt;"", $V132&lt;&gt;"geen normgroep", J132&lt;&gt;"", Q132&lt;&gt;""),
_xlfn.IFNA(
(J132-Q132)/
VLOOKUP($V132&amp;"|"&amp;Z$3,calc!$K$1:$L$300,2,0),
""),"")</f>
        <v/>
      </c>
      <c r="AA132" s="43" t="str">
        <f>IF(AND($V132&lt;&gt;"", $V132&lt;&gt;"geen normgroep", K132&lt;&gt;"", R132&lt;&gt;""),
_xlfn.IFNA(
(K132-R132)/
VLOOKUP($V132&amp;"|"&amp;AA$3,calc!$K$1:$L$300,2,0),
""),"")</f>
        <v/>
      </c>
      <c r="AB132" s="43" t="str">
        <f>IF(AND($V132&lt;&gt;"", $V132&lt;&gt;"geen normgroep", L132&lt;&gt;"", S132&lt;&gt;""),
_xlfn.IFNA(
(L132-S132)/
VLOOKUP($V132&amp;"|"&amp;AB$3,calc!$K$1:$L$300,2,0),
""),"")</f>
        <v/>
      </c>
      <c r="AC132" s="40" t="str">
        <f>IF(AND($V132&lt;&gt;"", $V132&lt;&gt;"geen normgroep", M132&lt;&gt;"", T132&lt;&gt;""),
_xlfn.IFNA(
(M132-T132)/
VLOOKUP($V132&amp;"|"&amp;AC$3,calc!$K$1:$L$300,2,0),
""),"")</f>
        <v/>
      </c>
      <c r="AD132" s="43" t="str">
        <f t="shared" si="10"/>
        <v/>
      </c>
      <c r="AE132" s="43" t="str">
        <f t="shared" si="11"/>
        <v/>
      </c>
      <c r="AF132" s="43" t="str">
        <f t="shared" si="12"/>
        <v/>
      </c>
      <c r="AG132" s="43" t="str">
        <f t="shared" si="13"/>
        <v/>
      </c>
      <c r="AH132" s="43" t="str">
        <f t="shared" si="14"/>
        <v/>
      </c>
      <c r="AI132" s="43" t="str">
        <f t="shared" si="15"/>
        <v/>
      </c>
      <c r="AJ132" s="44" t="str">
        <f t="shared" si="16"/>
        <v/>
      </c>
      <c r="AK132" s="45"/>
      <c r="AL132" s="46"/>
      <c r="AM132" s="47"/>
      <c r="AN132" s="48"/>
      <c r="AO132" s="48"/>
      <c r="AP132" s="48"/>
      <c r="AQ132" s="48"/>
      <c r="AR132" s="31"/>
      <c r="AS132" s="31"/>
      <c r="AT132" s="31"/>
      <c r="AU132" s="31"/>
      <c r="AV132" s="31"/>
      <c r="AW132" s="31"/>
      <c r="AX132" s="49"/>
      <c r="AY132" s="49"/>
      <c r="BA132" s="49"/>
      <c r="BB132" s="49"/>
      <c r="BC132" s="49"/>
      <c r="BG132" s="49"/>
      <c r="BH132" s="49"/>
      <c r="BI132" s="49"/>
      <c r="BJ132" s="49"/>
      <c r="BK132" s="49"/>
      <c r="BL132" s="49"/>
      <c r="BM132" s="49"/>
      <c r="BN132" s="49"/>
      <c r="BO132" s="49"/>
      <c r="BP132" s="49"/>
      <c r="BQ132" s="49"/>
      <c r="BR132" s="49"/>
      <c r="BS132" s="49"/>
      <c r="BT132" s="49"/>
      <c r="BU132" s="49"/>
      <c r="BV132" s="49"/>
      <c r="BW132" s="49"/>
      <c r="BY132" s="49"/>
      <c r="BZ132" s="49"/>
      <c r="CA132" s="49"/>
      <c r="CB132" s="49"/>
    </row>
    <row r="133" spans="1:80" s="50" customFormat="1" ht="15">
      <c r="A133" s="32" t="str">
        <f>calc!$A$2</f>
        <v>CBCL 1,5-5</v>
      </c>
      <c r="B133" s="70" t="str">
        <f>IF(NOT(ISBLANK('RCI rekensheet totalen'!$B133)),'RCI rekensheet totalen'!$B133,"")</f>
        <v/>
      </c>
      <c r="C133" s="70" t="str">
        <f>IF(NOT(ISBLANK('RCI rekensheet totalen'!$C133)),'RCI rekensheet totalen'!$C133,"")</f>
        <v/>
      </c>
      <c r="D133" s="66" t="str">
        <f>IF(NOT(ISBLANK('RCI rekensheet totalen'!$D133)),'RCI rekensheet totalen'!$D133,"")</f>
        <v/>
      </c>
      <c r="E133" s="67" t="str">
        <f>IF(NOT(ISBLANK('RCI rekensheet totalen'!$E133)),'RCI rekensheet totalen'!$E133,"")</f>
        <v/>
      </c>
      <c r="F133" s="67" t="str">
        <f>IF(NOT(ISBLANK('RCI rekensheet totalen'!$F133)),'RCI rekensheet totalen'!$F133,"")</f>
        <v/>
      </c>
      <c r="G133" s="36"/>
      <c r="H133" s="37"/>
      <c r="I133" s="37"/>
      <c r="J133" s="37"/>
      <c r="K133" s="37"/>
      <c r="L133" s="37"/>
      <c r="M133" s="38"/>
      <c r="N133" s="36"/>
      <c r="O133" s="37"/>
      <c r="P133" s="37"/>
      <c r="Q133" s="37"/>
      <c r="R133" s="37"/>
      <c r="S133" s="37"/>
      <c r="T133" s="37"/>
      <c r="U133" s="39" t="str">
        <f t="shared" si="9"/>
        <v/>
      </c>
      <c r="V133" s="40" t="str">
        <f>IF(AND($C133&lt;&gt;"", $U133&lt;&gt;""),
_xlfn.IFNA(VLOOKUP($C133&amp;$U133,calc!$C$2:$D$100,2,FALSE),"geen normgroep"),"")</f>
        <v/>
      </c>
      <c r="W133" s="41" t="str">
        <f>IF(AND($V133&lt;&gt;"", $V133&lt;&gt;"geen normgroep", G133&lt;&gt;"", N133&lt;&gt;""),
_xlfn.IFNA(
(G133-N133)/
VLOOKUP($V133&amp;"|"&amp;W$3,calc!$K$1:$L$300,2,0),
""),"")</f>
        <v/>
      </c>
      <c r="X133" s="43" t="str">
        <f>IF(AND($V133&lt;&gt;"", $V133&lt;&gt;"geen normgroep", H133&lt;&gt;"", O133&lt;&gt;""),
_xlfn.IFNA(
(H133-O133)/
VLOOKUP($V133&amp;"|"&amp;X$3,calc!$K$1:$L$300,2,0),
""),"")</f>
        <v/>
      </c>
      <c r="Y133" s="43" t="str">
        <f>IF(AND($V133&lt;&gt;"", $V133&lt;&gt;"geen normgroep", I133&lt;&gt;"", P133&lt;&gt;""),
_xlfn.IFNA(
(I133-P133)/
VLOOKUP($V133&amp;"|"&amp;Y$3,calc!$K$1:$L$300,2,0),
""),"")</f>
        <v/>
      </c>
      <c r="Z133" s="43" t="str">
        <f>IF(AND($V133&lt;&gt;"", $V133&lt;&gt;"geen normgroep", J133&lt;&gt;"", Q133&lt;&gt;""),
_xlfn.IFNA(
(J133-Q133)/
VLOOKUP($V133&amp;"|"&amp;Z$3,calc!$K$1:$L$300,2,0),
""),"")</f>
        <v/>
      </c>
      <c r="AA133" s="43" t="str">
        <f>IF(AND($V133&lt;&gt;"", $V133&lt;&gt;"geen normgroep", K133&lt;&gt;"", R133&lt;&gt;""),
_xlfn.IFNA(
(K133-R133)/
VLOOKUP($V133&amp;"|"&amp;AA$3,calc!$K$1:$L$300,2,0),
""),"")</f>
        <v/>
      </c>
      <c r="AB133" s="43" t="str">
        <f>IF(AND($V133&lt;&gt;"", $V133&lt;&gt;"geen normgroep", L133&lt;&gt;"", S133&lt;&gt;""),
_xlfn.IFNA(
(L133-S133)/
VLOOKUP($V133&amp;"|"&amp;AB$3,calc!$K$1:$L$300,2,0),
""),"")</f>
        <v/>
      </c>
      <c r="AC133" s="40" t="str">
        <f>IF(AND($V133&lt;&gt;"", $V133&lt;&gt;"geen normgroep", M133&lt;&gt;"", T133&lt;&gt;""),
_xlfn.IFNA(
(M133-T133)/
VLOOKUP($V133&amp;"|"&amp;AC$3,calc!$K$1:$L$300,2,0),
""),"")</f>
        <v/>
      </c>
      <c r="AD133" s="43" t="str">
        <f t="shared" si="10"/>
        <v/>
      </c>
      <c r="AE133" s="43" t="str">
        <f t="shared" si="11"/>
        <v/>
      </c>
      <c r="AF133" s="43" t="str">
        <f t="shared" si="12"/>
        <v/>
      </c>
      <c r="AG133" s="43" t="str">
        <f t="shared" si="13"/>
        <v/>
      </c>
      <c r="AH133" s="43" t="str">
        <f t="shared" si="14"/>
        <v/>
      </c>
      <c r="AI133" s="43" t="str">
        <f t="shared" si="15"/>
        <v/>
      </c>
      <c r="AJ133" s="44" t="str">
        <f t="shared" si="16"/>
        <v/>
      </c>
      <c r="AK133" s="45"/>
      <c r="AL133" s="46"/>
      <c r="AM133" s="47"/>
      <c r="AN133" s="48"/>
      <c r="AO133" s="48"/>
      <c r="AP133" s="48"/>
      <c r="AQ133" s="48"/>
      <c r="AR133" s="31"/>
      <c r="AS133" s="31"/>
      <c r="AT133" s="31"/>
      <c r="AU133" s="31"/>
      <c r="AV133" s="31"/>
      <c r="AW133" s="31"/>
      <c r="AX133" s="49"/>
      <c r="AY133" s="49"/>
      <c r="BA133" s="49"/>
      <c r="BB133" s="49"/>
      <c r="BC133" s="49"/>
      <c r="BG133" s="49"/>
      <c r="BH133" s="49"/>
      <c r="BI133" s="49"/>
      <c r="BJ133" s="49"/>
      <c r="BK133" s="49"/>
      <c r="BL133" s="49"/>
      <c r="BM133" s="49"/>
      <c r="BN133" s="49"/>
      <c r="BO133" s="49"/>
      <c r="BP133" s="49"/>
      <c r="BQ133" s="49"/>
      <c r="BR133" s="49"/>
      <c r="BS133" s="49"/>
      <c r="BT133" s="49"/>
      <c r="BU133" s="49"/>
      <c r="BV133" s="49"/>
      <c r="BW133" s="49"/>
      <c r="BY133" s="49"/>
      <c r="BZ133" s="49"/>
      <c r="CA133" s="49"/>
      <c r="CB133" s="49"/>
    </row>
    <row r="134" spans="1:80" s="50" customFormat="1" ht="15">
      <c r="A134" s="32" t="str">
        <f>calc!$A$2</f>
        <v>CBCL 1,5-5</v>
      </c>
      <c r="B134" s="70" t="str">
        <f>IF(NOT(ISBLANK('RCI rekensheet totalen'!$B134)),'RCI rekensheet totalen'!$B134,"")</f>
        <v/>
      </c>
      <c r="C134" s="70" t="str">
        <f>IF(NOT(ISBLANK('RCI rekensheet totalen'!$C134)),'RCI rekensheet totalen'!$C134,"")</f>
        <v/>
      </c>
      <c r="D134" s="66" t="str">
        <f>IF(NOT(ISBLANK('RCI rekensheet totalen'!$D134)),'RCI rekensheet totalen'!$D134,"")</f>
        <v/>
      </c>
      <c r="E134" s="67" t="str">
        <f>IF(NOT(ISBLANK('RCI rekensheet totalen'!$E134)),'RCI rekensheet totalen'!$E134,"")</f>
        <v/>
      </c>
      <c r="F134" s="67" t="str">
        <f>IF(NOT(ISBLANK('RCI rekensheet totalen'!$F134)),'RCI rekensheet totalen'!$F134,"")</f>
        <v/>
      </c>
      <c r="G134" s="36"/>
      <c r="H134" s="37"/>
      <c r="I134" s="37"/>
      <c r="J134" s="37"/>
      <c r="K134" s="37"/>
      <c r="L134" s="37"/>
      <c r="M134" s="38"/>
      <c r="N134" s="36"/>
      <c r="O134" s="37"/>
      <c r="P134" s="37"/>
      <c r="Q134" s="37"/>
      <c r="R134" s="37"/>
      <c r="S134" s="37"/>
      <c r="T134" s="37"/>
      <c r="U134" s="39" t="str">
        <f t="shared" ref="U134:U197" si="17">IFERROR(
IF($D134&lt;&gt;"",$D134,
IF(AND($E134&lt;&gt;"", $F134&lt;&gt;"", $F134&gt;$E134),
DATEDIF($E134,$F134,"Y"),"")
),"")</f>
        <v/>
      </c>
      <c r="V134" s="40" t="str">
        <f>IF(AND($C134&lt;&gt;"", $U134&lt;&gt;""),
_xlfn.IFNA(VLOOKUP($C134&amp;$U134,calc!$C$2:$D$100,2,FALSE),"geen normgroep"),"")</f>
        <v/>
      </c>
      <c r="W134" s="41" t="str">
        <f>IF(AND($V134&lt;&gt;"", $V134&lt;&gt;"geen normgroep", G134&lt;&gt;"", N134&lt;&gt;""),
_xlfn.IFNA(
(G134-N134)/
VLOOKUP($V134&amp;"|"&amp;W$3,calc!$K$1:$L$300,2,0),
""),"")</f>
        <v/>
      </c>
      <c r="X134" s="43" t="str">
        <f>IF(AND($V134&lt;&gt;"", $V134&lt;&gt;"geen normgroep", H134&lt;&gt;"", O134&lt;&gt;""),
_xlfn.IFNA(
(H134-O134)/
VLOOKUP($V134&amp;"|"&amp;X$3,calc!$K$1:$L$300,2,0),
""),"")</f>
        <v/>
      </c>
      <c r="Y134" s="43" t="str">
        <f>IF(AND($V134&lt;&gt;"", $V134&lt;&gt;"geen normgroep", I134&lt;&gt;"", P134&lt;&gt;""),
_xlfn.IFNA(
(I134-P134)/
VLOOKUP($V134&amp;"|"&amp;Y$3,calc!$K$1:$L$300,2,0),
""),"")</f>
        <v/>
      </c>
      <c r="Z134" s="43" t="str">
        <f>IF(AND($V134&lt;&gt;"", $V134&lt;&gt;"geen normgroep", J134&lt;&gt;"", Q134&lt;&gt;""),
_xlfn.IFNA(
(J134-Q134)/
VLOOKUP($V134&amp;"|"&amp;Z$3,calc!$K$1:$L$300,2,0),
""),"")</f>
        <v/>
      </c>
      <c r="AA134" s="43" t="str">
        <f>IF(AND($V134&lt;&gt;"", $V134&lt;&gt;"geen normgroep", K134&lt;&gt;"", R134&lt;&gt;""),
_xlfn.IFNA(
(K134-R134)/
VLOOKUP($V134&amp;"|"&amp;AA$3,calc!$K$1:$L$300,2,0),
""),"")</f>
        <v/>
      </c>
      <c r="AB134" s="43" t="str">
        <f>IF(AND($V134&lt;&gt;"", $V134&lt;&gt;"geen normgroep", L134&lt;&gt;"", S134&lt;&gt;""),
_xlfn.IFNA(
(L134-S134)/
VLOOKUP($V134&amp;"|"&amp;AB$3,calc!$K$1:$L$300,2,0),
""),"")</f>
        <v/>
      </c>
      <c r="AC134" s="40" t="str">
        <f>IF(AND($V134&lt;&gt;"", $V134&lt;&gt;"geen normgroep", M134&lt;&gt;"", T134&lt;&gt;""),
_xlfn.IFNA(
(M134-T134)/
VLOOKUP($V134&amp;"|"&amp;AC$3,calc!$K$1:$L$300,2,0),
""),"")</f>
        <v/>
      </c>
      <c r="AD134" s="43" t="str">
        <f t="shared" ref="AD134:AD197" si="18" xml:space="preserve">
IF(W134 = "", "",
IF(W134&gt;= 1.96, "A",
IF(W134&gt;= 1.65, "B",
IF(W134 &gt;-1.65, "C",
IF(W134 &gt;-1.96, "D",
"E")))))</f>
        <v/>
      </c>
      <c r="AE134" s="43" t="str">
        <f t="shared" ref="AE134:AE197" si="19" xml:space="preserve">
IF(X134 = "", "",
IF(X134&gt;= 1.96, "A",
IF(X134&gt;= 1.65, "B",
IF(X134 &gt;-1.65, "C",
IF(X134 &gt;-1.96, "D",
"E")))))</f>
        <v/>
      </c>
      <c r="AF134" s="43" t="str">
        <f t="shared" ref="AF134:AF197" si="20" xml:space="preserve">
IF(Y134 = "", "",
IF(Y134&gt;= 1.96, "A",
IF(Y134&gt;= 1.65, "B",
IF(Y134 &gt;-1.65, "C",
IF(Y134 &gt;-1.96, "D",
"E")))))</f>
        <v/>
      </c>
      <c r="AG134" s="43" t="str">
        <f t="shared" ref="AG134:AG197" si="21" xml:space="preserve">
IF(Z134 = "", "",
IF(Z134&gt;= 1.96, "A",
IF(Z134&gt;= 1.65, "B",
IF(Z134 &gt;-1.65, "C",
IF(Z134 &gt;-1.96, "D",
"E")))))</f>
        <v/>
      </c>
      <c r="AH134" s="43" t="str">
        <f t="shared" ref="AH134:AH197" si="22" xml:space="preserve">
IF(AA134 = "", "",
IF(AA134&gt;= 1.96, "A",
IF(AA134&gt;= 1.65, "B",
IF(AA134 &gt;-1.65, "C",
IF(AA134 &gt;-1.96, "D",
"E")))))</f>
        <v/>
      </c>
      <c r="AI134" s="43" t="str">
        <f t="shared" ref="AI134:AI197" si="23" xml:space="preserve">
IF(AB134 = "", "",
IF(AB134&gt;= 1.96, "A",
IF(AB134&gt;= 1.65, "B",
IF(AB134 &gt;-1.65, "C",
IF(AB134 &gt;-1.96, "D",
"E")))))</f>
        <v/>
      </c>
      <c r="AJ134" s="44" t="str">
        <f t="shared" ref="AJ134:AJ197" si="24" xml:space="preserve">
IF(AC134 = "", "",
IF(AC134&gt;= 1.96, "A",
IF(AC134&gt;= 1.65, "B",
IF(AC134 &gt;-1.65, "C",
IF(AC134 &gt;-1.96, "D",
"E")))))</f>
        <v/>
      </c>
      <c r="AK134" s="45"/>
      <c r="AL134" s="46"/>
      <c r="AM134" s="47"/>
      <c r="AN134" s="48"/>
      <c r="AO134" s="48"/>
      <c r="AP134" s="48"/>
      <c r="AQ134" s="48"/>
      <c r="AR134" s="31"/>
      <c r="AS134" s="31"/>
      <c r="AT134" s="31"/>
      <c r="AU134" s="31"/>
      <c r="AV134" s="31"/>
      <c r="AW134" s="31"/>
      <c r="AX134" s="49"/>
      <c r="AY134" s="49"/>
      <c r="BA134" s="49"/>
      <c r="BB134" s="49"/>
      <c r="BC134" s="49"/>
      <c r="BG134" s="49"/>
      <c r="BH134" s="49"/>
      <c r="BI134" s="49"/>
      <c r="BJ134" s="49"/>
      <c r="BK134" s="49"/>
      <c r="BL134" s="49"/>
      <c r="BM134" s="49"/>
      <c r="BN134" s="49"/>
      <c r="BO134" s="49"/>
      <c r="BP134" s="49"/>
      <c r="BQ134" s="49"/>
      <c r="BR134" s="49"/>
      <c r="BS134" s="49"/>
      <c r="BT134" s="49"/>
      <c r="BU134" s="49"/>
      <c r="BV134" s="49"/>
      <c r="BW134" s="49"/>
      <c r="BY134" s="49"/>
      <c r="BZ134" s="49"/>
      <c r="CA134" s="49"/>
      <c r="CB134" s="49"/>
    </row>
    <row r="135" spans="1:80" s="50" customFormat="1" ht="15">
      <c r="A135" s="32" t="str">
        <f>calc!$A$2</f>
        <v>CBCL 1,5-5</v>
      </c>
      <c r="B135" s="70" t="str">
        <f>IF(NOT(ISBLANK('RCI rekensheet totalen'!$B135)),'RCI rekensheet totalen'!$B135,"")</f>
        <v/>
      </c>
      <c r="C135" s="70" t="str">
        <f>IF(NOT(ISBLANK('RCI rekensheet totalen'!$C135)),'RCI rekensheet totalen'!$C135,"")</f>
        <v/>
      </c>
      <c r="D135" s="66" t="str">
        <f>IF(NOT(ISBLANK('RCI rekensheet totalen'!$D135)),'RCI rekensheet totalen'!$D135,"")</f>
        <v/>
      </c>
      <c r="E135" s="67" t="str">
        <f>IF(NOT(ISBLANK('RCI rekensheet totalen'!$E135)),'RCI rekensheet totalen'!$E135,"")</f>
        <v/>
      </c>
      <c r="F135" s="67" t="str">
        <f>IF(NOT(ISBLANK('RCI rekensheet totalen'!$F135)),'RCI rekensheet totalen'!$F135,"")</f>
        <v/>
      </c>
      <c r="G135" s="36"/>
      <c r="H135" s="37"/>
      <c r="I135" s="37"/>
      <c r="J135" s="37"/>
      <c r="K135" s="37"/>
      <c r="L135" s="37"/>
      <c r="M135" s="38"/>
      <c r="N135" s="36"/>
      <c r="O135" s="37"/>
      <c r="P135" s="37"/>
      <c r="Q135" s="37"/>
      <c r="R135" s="37"/>
      <c r="S135" s="37"/>
      <c r="T135" s="37"/>
      <c r="U135" s="39" t="str">
        <f t="shared" si="17"/>
        <v/>
      </c>
      <c r="V135" s="40" t="str">
        <f>IF(AND($C135&lt;&gt;"", $U135&lt;&gt;""),
_xlfn.IFNA(VLOOKUP($C135&amp;$U135,calc!$C$2:$D$100,2,FALSE),"geen normgroep"),"")</f>
        <v/>
      </c>
      <c r="W135" s="41" t="str">
        <f>IF(AND($V135&lt;&gt;"", $V135&lt;&gt;"geen normgroep", G135&lt;&gt;"", N135&lt;&gt;""),
_xlfn.IFNA(
(G135-N135)/
VLOOKUP($V135&amp;"|"&amp;W$3,calc!$K$1:$L$300,2,0),
""),"")</f>
        <v/>
      </c>
      <c r="X135" s="43" t="str">
        <f>IF(AND($V135&lt;&gt;"", $V135&lt;&gt;"geen normgroep", H135&lt;&gt;"", O135&lt;&gt;""),
_xlfn.IFNA(
(H135-O135)/
VLOOKUP($V135&amp;"|"&amp;X$3,calc!$K$1:$L$300,2,0),
""),"")</f>
        <v/>
      </c>
      <c r="Y135" s="43" t="str">
        <f>IF(AND($V135&lt;&gt;"", $V135&lt;&gt;"geen normgroep", I135&lt;&gt;"", P135&lt;&gt;""),
_xlfn.IFNA(
(I135-P135)/
VLOOKUP($V135&amp;"|"&amp;Y$3,calc!$K$1:$L$300,2,0),
""),"")</f>
        <v/>
      </c>
      <c r="Z135" s="43" t="str">
        <f>IF(AND($V135&lt;&gt;"", $V135&lt;&gt;"geen normgroep", J135&lt;&gt;"", Q135&lt;&gt;""),
_xlfn.IFNA(
(J135-Q135)/
VLOOKUP($V135&amp;"|"&amp;Z$3,calc!$K$1:$L$300,2,0),
""),"")</f>
        <v/>
      </c>
      <c r="AA135" s="43" t="str">
        <f>IF(AND($V135&lt;&gt;"", $V135&lt;&gt;"geen normgroep", K135&lt;&gt;"", R135&lt;&gt;""),
_xlfn.IFNA(
(K135-R135)/
VLOOKUP($V135&amp;"|"&amp;AA$3,calc!$K$1:$L$300,2,0),
""),"")</f>
        <v/>
      </c>
      <c r="AB135" s="43" t="str">
        <f>IF(AND($V135&lt;&gt;"", $V135&lt;&gt;"geen normgroep", L135&lt;&gt;"", S135&lt;&gt;""),
_xlfn.IFNA(
(L135-S135)/
VLOOKUP($V135&amp;"|"&amp;AB$3,calc!$K$1:$L$300,2,0),
""),"")</f>
        <v/>
      </c>
      <c r="AC135" s="40" t="str">
        <f>IF(AND($V135&lt;&gt;"", $V135&lt;&gt;"geen normgroep", M135&lt;&gt;"", T135&lt;&gt;""),
_xlfn.IFNA(
(M135-T135)/
VLOOKUP($V135&amp;"|"&amp;AC$3,calc!$K$1:$L$300,2,0),
""),"")</f>
        <v/>
      </c>
      <c r="AD135" s="43" t="str">
        <f t="shared" si="18"/>
        <v/>
      </c>
      <c r="AE135" s="43" t="str">
        <f t="shared" si="19"/>
        <v/>
      </c>
      <c r="AF135" s="43" t="str">
        <f t="shared" si="20"/>
        <v/>
      </c>
      <c r="AG135" s="43" t="str">
        <f t="shared" si="21"/>
        <v/>
      </c>
      <c r="AH135" s="43" t="str">
        <f t="shared" si="22"/>
        <v/>
      </c>
      <c r="AI135" s="43" t="str">
        <f t="shared" si="23"/>
        <v/>
      </c>
      <c r="AJ135" s="44" t="str">
        <f t="shared" si="24"/>
        <v/>
      </c>
      <c r="AK135" s="45"/>
      <c r="AL135" s="46"/>
      <c r="AM135" s="47"/>
      <c r="AN135" s="48"/>
      <c r="AO135" s="48"/>
      <c r="AP135" s="48"/>
      <c r="AQ135" s="48"/>
      <c r="AR135" s="31"/>
      <c r="AS135" s="31"/>
      <c r="AT135" s="31"/>
      <c r="AU135" s="31"/>
      <c r="AV135" s="31"/>
      <c r="AW135" s="31"/>
      <c r="AX135" s="49"/>
      <c r="AY135" s="49"/>
      <c r="BA135" s="49"/>
      <c r="BB135" s="49"/>
      <c r="BC135" s="49"/>
      <c r="BG135" s="49"/>
      <c r="BH135" s="49"/>
      <c r="BI135" s="49"/>
      <c r="BJ135" s="49"/>
      <c r="BK135" s="49"/>
      <c r="BL135" s="49"/>
      <c r="BM135" s="49"/>
      <c r="BN135" s="49"/>
      <c r="BO135" s="49"/>
      <c r="BP135" s="49"/>
      <c r="BQ135" s="49"/>
      <c r="BR135" s="49"/>
      <c r="BS135" s="49"/>
      <c r="BT135" s="49"/>
      <c r="BU135" s="49"/>
      <c r="BV135" s="49"/>
      <c r="BW135" s="49"/>
      <c r="BY135" s="49"/>
      <c r="BZ135" s="49"/>
      <c r="CA135" s="49"/>
      <c r="CB135" s="49"/>
    </row>
    <row r="136" spans="1:80" s="50" customFormat="1" ht="15">
      <c r="A136" s="32" t="str">
        <f>calc!$A$2</f>
        <v>CBCL 1,5-5</v>
      </c>
      <c r="B136" s="70" t="str">
        <f>IF(NOT(ISBLANK('RCI rekensheet totalen'!$B136)),'RCI rekensheet totalen'!$B136,"")</f>
        <v/>
      </c>
      <c r="C136" s="70" t="str">
        <f>IF(NOT(ISBLANK('RCI rekensheet totalen'!$C136)),'RCI rekensheet totalen'!$C136,"")</f>
        <v/>
      </c>
      <c r="D136" s="66" t="str">
        <f>IF(NOT(ISBLANK('RCI rekensheet totalen'!$D136)),'RCI rekensheet totalen'!$D136,"")</f>
        <v/>
      </c>
      <c r="E136" s="67" t="str">
        <f>IF(NOT(ISBLANK('RCI rekensheet totalen'!$E136)),'RCI rekensheet totalen'!$E136,"")</f>
        <v/>
      </c>
      <c r="F136" s="67" t="str">
        <f>IF(NOT(ISBLANK('RCI rekensheet totalen'!$F136)),'RCI rekensheet totalen'!$F136,"")</f>
        <v/>
      </c>
      <c r="G136" s="36"/>
      <c r="H136" s="37"/>
      <c r="I136" s="37"/>
      <c r="J136" s="37"/>
      <c r="K136" s="37"/>
      <c r="L136" s="37"/>
      <c r="M136" s="38"/>
      <c r="N136" s="36"/>
      <c r="O136" s="37"/>
      <c r="P136" s="37"/>
      <c r="Q136" s="37"/>
      <c r="R136" s="37"/>
      <c r="S136" s="37"/>
      <c r="T136" s="37"/>
      <c r="U136" s="39" t="str">
        <f t="shared" si="17"/>
        <v/>
      </c>
      <c r="V136" s="40" t="str">
        <f>IF(AND($C136&lt;&gt;"", $U136&lt;&gt;""),
_xlfn.IFNA(VLOOKUP($C136&amp;$U136,calc!$C$2:$D$100,2,FALSE),"geen normgroep"),"")</f>
        <v/>
      </c>
      <c r="W136" s="41" t="str">
        <f>IF(AND($V136&lt;&gt;"", $V136&lt;&gt;"geen normgroep", G136&lt;&gt;"", N136&lt;&gt;""),
_xlfn.IFNA(
(G136-N136)/
VLOOKUP($V136&amp;"|"&amp;W$3,calc!$K$1:$L$300,2,0),
""),"")</f>
        <v/>
      </c>
      <c r="X136" s="43" t="str">
        <f>IF(AND($V136&lt;&gt;"", $V136&lt;&gt;"geen normgroep", H136&lt;&gt;"", O136&lt;&gt;""),
_xlfn.IFNA(
(H136-O136)/
VLOOKUP($V136&amp;"|"&amp;X$3,calc!$K$1:$L$300,2,0),
""),"")</f>
        <v/>
      </c>
      <c r="Y136" s="43" t="str">
        <f>IF(AND($V136&lt;&gt;"", $V136&lt;&gt;"geen normgroep", I136&lt;&gt;"", P136&lt;&gt;""),
_xlfn.IFNA(
(I136-P136)/
VLOOKUP($V136&amp;"|"&amp;Y$3,calc!$K$1:$L$300,2,0),
""),"")</f>
        <v/>
      </c>
      <c r="Z136" s="43" t="str">
        <f>IF(AND($V136&lt;&gt;"", $V136&lt;&gt;"geen normgroep", J136&lt;&gt;"", Q136&lt;&gt;""),
_xlfn.IFNA(
(J136-Q136)/
VLOOKUP($V136&amp;"|"&amp;Z$3,calc!$K$1:$L$300,2,0),
""),"")</f>
        <v/>
      </c>
      <c r="AA136" s="43" t="str">
        <f>IF(AND($V136&lt;&gt;"", $V136&lt;&gt;"geen normgroep", K136&lt;&gt;"", R136&lt;&gt;""),
_xlfn.IFNA(
(K136-R136)/
VLOOKUP($V136&amp;"|"&amp;AA$3,calc!$K$1:$L$300,2,0),
""),"")</f>
        <v/>
      </c>
      <c r="AB136" s="43" t="str">
        <f>IF(AND($V136&lt;&gt;"", $V136&lt;&gt;"geen normgroep", L136&lt;&gt;"", S136&lt;&gt;""),
_xlfn.IFNA(
(L136-S136)/
VLOOKUP($V136&amp;"|"&amp;AB$3,calc!$K$1:$L$300,2,0),
""),"")</f>
        <v/>
      </c>
      <c r="AC136" s="40" t="str">
        <f>IF(AND($V136&lt;&gt;"", $V136&lt;&gt;"geen normgroep", M136&lt;&gt;"", T136&lt;&gt;""),
_xlfn.IFNA(
(M136-T136)/
VLOOKUP($V136&amp;"|"&amp;AC$3,calc!$K$1:$L$300,2,0),
""),"")</f>
        <v/>
      </c>
      <c r="AD136" s="43" t="str">
        <f t="shared" si="18"/>
        <v/>
      </c>
      <c r="AE136" s="43" t="str">
        <f t="shared" si="19"/>
        <v/>
      </c>
      <c r="AF136" s="43" t="str">
        <f t="shared" si="20"/>
        <v/>
      </c>
      <c r="AG136" s="43" t="str">
        <f t="shared" si="21"/>
        <v/>
      </c>
      <c r="AH136" s="43" t="str">
        <f t="shared" si="22"/>
        <v/>
      </c>
      <c r="AI136" s="43" t="str">
        <f t="shared" si="23"/>
        <v/>
      </c>
      <c r="AJ136" s="44" t="str">
        <f t="shared" si="24"/>
        <v/>
      </c>
      <c r="AK136" s="45"/>
      <c r="AL136" s="46"/>
      <c r="AM136" s="47"/>
      <c r="AN136" s="48"/>
      <c r="AO136" s="48"/>
      <c r="AP136" s="48"/>
      <c r="AQ136" s="48"/>
      <c r="AR136" s="31"/>
      <c r="AS136" s="31"/>
      <c r="AT136" s="31"/>
      <c r="AU136" s="31"/>
      <c r="AV136" s="31"/>
      <c r="AW136" s="31"/>
      <c r="AX136" s="49"/>
      <c r="AY136" s="49"/>
      <c r="BA136" s="49"/>
      <c r="BB136" s="49"/>
      <c r="BC136" s="49"/>
      <c r="BG136" s="49"/>
      <c r="BH136" s="49"/>
      <c r="BI136" s="49"/>
      <c r="BJ136" s="49"/>
      <c r="BK136" s="49"/>
      <c r="BL136" s="49"/>
      <c r="BM136" s="49"/>
      <c r="BN136" s="49"/>
      <c r="BO136" s="49"/>
      <c r="BP136" s="49"/>
      <c r="BQ136" s="49"/>
      <c r="BR136" s="49"/>
      <c r="BS136" s="49"/>
      <c r="BT136" s="49"/>
      <c r="BU136" s="49"/>
      <c r="BV136" s="49"/>
      <c r="BW136" s="49"/>
      <c r="BY136" s="49"/>
      <c r="BZ136" s="49"/>
      <c r="CA136" s="49"/>
      <c r="CB136" s="49"/>
    </row>
    <row r="137" spans="1:80" s="50" customFormat="1" ht="15">
      <c r="A137" s="32" t="str">
        <f>calc!$A$2</f>
        <v>CBCL 1,5-5</v>
      </c>
      <c r="B137" s="70" t="str">
        <f>IF(NOT(ISBLANK('RCI rekensheet totalen'!$B137)),'RCI rekensheet totalen'!$B137,"")</f>
        <v/>
      </c>
      <c r="C137" s="70" t="str">
        <f>IF(NOT(ISBLANK('RCI rekensheet totalen'!$C137)),'RCI rekensheet totalen'!$C137,"")</f>
        <v/>
      </c>
      <c r="D137" s="66" t="str">
        <f>IF(NOT(ISBLANK('RCI rekensheet totalen'!$D137)),'RCI rekensheet totalen'!$D137,"")</f>
        <v/>
      </c>
      <c r="E137" s="67" t="str">
        <f>IF(NOT(ISBLANK('RCI rekensheet totalen'!$E137)),'RCI rekensheet totalen'!$E137,"")</f>
        <v/>
      </c>
      <c r="F137" s="67" t="str">
        <f>IF(NOT(ISBLANK('RCI rekensheet totalen'!$F137)),'RCI rekensheet totalen'!$F137,"")</f>
        <v/>
      </c>
      <c r="G137" s="36"/>
      <c r="H137" s="37"/>
      <c r="I137" s="37"/>
      <c r="J137" s="37"/>
      <c r="K137" s="37"/>
      <c r="L137" s="37"/>
      <c r="M137" s="38"/>
      <c r="N137" s="36"/>
      <c r="O137" s="37"/>
      <c r="P137" s="37"/>
      <c r="Q137" s="37"/>
      <c r="R137" s="37"/>
      <c r="S137" s="37"/>
      <c r="T137" s="37"/>
      <c r="U137" s="39" t="str">
        <f t="shared" si="17"/>
        <v/>
      </c>
      <c r="V137" s="40" t="str">
        <f>IF(AND($C137&lt;&gt;"", $U137&lt;&gt;""),
_xlfn.IFNA(VLOOKUP($C137&amp;$U137,calc!$C$2:$D$100,2,FALSE),"geen normgroep"),"")</f>
        <v/>
      </c>
      <c r="W137" s="41" t="str">
        <f>IF(AND($V137&lt;&gt;"", $V137&lt;&gt;"geen normgroep", G137&lt;&gt;"", N137&lt;&gt;""),
_xlfn.IFNA(
(G137-N137)/
VLOOKUP($V137&amp;"|"&amp;W$3,calc!$K$1:$L$300,2,0),
""),"")</f>
        <v/>
      </c>
      <c r="X137" s="43" t="str">
        <f>IF(AND($V137&lt;&gt;"", $V137&lt;&gt;"geen normgroep", H137&lt;&gt;"", O137&lt;&gt;""),
_xlfn.IFNA(
(H137-O137)/
VLOOKUP($V137&amp;"|"&amp;X$3,calc!$K$1:$L$300,2,0),
""),"")</f>
        <v/>
      </c>
      <c r="Y137" s="43" t="str">
        <f>IF(AND($V137&lt;&gt;"", $V137&lt;&gt;"geen normgroep", I137&lt;&gt;"", P137&lt;&gt;""),
_xlfn.IFNA(
(I137-P137)/
VLOOKUP($V137&amp;"|"&amp;Y$3,calc!$K$1:$L$300,2,0),
""),"")</f>
        <v/>
      </c>
      <c r="Z137" s="43" t="str">
        <f>IF(AND($V137&lt;&gt;"", $V137&lt;&gt;"geen normgroep", J137&lt;&gt;"", Q137&lt;&gt;""),
_xlfn.IFNA(
(J137-Q137)/
VLOOKUP($V137&amp;"|"&amp;Z$3,calc!$K$1:$L$300,2,0),
""),"")</f>
        <v/>
      </c>
      <c r="AA137" s="43" t="str">
        <f>IF(AND($V137&lt;&gt;"", $V137&lt;&gt;"geen normgroep", K137&lt;&gt;"", R137&lt;&gt;""),
_xlfn.IFNA(
(K137-R137)/
VLOOKUP($V137&amp;"|"&amp;AA$3,calc!$K$1:$L$300,2,0),
""),"")</f>
        <v/>
      </c>
      <c r="AB137" s="43" t="str">
        <f>IF(AND($V137&lt;&gt;"", $V137&lt;&gt;"geen normgroep", L137&lt;&gt;"", S137&lt;&gt;""),
_xlfn.IFNA(
(L137-S137)/
VLOOKUP($V137&amp;"|"&amp;AB$3,calc!$K$1:$L$300,2,0),
""),"")</f>
        <v/>
      </c>
      <c r="AC137" s="40" t="str">
        <f>IF(AND($V137&lt;&gt;"", $V137&lt;&gt;"geen normgroep", M137&lt;&gt;"", T137&lt;&gt;""),
_xlfn.IFNA(
(M137-T137)/
VLOOKUP($V137&amp;"|"&amp;AC$3,calc!$K$1:$L$300,2,0),
""),"")</f>
        <v/>
      </c>
      <c r="AD137" s="43" t="str">
        <f t="shared" si="18"/>
        <v/>
      </c>
      <c r="AE137" s="43" t="str">
        <f t="shared" si="19"/>
        <v/>
      </c>
      <c r="AF137" s="43" t="str">
        <f t="shared" si="20"/>
        <v/>
      </c>
      <c r="AG137" s="43" t="str">
        <f t="shared" si="21"/>
        <v/>
      </c>
      <c r="AH137" s="43" t="str">
        <f t="shared" si="22"/>
        <v/>
      </c>
      <c r="AI137" s="43" t="str">
        <f t="shared" si="23"/>
        <v/>
      </c>
      <c r="AJ137" s="44" t="str">
        <f t="shared" si="24"/>
        <v/>
      </c>
      <c r="AK137" s="45"/>
      <c r="AL137" s="46"/>
      <c r="AM137" s="47"/>
      <c r="AN137" s="48"/>
      <c r="AO137" s="48"/>
      <c r="AP137" s="48"/>
      <c r="AQ137" s="48"/>
      <c r="AR137" s="31"/>
      <c r="AS137" s="31"/>
      <c r="AT137" s="31"/>
      <c r="AU137" s="31"/>
      <c r="AV137" s="31"/>
      <c r="AW137" s="31"/>
      <c r="AX137" s="49"/>
      <c r="AY137" s="49"/>
      <c r="BA137" s="49"/>
      <c r="BB137" s="49"/>
      <c r="BC137" s="49"/>
      <c r="BG137" s="49"/>
      <c r="BH137" s="49"/>
      <c r="BI137" s="49"/>
      <c r="BJ137" s="49"/>
      <c r="BK137" s="49"/>
      <c r="BL137" s="49"/>
      <c r="BM137" s="49"/>
      <c r="BN137" s="49"/>
      <c r="BO137" s="49"/>
      <c r="BP137" s="49"/>
      <c r="BQ137" s="49"/>
      <c r="BR137" s="49"/>
      <c r="BS137" s="49"/>
      <c r="BT137" s="49"/>
      <c r="BU137" s="49"/>
      <c r="BV137" s="49"/>
      <c r="BW137" s="49"/>
      <c r="BY137" s="49"/>
      <c r="BZ137" s="49"/>
      <c r="CA137" s="49"/>
      <c r="CB137" s="49"/>
    </row>
    <row r="138" spans="1:80" s="50" customFormat="1" ht="15">
      <c r="A138" s="32" t="str">
        <f>calc!$A$2</f>
        <v>CBCL 1,5-5</v>
      </c>
      <c r="B138" s="70" t="str">
        <f>IF(NOT(ISBLANK('RCI rekensheet totalen'!$B138)),'RCI rekensheet totalen'!$B138,"")</f>
        <v/>
      </c>
      <c r="C138" s="70" t="str">
        <f>IF(NOT(ISBLANK('RCI rekensheet totalen'!$C138)),'RCI rekensheet totalen'!$C138,"")</f>
        <v/>
      </c>
      <c r="D138" s="66" t="str">
        <f>IF(NOT(ISBLANK('RCI rekensheet totalen'!$D138)),'RCI rekensheet totalen'!$D138,"")</f>
        <v/>
      </c>
      <c r="E138" s="67" t="str">
        <f>IF(NOT(ISBLANK('RCI rekensheet totalen'!$E138)),'RCI rekensheet totalen'!$E138,"")</f>
        <v/>
      </c>
      <c r="F138" s="67" t="str">
        <f>IF(NOT(ISBLANK('RCI rekensheet totalen'!$F138)),'RCI rekensheet totalen'!$F138,"")</f>
        <v/>
      </c>
      <c r="G138" s="36"/>
      <c r="H138" s="37"/>
      <c r="I138" s="37"/>
      <c r="J138" s="37"/>
      <c r="K138" s="37"/>
      <c r="L138" s="37"/>
      <c r="M138" s="38"/>
      <c r="N138" s="36"/>
      <c r="O138" s="37"/>
      <c r="P138" s="37"/>
      <c r="Q138" s="37"/>
      <c r="R138" s="37"/>
      <c r="S138" s="37"/>
      <c r="T138" s="37"/>
      <c r="U138" s="39" t="str">
        <f t="shared" si="17"/>
        <v/>
      </c>
      <c r="V138" s="40" t="str">
        <f>IF(AND($C138&lt;&gt;"", $U138&lt;&gt;""),
_xlfn.IFNA(VLOOKUP($C138&amp;$U138,calc!$C$2:$D$100,2,FALSE),"geen normgroep"),"")</f>
        <v/>
      </c>
      <c r="W138" s="41" t="str">
        <f>IF(AND($V138&lt;&gt;"", $V138&lt;&gt;"geen normgroep", G138&lt;&gt;"", N138&lt;&gt;""),
_xlfn.IFNA(
(G138-N138)/
VLOOKUP($V138&amp;"|"&amp;W$3,calc!$K$1:$L$300,2,0),
""),"")</f>
        <v/>
      </c>
      <c r="X138" s="43" t="str">
        <f>IF(AND($V138&lt;&gt;"", $V138&lt;&gt;"geen normgroep", H138&lt;&gt;"", O138&lt;&gt;""),
_xlfn.IFNA(
(H138-O138)/
VLOOKUP($V138&amp;"|"&amp;X$3,calc!$K$1:$L$300,2,0),
""),"")</f>
        <v/>
      </c>
      <c r="Y138" s="43" t="str">
        <f>IF(AND($V138&lt;&gt;"", $V138&lt;&gt;"geen normgroep", I138&lt;&gt;"", P138&lt;&gt;""),
_xlfn.IFNA(
(I138-P138)/
VLOOKUP($V138&amp;"|"&amp;Y$3,calc!$K$1:$L$300,2,0),
""),"")</f>
        <v/>
      </c>
      <c r="Z138" s="43" t="str">
        <f>IF(AND($V138&lt;&gt;"", $V138&lt;&gt;"geen normgroep", J138&lt;&gt;"", Q138&lt;&gt;""),
_xlfn.IFNA(
(J138-Q138)/
VLOOKUP($V138&amp;"|"&amp;Z$3,calc!$K$1:$L$300,2,0),
""),"")</f>
        <v/>
      </c>
      <c r="AA138" s="43" t="str">
        <f>IF(AND($V138&lt;&gt;"", $V138&lt;&gt;"geen normgroep", K138&lt;&gt;"", R138&lt;&gt;""),
_xlfn.IFNA(
(K138-R138)/
VLOOKUP($V138&amp;"|"&amp;AA$3,calc!$K$1:$L$300,2,0),
""),"")</f>
        <v/>
      </c>
      <c r="AB138" s="43" t="str">
        <f>IF(AND($V138&lt;&gt;"", $V138&lt;&gt;"geen normgroep", L138&lt;&gt;"", S138&lt;&gt;""),
_xlfn.IFNA(
(L138-S138)/
VLOOKUP($V138&amp;"|"&amp;AB$3,calc!$K$1:$L$300,2,0),
""),"")</f>
        <v/>
      </c>
      <c r="AC138" s="40" t="str">
        <f>IF(AND($V138&lt;&gt;"", $V138&lt;&gt;"geen normgroep", M138&lt;&gt;"", T138&lt;&gt;""),
_xlfn.IFNA(
(M138-T138)/
VLOOKUP($V138&amp;"|"&amp;AC$3,calc!$K$1:$L$300,2,0),
""),"")</f>
        <v/>
      </c>
      <c r="AD138" s="43" t="str">
        <f t="shared" si="18"/>
        <v/>
      </c>
      <c r="AE138" s="43" t="str">
        <f t="shared" si="19"/>
        <v/>
      </c>
      <c r="AF138" s="43" t="str">
        <f t="shared" si="20"/>
        <v/>
      </c>
      <c r="AG138" s="43" t="str">
        <f t="shared" si="21"/>
        <v/>
      </c>
      <c r="AH138" s="43" t="str">
        <f t="shared" si="22"/>
        <v/>
      </c>
      <c r="AI138" s="43" t="str">
        <f t="shared" si="23"/>
        <v/>
      </c>
      <c r="AJ138" s="44" t="str">
        <f t="shared" si="24"/>
        <v/>
      </c>
      <c r="AK138" s="45"/>
      <c r="AL138" s="46"/>
      <c r="AM138" s="47"/>
      <c r="AN138" s="48"/>
      <c r="AO138" s="48"/>
      <c r="AP138" s="48"/>
      <c r="AQ138" s="48"/>
      <c r="AR138" s="31"/>
      <c r="AS138" s="31"/>
      <c r="AT138" s="31"/>
      <c r="AU138" s="31"/>
      <c r="AV138" s="31"/>
      <c r="AW138" s="31"/>
      <c r="AX138" s="49"/>
      <c r="AY138" s="49"/>
      <c r="BA138" s="49"/>
      <c r="BB138" s="49"/>
      <c r="BC138" s="49"/>
      <c r="BG138" s="49"/>
      <c r="BH138" s="49"/>
      <c r="BI138" s="49"/>
      <c r="BJ138" s="49"/>
      <c r="BK138" s="49"/>
      <c r="BL138" s="49"/>
      <c r="BM138" s="49"/>
      <c r="BN138" s="49"/>
      <c r="BO138" s="49"/>
      <c r="BP138" s="49"/>
      <c r="BQ138" s="49"/>
      <c r="BR138" s="49"/>
      <c r="BS138" s="49"/>
      <c r="BT138" s="49"/>
      <c r="BU138" s="49"/>
      <c r="BV138" s="49"/>
      <c r="BW138" s="49"/>
      <c r="BY138" s="49"/>
      <c r="BZ138" s="49"/>
      <c r="CA138" s="49"/>
      <c r="CB138" s="49"/>
    </row>
    <row r="139" spans="1:80" s="50" customFormat="1" ht="15">
      <c r="A139" s="32" t="str">
        <f>calc!$A$2</f>
        <v>CBCL 1,5-5</v>
      </c>
      <c r="B139" s="70" t="str">
        <f>IF(NOT(ISBLANK('RCI rekensheet totalen'!$B139)),'RCI rekensheet totalen'!$B139,"")</f>
        <v/>
      </c>
      <c r="C139" s="70" t="str">
        <f>IF(NOT(ISBLANK('RCI rekensheet totalen'!$C139)),'RCI rekensheet totalen'!$C139,"")</f>
        <v/>
      </c>
      <c r="D139" s="66" t="str">
        <f>IF(NOT(ISBLANK('RCI rekensheet totalen'!$D139)),'RCI rekensheet totalen'!$D139,"")</f>
        <v/>
      </c>
      <c r="E139" s="67" t="str">
        <f>IF(NOT(ISBLANK('RCI rekensheet totalen'!$E139)),'RCI rekensheet totalen'!$E139,"")</f>
        <v/>
      </c>
      <c r="F139" s="67" t="str">
        <f>IF(NOT(ISBLANK('RCI rekensheet totalen'!$F139)),'RCI rekensheet totalen'!$F139,"")</f>
        <v/>
      </c>
      <c r="G139" s="36"/>
      <c r="H139" s="37"/>
      <c r="I139" s="37"/>
      <c r="J139" s="37"/>
      <c r="K139" s="37"/>
      <c r="L139" s="37"/>
      <c r="M139" s="38"/>
      <c r="N139" s="36"/>
      <c r="O139" s="37"/>
      <c r="P139" s="37"/>
      <c r="Q139" s="37"/>
      <c r="R139" s="37"/>
      <c r="S139" s="37"/>
      <c r="T139" s="37"/>
      <c r="U139" s="39" t="str">
        <f t="shared" si="17"/>
        <v/>
      </c>
      <c r="V139" s="40" t="str">
        <f>IF(AND($C139&lt;&gt;"", $U139&lt;&gt;""),
_xlfn.IFNA(VLOOKUP($C139&amp;$U139,calc!$C$2:$D$100,2,FALSE),"geen normgroep"),"")</f>
        <v/>
      </c>
      <c r="W139" s="41" t="str">
        <f>IF(AND($V139&lt;&gt;"", $V139&lt;&gt;"geen normgroep", G139&lt;&gt;"", N139&lt;&gt;""),
_xlfn.IFNA(
(G139-N139)/
VLOOKUP($V139&amp;"|"&amp;W$3,calc!$K$1:$L$300,2,0),
""),"")</f>
        <v/>
      </c>
      <c r="X139" s="43" t="str">
        <f>IF(AND($V139&lt;&gt;"", $V139&lt;&gt;"geen normgroep", H139&lt;&gt;"", O139&lt;&gt;""),
_xlfn.IFNA(
(H139-O139)/
VLOOKUP($V139&amp;"|"&amp;X$3,calc!$K$1:$L$300,2,0),
""),"")</f>
        <v/>
      </c>
      <c r="Y139" s="43" t="str">
        <f>IF(AND($V139&lt;&gt;"", $V139&lt;&gt;"geen normgroep", I139&lt;&gt;"", P139&lt;&gt;""),
_xlfn.IFNA(
(I139-P139)/
VLOOKUP($V139&amp;"|"&amp;Y$3,calc!$K$1:$L$300,2,0),
""),"")</f>
        <v/>
      </c>
      <c r="Z139" s="43" t="str">
        <f>IF(AND($V139&lt;&gt;"", $V139&lt;&gt;"geen normgroep", J139&lt;&gt;"", Q139&lt;&gt;""),
_xlfn.IFNA(
(J139-Q139)/
VLOOKUP($V139&amp;"|"&amp;Z$3,calc!$K$1:$L$300,2,0),
""),"")</f>
        <v/>
      </c>
      <c r="AA139" s="43" t="str">
        <f>IF(AND($V139&lt;&gt;"", $V139&lt;&gt;"geen normgroep", K139&lt;&gt;"", R139&lt;&gt;""),
_xlfn.IFNA(
(K139-R139)/
VLOOKUP($V139&amp;"|"&amp;AA$3,calc!$K$1:$L$300,2,0),
""),"")</f>
        <v/>
      </c>
      <c r="AB139" s="43" t="str">
        <f>IF(AND($V139&lt;&gt;"", $V139&lt;&gt;"geen normgroep", L139&lt;&gt;"", S139&lt;&gt;""),
_xlfn.IFNA(
(L139-S139)/
VLOOKUP($V139&amp;"|"&amp;AB$3,calc!$K$1:$L$300,2,0),
""),"")</f>
        <v/>
      </c>
      <c r="AC139" s="40" t="str">
        <f>IF(AND($V139&lt;&gt;"", $V139&lt;&gt;"geen normgroep", M139&lt;&gt;"", T139&lt;&gt;""),
_xlfn.IFNA(
(M139-T139)/
VLOOKUP($V139&amp;"|"&amp;AC$3,calc!$K$1:$L$300,2,0),
""),"")</f>
        <v/>
      </c>
      <c r="AD139" s="43" t="str">
        <f t="shared" si="18"/>
        <v/>
      </c>
      <c r="AE139" s="43" t="str">
        <f t="shared" si="19"/>
        <v/>
      </c>
      <c r="AF139" s="43" t="str">
        <f t="shared" si="20"/>
        <v/>
      </c>
      <c r="AG139" s="43" t="str">
        <f t="shared" si="21"/>
        <v/>
      </c>
      <c r="AH139" s="43" t="str">
        <f t="shared" si="22"/>
        <v/>
      </c>
      <c r="AI139" s="43" t="str">
        <f t="shared" si="23"/>
        <v/>
      </c>
      <c r="AJ139" s="44" t="str">
        <f t="shared" si="24"/>
        <v/>
      </c>
      <c r="AK139" s="45"/>
      <c r="AL139" s="46"/>
      <c r="AM139" s="47"/>
      <c r="AN139" s="48"/>
      <c r="AO139" s="48"/>
      <c r="AP139" s="48"/>
      <c r="AQ139" s="48"/>
      <c r="AR139" s="31"/>
      <c r="AS139" s="31"/>
      <c r="AT139" s="31"/>
      <c r="AU139" s="31"/>
      <c r="AV139" s="31"/>
      <c r="AW139" s="31"/>
      <c r="AX139" s="49"/>
      <c r="AY139" s="49"/>
      <c r="BA139" s="49"/>
      <c r="BB139" s="49"/>
      <c r="BC139" s="49"/>
      <c r="BG139" s="49"/>
      <c r="BH139" s="49"/>
      <c r="BI139" s="49"/>
      <c r="BJ139" s="49"/>
      <c r="BK139" s="49"/>
      <c r="BL139" s="49"/>
      <c r="BM139" s="49"/>
      <c r="BN139" s="49"/>
      <c r="BO139" s="49"/>
      <c r="BP139" s="49"/>
      <c r="BQ139" s="49"/>
      <c r="BR139" s="49"/>
      <c r="BS139" s="49"/>
      <c r="BT139" s="49"/>
      <c r="BU139" s="49"/>
      <c r="BV139" s="49"/>
      <c r="BW139" s="49"/>
      <c r="BY139" s="49"/>
      <c r="BZ139" s="49"/>
      <c r="CA139" s="49"/>
      <c r="CB139" s="49"/>
    </row>
    <row r="140" spans="1:80" s="50" customFormat="1" ht="15">
      <c r="A140" s="32" t="str">
        <f>calc!$A$2</f>
        <v>CBCL 1,5-5</v>
      </c>
      <c r="B140" s="70" t="str">
        <f>IF(NOT(ISBLANK('RCI rekensheet totalen'!$B140)),'RCI rekensheet totalen'!$B140,"")</f>
        <v/>
      </c>
      <c r="C140" s="70" t="str">
        <f>IF(NOT(ISBLANK('RCI rekensheet totalen'!$C140)),'RCI rekensheet totalen'!$C140,"")</f>
        <v/>
      </c>
      <c r="D140" s="66" t="str">
        <f>IF(NOT(ISBLANK('RCI rekensheet totalen'!$D140)),'RCI rekensheet totalen'!$D140,"")</f>
        <v/>
      </c>
      <c r="E140" s="67" t="str">
        <f>IF(NOT(ISBLANK('RCI rekensheet totalen'!$E140)),'RCI rekensheet totalen'!$E140,"")</f>
        <v/>
      </c>
      <c r="F140" s="67" t="str">
        <f>IF(NOT(ISBLANK('RCI rekensheet totalen'!$F140)),'RCI rekensheet totalen'!$F140,"")</f>
        <v/>
      </c>
      <c r="G140" s="36"/>
      <c r="H140" s="37"/>
      <c r="I140" s="37"/>
      <c r="J140" s="37"/>
      <c r="K140" s="37"/>
      <c r="L140" s="37"/>
      <c r="M140" s="38"/>
      <c r="N140" s="36"/>
      <c r="O140" s="37"/>
      <c r="P140" s="37"/>
      <c r="Q140" s="37"/>
      <c r="R140" s="37"/>
      <c r="S140" s="37"/>
      <c r="T140" s="37"/>
      <c r="U140" s="39" t="str">
        <f t="shared" si="17"/>
        <v/>
      </c>
      <c r="V140" s="40" t="str">
        <f>IF(AND($C140&lt;&gt;"", $U140&lt;&gt;""),
_xlfn.IFNA(VLOOKUP($C140&amp;$U140,calc!$C$2:$D$100,2,FALSE),"geen normgroep"),"")</f>
        <v/>
      </c>
      <c r="W140" s="41" t="str">
        <f>IF(AND($V140&lt;&gt;"", $V140&lt;&gt;"geen normgroep", G140&lt;&gt;"", N140&lt;&gt;""),
_xlfn.IFNA(
(G140-N140)/
VLOOKUP($V140&amp;"|"&amp;W$3,calc!$K$1:$L$300,2,0),
""),"")</f>
        <v/>
      </c>
      <c r="X140" s="43" t="str">
        <f>IF(AND($V140&lt;&gt;"", $V140&lt;&gt;"geen normgroep", H140&lt;&gt;"", O140&lt;&gt;""),
_xlfn.IFNA(
(H140-O140)/
VLOOKUP($V140&amp;"|"&amp;X$3,calc!$K$1:$L$300,2,0),
""),"")</f>
        <v/>
      </c>
      <c r="Y140" s="43" t="str">
        <f>IF(AND($V140&lt;&gt;"", $V140&lt;&gt;"geen normgroep", I140&lt;&gt;"", P140&lt;&gt;""),
_xlfn.IFNA(
(I140-P140)/
VLOOKUP($V140&amp;"|"&amp;Y$3,calc!$K$1:$L$300,2,0),
""),"")</f>
        <v/>
      </c>
      <c r="Z140" s="43" t="str">
        <f>IF(AND($V140&lt;&gt;"", $V140&lt;&gt;"geen normgroep", J140&lt;&gt;"", Q140&lt;&gt;""),
_xlfn.IFNA(
(J140-Q140)/
VLOOKUP($V140&amp;"|"&amp;Z$3,calc!$K$1:$L$300,2,0),
""),"")</f>
        <v/>
      </c>
      <c r="AA140" s="43" t="str">
        <f>IF(AND($V140&lt;&gt;"", $V140&lt;&gt;"geen normgroep", K140&lt;&gt;"", R140&lt;&gt;""),
_xlfn.IFNA(
(K140-R140)/
VLOOKUP($V140&amp;"|"&amp;AA$3,calc!$K$1:$L$300,2,0),
""),"")</f>
        <v/>
      </c>
      <c r="AB140" s="43" t="str">
        <f>IF(AND($V140&lt;&gt;"", $V140&lt;&gt;"geen normgroep", L140&lt;&gt;"", S140&lt;&gt;""),
_xlfn.IFNA(
(L140-S140)/
VLOOKUP($V140&amp;"|"&amp;AB$3,calc!$K$1:$L$300,2,0),
""),"")</f>
        <v/>
      </c>
      <c r="AC140" s="40" t="str">
        <f>IF(AND($V140&lt;&gt;"", $V140&lt;&gt;"geen normgroep", M140&lt;&gt;"", T140&lt;&gt;""),
_xlfn.IFNA(
(M140-T140)/
VLOOKUP($V140&amp;"|"&amp;AC$3,calc!$K$1:$L$300,2,0),
""),"")</f>
        <v/>
      </c>
      <c r="AD140" s="43" t="str">
        <f t="shared" si="18"/>
        <v/>
      </c>
      <c r="AE140" s="43" t="str">
        <f t="shared" si="19"/>
        <v/>
      </c>
      <c r="AF140" s="43" t="str">
        <f t="shared" si="20"/>
        <v/>
      </c>
      <c r="AG140" s="43" t="str">
        <f t="shared" si="21"/>
        <v/>
      </c>
      <c r="AH140" s="43" t="str">
        <f t="shared" si="22"/>
        <v/>
      </c>
      <c r="AI140" s="43" t="str">
        <f t="shared" si="23"/>
        <v/>
      </c>
      <c r="AJ140" s="44" t="str">
        <f t="shared" si="24"/>
        <v/>
      </c>
      <c r="AK140" s="45"/>
      <c r="AL140" s="46"/>
      <c r="AM140" s="47"/>
      <c r="AN140" s="48"/>
      <c r="AO140" s="48"/>
      <c r="AP140" s="48"/>
      <c r="AQ140" s="48"/>
      <c r="AR140" s="31"/>
      <c r="AS140" s="31"/>
      <c r="AT140" s="31"/>
      <c r="AU140" s="31"/>
      <c r="AV140" s="31"/>
      <c r="AW140" s="31"/>
      <c r="AX140" s="49"/>
      <c r="AY140" s="49"/>
      <c r="BA140" s="49"/>
      <c r="BB140" s="49"/>
      <c r="BC140" s="49"/>
      <c r="BG140" s="49"/>
      <c r="BH140" s="49"/>
      <c r="BI140" s="49"/>
      <c r="BJ140" s="49"/>
      <c r="BK140" s="49"/>
      <c r="BL140" s="49"/>
      <c r="BM140" s="49"/>
      <c r="BN140" s="49"/>
      <c r="BO140" s="49"/>
      <c r="BP140" s="49"/>
      <c r="BQ140" s="49"/>
      <c r="BR140" s="49"/>
      <c r="BS140" s="49"/>
      <c r="BT140" s="49"/>
      <c r="BU140" s="49"/>
      <c r="BV140" s="49"/>
      <c r="BW140" s="49"/>
      <c r="BY140" s="49"/>
      <c r="BZ140" s="49"/>
      <c r="CA140" s="49"/>
      <c r="CB140" s="49"/>
    </row>
    <row r="141" spans="1:80" s="50" customFormat="1" ht="15">
      <c r="A141" s="32" t="str">
        <f>calc!$A$2</f>
        <v>CBCL 1,5-5</v>
      </c>
      <c r="B141" s="70" t="str">
        <f>IF(NOT(ISBLANK('RCI rekensheet totalen'!$B141)),'RCI rekensheet totalen'!$B141,"")</f>
        <v/>
      </c>
      <c r="C141" s="70" t="str">
        <f>IF(NOT(ISBLANK('RCI rekensheet totalen'!$C141)),'RCI rekensheet totalen'!$C141,"")</f>
        <v/>
      </c>
      <c r="D141" s="66" t="str">
        <f>IF(NOT(ISBLANK('RCI rekensheet totalen'!$D141)),'RCI rekensheet totalen'!$D141,"")</f>
        <v/>
      </c>
      <c r="E141" s="67" t="str">
        <f>IF(NOT(ISBLANK('RCI rekensheet totalen'!$E141)),'RCI rekensheet totalen'!$E141,"")</f>
        <v/>
      </c>
      <c r="F141" s="67" t="str">
        <f>IF(NOT(ISBLANK('RCI rekensheet totalen'!$F141)),'RCI rekensheet totalen'!$F141,"")</f>
        <v/>
      </c>
      <c r="G141" s="36"/>
      <c r="H141" s="37"/>
      <c r="I141" s="37"/>
      <c r="J141" s="37"/>
      <c r="K141" s="37"/>
      <c r="L141" s="37"/>
      <c r="M141" s="38"/>
      <c r="N141" s="36"/>
      <c r="O141" s="37"/>
      <c r="P141" s="37"/>
      <c r="Q141" s="37"/>
      <c r="R141" s="37"/>
      <c r="S141" s="37"/>
      <c r="T141" s="37"/>
      <c r="U141" s="39" t="str">
        <f t="shared" si="17"/>
        <v/>
      </c>
      <c r="V141" s="40" t="str">
        <f>IF(AND($C141&lt;&gt;"", $U141&lt;&gt;""),
_xlfn.IFNA(VLOOKUP($C141&amp;$U141,calc!$C$2:$D$100,2,FALSE),"geen normgroep"),"")</f>
        <v/>
      </c>
      <c r="W141" s="41" t="str">
        <f>IF(AND($V141&lt;&gt;"", $V141&lt;&gt;"geen normgroep", G141&lt;&gt;"", N141&lt;&gt;""),
_xlfn.IFNA(
(G141-N141)/
VLOOKUP($V141&amp;"|"&amp;W$3,calc!$K$1:$L$300,2,0),
""),"")</f>
        <v/>
      </c>
      <c r="X141" s="43" t="str">
        <f>IF(AND($V141&lt;&gt;"", $V141&lt;&gt;"geen normgroep", H141&lt;&gt;"", O141&lt;&gt;""),
_xlfn.IFNA(
(H141-O141)/
VLOOKUP($V141&amp;"|"&amp;X$3,calc!$K$1:$L$300,2,0),
""),"")</f>
        <v/>
      </c>
      <c r="Y141" s="43" t="str">
        <f>IF(AND($V141&lt;&gt;"", $V141&lt;&gt;"geen normgroep", I141&lt;&gt;"", P141&lt;&gt;""),
_xlfn.IFNA(
(I141-P141)/
VLOOKUP($V141&amp;"|"&amp;Y$3,calc!$K$1:$L$300,2,0),
""),"")</f>
        <v/>
      </c>
      <c r="Z141" s="43" t="str">
        <f>IF(AND($V141&lt;&gt;"", $V141&lt;&gt;"geen normgroep", J141&lt;&gt;"", Q141&lt;&gt;""),
_xlfn.IFNA(
(J141-Q141)/
VLOOKUP($V141&amp;"|"&amp;Z$3,calc!$K$1:$L$300,2,0),
""),"")</f>
        <v/>
      </c>
      <c r="AA141" s="43" t="str">
        <f>IF(AND($V141&lt;&gt;"", $V141&lt;&gt;"geen normgroep", K141&lt;&gt;"", R141&lt;&gt;""),
_xlfn.IFNA(
(K141-R141)/
VLOOKUP($V141&amp;"|"&amp;AA$3,calc!$K$1:$L$300,2,0),
""),"")</f>
        <v/>
      </c>
      <c r="AB141" s="43" t="str">
        <f>IF(AND($V141&lt;&gt;"", $V141&lt;&gt;"geen normgroep", L141&lt;&gt;"", S141&lt;&gt;""),
_xlfn.IFNA(
(L141-S141)/
VLOOKUP($V141&amp;"|"&amp;AB$3,calc!$K$1:$L$300,2,0),
""),"")</f>
        <v/>
      </c>
      <c r="AC141" s="40" t="str">
        <f>IF(AND($V141&lt;&gt;"", $V141&lt;&gt;"geen normgroep", M141&lt;&gt;"", T141&lt;&gt;""),
_xlfn.IFNA(
(M141-T141)/
VLOOKUP($V141&amp;"|"&amp;AC$3,calc!$K$1:$L$300,2,0),
""),"")</f>
        <v/>
      </c>
      <c r="AD141" s="43" t="str">
        <f t="shared" si="18"/>
        <v/>
      </c>
      <c r="AE141" s="43" t="str">
        <f t="shared" si="19"/>
        <v/>
      </c>
      <c r="AF141" s="43" t="str">
        <f t="shared" si="20"/>
        <v/>
      </c>
      <c r="AG141" s="43" t="str">
        <f t="shared" si="21"/>
        <v/>
      </c>
      <c r="AH141" s="43" t="str">
        <f t="shared" si="22"/>
        <v/>
      </c>
      <c r="AI141" s="43" t="str">
        <f t="shared" si="23"/>
        <v/>
      </c>
      <c r="AJ141" s="44" t="str">
        <f t="shared" si="24"/>
        <v/>
      </c>
      <c r="AK141" s="45"/>
      <c r="AL141" s="46"/>
      <c r="AM141" s="47"/>
      <c r="AN141" s="48"/>
      <c r="AO141" s="48"/>
      <c r="AP141" s="48"/>
      <c r="AQ141" s="48"/>
      <c r="AR141" s="31"/>
      <c r="AS141" s="31"/>
      <c r="AT141" s="31"/>
      <c r="AU141" s="31"/>
      <c r="AV141" s="31"/>
      <c r="AW141" s="31"/>
      <c r="AX141" s="49"/>
      <c r="AY141" s="49"/>
      <c r="BA141" s="49"/>
      <c r="BB141" s="49"/>
      <c r="BC141" s="49"/>
      <c r="BG141" s="49"/>
      <c r="BH141" s="49"/>
      <c r="BI141" s="49"/>
      <c r="BJ141" s="49"/>
      <c r="BK141" s="49"/>
      <c r="BL141" s="49"/>
      <c r="BM141" s="49"/>
      <c r="BN141" s="49"/>
      <c r="BO141" s="49"/>
      <c r="BP141" s="49"/>
      <c r="BQ141" s="49"/>
      <c r="BR141" s="49"/>
      <c r="BS141" s="49"/>
      <c r="BT141" s="49"/>
      <c r="BU141" s="49"/>
      <c r="BV141" s="49"/>
      <c r="BW141" s="49"/>
      <c r="BY141" s="49"/>
      <c r="BZ141" s="49"/>
      <c r="CA141" s="49"/>
      <c r="CB141" s="49"/>
    </row>
    <row r="142" spans="1:80" s="50" customFormat="1" ht="15">
      <c r="A142" s="32" t="str">
        <f>calc!$A$2</f>
        <v>CBCL 1,5-5</v>
      </c>
      <c r="B142" s="70" t="str">
        <f>IF(NOT(ISBLANK('RCI rekensheet totalen'!$B142)),'RCI rekensheet totalen'!$B142,"")</f>
        <v/>
      </c>
      <c r="C142" s="70" t="str">
        <f>IF(NOT(ISBLANK('RCI rekensheet totalen'!$C142)),'RCI rekensheet totalen'!$C142,"")</f>
        <v/>
      </c>
      <c r="D142" s="66" t="str">
        <f>IF(NOT(ISBLANK('RCI rekensheet totalen'!$D142)),'RCI rekensheet totalen'!$D142,"")</f>
        <v/>
      </c>
      <c r="E142" s="67" t="str">
        <f>IF(NOT(ISBLANK('RCI rekensheet totalen'!$E142)),'RCI rekensheet totalen'!$E142,"")</f>
        <v/>
      </c>
      <c r="F142" s="67" t="str">
        <f>IF(NOT(ISBLANK('RCI rekensheet totalen'!$F142)),'RCI rekensheet totalen'!$F142,"")</f>
        <v/>
      </c>
      <c r="G142" s="36"/>
      <c r="H142" s="37"/>
      <c r="I142" s="37"/>
      <c r="J142" s="37"/>
      <c r="K142" s="37"/>
      <c r="L142" s="37"/>
      <c r="M142" s="38"/>
      <c r="N142" s="36"/>
      <c r="O142" s="37"/>
      <c r="P142" s="37"/>
      <c r="Q142" s="37"/>
      <c r="R142" s="37"/>
      <c r="S142" s="37"/>
      <c r="T142" s="37"/>
      <c r="U142" s="39" t="str">
        <f t="shared" si="17"/>
        <v/>
      </c>
      <c r="V142" s="40" t="str">
        <f>IF(AND($C142&lt;&gt;"", $U142&lt;&gt;""),
_xlfn.IFNA(VLOOKUP($C142&amp;$U142,calc!$C$2:$D$100,2,FALSE),"geen normgroep"),"")</f>
        <v/>
      </c>
      <c r="W142" s="41" t="str">
        <f>IF(AND($V142&lt;&gt;"", $V142&lt;&gt;"geen normgroep", G142&lt;&gt;"", N142&lt;&gt;""),
_xlfn.IFNA(
(G142-N142)/
VLOOKUP($V142&amp;"|"&amp;W$3,calc!$K$1:$L$300,2,0),
""),"")</f>
        <v/>
      </c>
      <c r="X142" s="43" t="str">
        <f>IF(AND($V142&lt;&gt;"", $V142&lt;&gt;"geen normgroep", H142&lt;&gt;"", O142&lt;&gt;""),
_xlfn.IFNA(
(H142-O142)/
VLOOKUP($V142&amp;"|"&amp;X$3,calc!$K$1:$L$300,2,0),
""),"")</f>
        <v/>
      </c>
      <c r="Y142" s="43" t="str">
        <f>IF(AND($V142&lt;&gt;"", $V142&lt;&gt;"geen normgroep", I142&lt;&gt;"", P142&lt;&gt;""),
_xlfn.IFNA(
(I142-P142)/
VLOOKUP($V142&amp;"|"&amp;Y$3,calc!$K$1:$L$300,2,0),
""),"")</f>
        <v/>
      </c>
      <c r="Z142" s="43" t="str">
        <f>IF(AND($V142&lt;&gt;"", $V142&lt;&gt;"geen normgroep", J142&lt;&gt;"", Q142&lt;&gt;""),
_xlfn.IFNA(
(J142-Q142)/
VLOOKUP($V142&amp;"|"&amp;Z$3,calc!$K$1:$L$300,2,0),
""),"")</f>
        <v/>
      </c>
      <c r="AA142" s="43" t="str">
        <f>IF(AND($V142&lt;&gt;"", $V142&lt;&gt;"geen normgroep", K142&lt;&gt;"", R142&lt;&gt;""),
_xlfn.IFNA(
(K142-R142)/
VLOOKUP($V142&amp;"|"&amp;AA$3,calc!$K$1:$L$300,2,0),
""),"")</f>
        <v/>
      </c>
      <c r="AB142" s="43" t="str">
        <f>IF(AND($V142&lt;&gt;"", $V142&lt;&gt;"geen normgroep", L142&lt;&gt;"", S142&lt;&gt;""),
_xlfn.IFNA(
(L142-S142)/
VLOOKUP($V142&amp;"|"&amp;AB$3,calc!$K$1:$L$300,2,0),
""),"")</f>
        <v/>
      </c>
      <c r="AC142" s="40" t="str">
        <f>IF(AND($V142&lt;&gt;"", $V142&lt;&gt;"geen normgroep", M142&lt;&gt;"", T142&lt;&gt;""),
_xlfn.IFNA(
(M142-T142)/
VLOOKUP($V142&amp;"|"&amp;AC$3,calc!$K$1:$L$300,2,0),
""),"")</f>
        <v/>
      </c>
      <c r="AD142" s="43" t="str">
        <f t="shared" si="18"/>
        <v/>
      </c>
      <c r="AE142" s="43" t="str">
        <f t="shared" si="19"/>
        <v/>
      </c>
      <c r="AF142" s="43" t="str">
        <f t="shared" si="20"/>
        <v/>
      </c>
      <c r="AG142" s="43" t="str">
        <f t="shared" si="21"/>
        <v/>
      </c>
      <c r="AH142" s="43" t="str">
        <f t="shared" si="22"/>
        <v/>
      </c>
      <c r="AI142" s="43" t="str">
        <f t="shared" si="23"/>
        <v/>
      </c>
      <c r="AJ142" s="44" t="str">
        <f t="shared" si="24"/>
        <v/>
      </c>
      <c r="AK142" s="45"/>
      <c r="AL142" s="46"/>
      <c r="AM142" s="47"/>
      <c r="AN142" s="48"/>
      <c r="AO142" s="48"/>
      <c r="AP142" s="48"/>
      <c r="AQ142" s="48"/>
      <c r="AR142" s="31"/>
      <c r="AS142" s="31"/>
      <c r="AT142" s="31"/>
      <c r="AU142" s="31"/>
      <c r="AV142" s="31"/>
      <c r="AW142" s="31"/>
      <c r="AX142" s="49"/>
      <c r="AY142" s="49"/>
      <c r="BA142" s="49"/>
      <c r="BB142" s="49"/>
      <c r="BC142" s="49"/>
      <c r="BG142" s="49"/>
      <c r="BH142" s="49"/>
      <c r="BI142" s="49"/>
      <c r="BJ142" s="49"/>
      <c r="BK142" s="49"/>
      <c r="BL142" s="49"/>
      <c r="BM142" s="49"/>
      <c r="BN142" s="49"/>
      <c r="BO142" s="49"/>
      <c r="BP142" s="49"/>
      <c r="BQ142" s="49"/>
      <c r="BR142" s="49"/>
      <c r="BS142" s="49"/>
      <c r="BT142" s="49"/>
      <c r="BU142" s="49"/>
      <c r="BV142" s="49"/>
      <c r="BW142" s="49"/>
      <c r="BY142" s="49"/>
      <c r="BZ142" s="49"/>
      <c r="CA142" s="49"/>
      <c r="CB142" s="49"/>
    </row>
    <row r="143" spans="1:80" s="50" customFormat="1" ht="15">
      <c r="A143" s="32" t="str">
        <f>calc!$A$2</f>
        <v>CBCL 1,5-5</v>
      </c>
      <c r="B143" s="70" t="str">
        <f>IF(NOT(ISBLANK('RCI rekensheet totalen'!$B143)),'RCI rekensheet totalen'!$B143,"")</f>
        <v/>
      </c>
      <c r="C143" s="70" t="str">
        <f>IF(NOT(ISBLANK('RCI rekensheet totalen'!$C143)),'RCI rekensheet totalen'!$C143,"")</f>
        <v/>
      </c>
      <c r="D143" s="66" t="str">
        <f>IF(NOT(ISBLANK('RCI rekensheet totalen'!$D143)),'RCI rekensheet totalen'!$D143,"")</f>
        <v/>
      </c>
      <c r="E143" s="67" t="str">
        <f>IF(NOT(ISBLANK('RCI rekensheet totalen'!$E143)),'RCI rekensheet totalen'!$E143,"")</f>
        <v/>
      </c>
      <c r="F143" s="67" t="str">
        <f>IF(NOT(ISBLANK('RCI rekensheet totalen'!$F143)),'RCI rekensheet totalen'!$F143,"")</f>
        <v/>
      </c>
      <c r="G143" s="36"/>
      <c r="H143" s="37"/>
      <c r="I143" s="37"/>
      <c r="J143" s="37"/>
      <c r="K143" s="37"/>
      <c r="L143" s="37"/>
      <c r="M143" s="38"/>
      <c r="N143" s="36"/>
      <c r="O143" s="37"/>
      <c r="P143" s="37"/>
      <c r="Q143" s="37"/>
      <c r="R143" s="37"/>
      <c r="S143" s="37"/>
      <c r="T143" s="37"/>
      <c r="U143" s="39" t="str">
        <f t="shared" si="17"/>
        <v/>
      </c>
      <c r="V143" s="40" t="str">
        <f>IF(AND($C143&lt;&gt;"", $U143&lt;&gt;""),
_xlfn.IFNA(VLOOKUP($C143&amp;$U143,calc!$C$2:$D$100,2,FALSE),"geen normgroep"),"")</f>
        <v/>
      </c>
      <c r="W143" s="41" t="str">
        <f>IF(AND($V143&lt;&gt;"", $V143&lt;&gt;"geen normgroep", G143&lt;&gt;"", N143&lt;&gt;""),
_xlfn.IFNA(
(G143-N143)/
VLOOKUP($V143&amp;"|"&amp;W$3,calc!$K$1:$L$300,2,0),
""),"")</f>
        <v/>
      </c>
      <c r="X143" s="43" t="str">
        <f>IF(AND($V143&lt;&gt;"", $V143&lt;&gt;"geen normgroep", H143&lt;&gt;"", O143&lt;&gt;""),
_xlfn.IFNA(
(H143-O143)/
VLOOKUP($V143&amp;"|"&amp;X$3,calc!$K$1:$L$300,2,0),
""),"")</f>
        <v/>
      </c>
      <c r="Y143" s="43" t="str">
        <f>IF(AND($V143&lt;&gt;"", $V143&lt;&gt;"geen normgroep", I143&lt;&gt;"", P143&lt;&gt;""),
_xlfn.IFNA(
(I143-P143)/
VLOOKUP($V143&amp;"|"&amp;Y$3,calc!$K$1:$L$300,2,0),
""),"")</f>
        <v/>
      </c>
      <c r="Z143" s="43" t="str">
        <f>IF(AND($V143&lt;&gt;"", $V143&lt;&gt;"geen normgroep", J143&lt;&gt;"", Q143&lt;&gt;""),
_xlfn.IFNA(
(J143-Q143)/
VLOOKUP($V143&amp;"|"&amp;Z$3,calc!$K$1:$L$300,2,0),
""),"")</f>
        <v/>
      </c>
      <c r="AA143" s="43" t="str">
        <f>IF(AND($V143&lt;&gt;"", $V143&lt;&gt;"geen normgroep", K143&lt;&gt;"", R143&lt;&gt;""),
_xlfn.IFNA(
(K143-R143)/
VLOOKUP($V143&amp;"|"&amp;AA$3,calc!$K$1:$L$300,2,0),
""),"")</f>
        <v/>
      </c>
      <c r="AB143" s="43" t="str">
        <f>IF(AND($V143&lt;&gt;"", $V143&lt;&gt;"geen normgroep", L143&lt;&gt;"", S143&lt;&gt;""),
_xlfn.IFNA(
(L143-S143)/
VLOOKUP($V143&amp;"|"&amp;AB$3,calc!$K$1:$L$300,2,0),
""),"")</f>
        <v/>
      </c>
      <c r="AC143" s="40" t="str">
        <f>IF(AND($V143&lt;&gt;"", $V143&lt;&gt;"geen normgroep", M143&lt;&gt;"", T143&lt;&gt;""),
_xlfn.IFNA(
(M143-T143)/
VLOOKUP($V143&amp;"|"&amp;AC$3,calc!$K$1:$L$300,2,0),
""),"")</f>
        <v/>
      </c>
      <c r="AD143" s="43" t="str">
        <f t="shared" si="18"/>
        <v/>
      </c>
      <c r="AE143" s="43" t="str">
        <f t="shared" si="19"/>
        <v/>
      </c>
      <c r="AF143" s="43" t="str">
        <f t="shared" si="20"/>
        <v/>
      </c>
      <c r="AG143" s="43" t="str">
        <f t="shared" si="21"/>
        <v/>
      </c>
      <c r="AH143" s="43" t="str">
        <f t="shared" si="22"/>
        <v/>
      </c>
      <c r="AI143" s="43" t="str">
        <f t="shared" si="23"/>
        <v/>
      </c>
      <c r="AJ143" s="44" t="str">
        <f t="shared" si="24"/>
        <v/>
      </c>
      <c r="AK143" s="45"/>
      <c r="AL143" s="46"/>
      <c r="AM143" s="47"/>
      <c r="AN143" s="48"/>
      <c r="AO143" s="48"/>
      <c r="AP143" s="48"/>
      <c r="AQ143" s="48"/>
      <c r="AR143" s="31"/>
      <c r="AS143" s="31"/>
      <c r="AT143" s="31"/>
      <c r="AU143" s="31"/>
      <c r="AV143" s="31"/>
      <c r="AW143" s="31"/>
      <c r="AX143" s="49"/>
      <c r="AY143" s="49"/>
      <c r="BA143" s="49"/>
      <c r="BB143" s="49"/>
      <c r="BC143" s="49"/>
      <c r="BG143" s="49"/>
      <c r="BH143" s="49"/>
      <c r="BI143" s="49"/>
      <c r="BJ143" s="49"/>
      <c r="BK143" s="49"/>
      <c r="BL143" s="49"/>
      <c r="BM143" s="49"/>
      <c r="BN143" s="49"/>
      <c r="BO143" s="49"/>
      <c r="BP143" s="49"/>
      <c r="BQ143" s="49"/>
      <c r="BR143" s="49"/>
      <c r="BS143" s="49"/>
      <c r="BT143" s="49"/>
      <c r="BU143" s="49"/>
      <c r="BV143" s="49"/>
      <c r="BW143" s="49"/>
      <c r="BY143" s="49"/>
      <c r="BZ143" s="49"/>
      <c r="CA143" s="49"/>
      <c r="CB143" s="49"/>
    </row>
    <row r="144" spans="1:80" s="50" customFormat="1" ht="15">
      <c r="A144" s="32" t="str">
        <f>calc!$A$2</f>
        <v>CBCL 1,5-5</v>
      </c>
      <c r="B144" s="70" t="str">
        <f>IF(NOT(ISBLANK('RCI rekensheet totalen'!$B144)),'RCI rekensheet totalen'!$B144,"")</f>
        <v/>
      </c>
      <c r="C144" s="70" t="str">
        <f>IF(NOT(ISBLANK('RCI rekensheet totalen'!$C144)),'RCI rekensheet totalen'!$C144,"")</f>
        <v/>
      </c>
      <c r="D144" s="66" t="str">
        <f>IF(NOT(ISBLANK('RCI rekensheet totalen'!$D144)),'RCI rekensheet totalen'!$D144,"")</f>
        <v/>
      </c>
      <c r="E144" s="67" t="str">
        <f>IF(NOT(ISBLANK('RCI rekensheet totalen'!$E144)),'RCI rekensheet totalen'!$E144,"")</f>
        <v/>
      </c>
      <c r="F144" s="67" t="str">
        <f>IF(NOT(ISBLANK('RCI rekensheet totalen'!$F144)),'RCI rekensheet totalen'!$F144,"")</f>
        <v/>
      </c>
      <c r="G144" s="36"/>
      <c r="H144" s="37"/>
      <c r="I144" s="37"/>
      <c r="J144" s="37"/>
      <c r="K144" s="37"/>
      <c r="L144" s="37"/>
      <c r="M144" s="38"/>
      <c r="N144" s="36"/>
      <c r="O144" s="37"/>
      <c r="P144" s="37"/>
      <c r="Q144" s="37"/>
      <c r="R144" s="37"/>
      <c r="S144" s="37"/>
      <c r="T144" s="37"/>
      <c r="U144" s="39" t="str">
        <f t="shared" si="17"/>
        <v/>
      </c>
      <c r="V144" s="40" t="str">
        <f>IF(AND($C144&lt;&gt;"", $U144&lt;&gt;""),
_xlfn.IFNA(VLOOKUP($C144&amp;$U144,calc!$C$2:$D$100,2,FALSE),"geen normgroep"),"")</f>
        <v/>
      </c>
      <c r="W144" s="41" t="str">
        <f>IF(AND($V144&lt;&gt;"", $V144&lt;&gt;"geen normgroep", G144&lt;&gt;"", N144&lt;&gt;""),
_xlfn.IFNA(
(G144-N144)/
VLOOKUP($V144&amp;"|"&amp;W$3,calc!$K$1:$L$300,2,0),
""),"")</f>
        <v/>
      </c>
      <c r="X144" s="43" t="str">
        <f>IF(AND($V144&lt;&gt;"", $V144&lt;&gt;"geen normgroep", H144&lt;&gt;"", O144&lt;&gt;""),
_xlfn.IFNA(
(H144-O144)/
VLOOKUP($V144&amp;"|"&amp;X$3,calc!$K$1:$L$300,2,0),
""),"")</f>
        <v/>
      </c>
      <c r="Y144" s="43" t="str">
        <f>IF(AND($V144&lt;&gt;"", $V144&lt;&gt;"geen normgroep", I144&lt;&gt;"", P144&lt;&gt;""),
_xlfn.IFNA(
(I144-P144)/
VLOOKUP($V144&amp;"|"&amp;Y$3,calc!$K$1:$L$300,2,0),
""),"")</f>
        <v/>
      </c>
      <c r="Z144" s="43" t="str">
        <f>IF(AND($V144&lt;&gt;"", $V144&lt;&gt;"geen normgroep", J144&lt;&gt;"", Q144&lt;&gt;""),
_xlfn.IFNA(
(J144-Q144)/
VLOOKUP($V144&amp;"|"&amp;Z$3,calc!$K$1:$L$300,2,0),
""),"")</f>
        <v/>
      </c>
      <c r="AA144" s="43" t="str">
        <f>IF(AND($V144&lt;&gt;"", $V144&lt;&gt;"geen normgroep", K144&lt;&gt;"", R144&lt;&gt;""),
_xlfn.IFNA(
(K144-R144)/
VLOOKUP($V144&amp;"|"&amp;AA$3,calc!$K$1:$L$300,2,0),
""),"")</f>
        <v/>
      </c>
      <c r="AB144" s="43" t="str">
        <f>IF(AND($V144&lt;&gt;"", $V144&lt;&gt;"geen normgroep", L144&lt;&gt;"", S144&lt;&gt;""),
_xlfn.IFNA(
(L144-S144)/
VLOOKUP($V144&amp;"|"&amp;AB$3,calc!$K$1:$L$300,2,0),
""),"")</f>
        <v/>
      </c>
      <c r="AC144" s="40" t="str">
        <f>IF(AND($V144&lt;&gt;"", $V144&lt;&gt;"geen normgroep", M144&lt;&gt;"", T144&lt;&gt;""),
_xlfn.IFNA(
(M144-T144)/
VLOOKUP($V144&amp;"|"&amp;AC$3,calc!$K$1:$L$300,2,0),
""),"")</f>
        <v/>
      </c>
      <c r="AD144" s="43" t="str">
        <f t="shared" si="18"/>
        <v/>
      </c>
      <c r="AE144" s="43" t="str">
        <f t="shared" si="19"/>
        <v/>
      </c>
      <c r="AF144" s="43" t="str">
        <f t="shared" si="20"/>
        <v/>
      </c>
      <c r="AG144" s="43" t="str">
        <f t="shared" si="21"/>
        <v/>
      </c>
      <c r="AH144" s="43" t="str">
        <f t="shared" si="22"/>
        <v/>
      </c>
      <c r="AI144" s="43" t="str">
        <f t="shared" si="23"/>
        <v/>
      </c>
      <c r="AJ144" s="44" t="str">
        <f t="shared" si="24"/>
        <v/>
      </c>
      <c r="AK144" s="45"/>
      <c r="AL144" s="46"/>
      <c r="AM144" s="47"/>
      <c r="AN144" s="48"/>
      <c r="AO144" s="48"/>
      <c r="AP144" s="48"/>
      <c r="AQ144" s="48"/>
      <c r="AR144" s="31"/>
      <c r="AS144" s="31"/>
      <c r="AT144" s="31"/>
      <c r="AU144" s="31"/>
      <c r="AV144" s="31"/>
      <c r="AW144" s="31"/>
      <c r="AX144" s="49"/>
      <c r="AY144" s="49"/>
      <c r="BA144" s="49"/>
      <c r="BB144" s="49"/>
      <c r="BC144" s="49"/>
      <c r="BG144" s="49"/>
      <c r="BH144" s="49"/>
      <c r="BI144" s="49"/>
      <c r="BJ144" s="49"/>
      <c r="BK144" s="49"/>
      <c r="BL144" s="49"/>
      <c r="BM144" s="49"/>
      <c r="BN144" s="49"/>
      <c r="BO144" s="49"/>
      <c r="BP144" s="49"/>
      <c r="BQ144" s="49"/>
      <c r="BR144" s="49"/>
      <c r="BS144" s="49"/>
      <c r="BT144" s="49"/>
      <c r="BU144" s="49"/>
      <c r="BV144" s="49"/>
      <c r="BW144" s="49"/>
      <c r="BY144" s="49"/>
      <c r="BZ144" s="49"/>
      <c r="CA144" s="49"/>
      <c r="CB144" s="49"/>
    </row>
    <row r="145" spans="1:80" s="50" customFormat="1" ht="15">
      <c r="A145" s="32" t="str">
        <f>calc!$A$2</f>
        <v>CBCL 1,5-5</v>
      </c>
      <c r="B145" s="70" t="str">
        <f>IF(NOT(ISBLANK('RCI rekensheet totalen'!$B145)),'RCI rekensheet totalen'!$B145,"")</f>
        <v/>
      </c>
      <c r="C145" s="70" t="str">
        <f>IF(NOT(ISBLANK('RCI rekensheet totalen'!$C145)),'RCI rekensheet totalen'!$C145,"")</f>
        <v/>
      </c>
      <c r="D145" s="66" t="str">
        <f>IF(NOT(ISBLANK('RCI rekensheet totalen'!$D145)),'RCI rekensheet totalen'!$D145,"")</f>
        <v/>
      </c>
      <c r="E145" s="67" t="str">
        <f>IF(NOT(ISBLANK('RCI rekensheet totalen'!$E145)),'RCI rekensheet totalen'!$E145,"")</f>
        <v/>
      </c>
      <c r="F145" s="67" t="str">
        <f>IF(NOT(ISBLANK('RCI rekensheet totalen'!$F145)),'RCI rekensheet totalen'!$F145,"")</f>
        <v/>
      </c>
      <c r="G145" s="36"/>
      <c r="H145" s="37"/>
      <c r="I145" s="37"/>
      <c r="J145" s="37"/>
      <c r="K145" s="37"/>
      <c r="L145" s="37"/>
      <c r="M145" s="38"/>
      <c r="N145" s="36"/>
      <c r="O145" s="37"/>
      <c r="P145" s="37"/>
      <c r="Q145" s="37"/>
      <c r="R145" s="37"/>
      <c r="S145" s="37"/>
      <c r="T145" s="37"/>
      <c r="U145" s="39" t="str">
        <f t="shared" si="17"/>
        <v/>
      </c>
      <c r="V145" s="40" t="str">
        <f>IF(AND($C145&lt;&gt;"", $U145&lt;&gt;""),
_xlfn.IFNA(VLOOKUP($C145&amp;$U145,calc!$C$2:$D$100,2,FALSE),"geen normgroep"),"")</f>
        <v/>
      </c>
      <c r="W145" s="41" t="str">
        <f>IF(AND($V145&lt;&gt;"", $V145&lt;&gt;"geen normgroep", G145&lt;&gt;"", N145&lt;&gt;""),
_xlfn.IFNA(
(G145-N145)/
VLOOKUP($V145&amp;"|"&amp;W$3,calc!$K$1:$L$300,2,0),
""),"")</f>
        <v/>
      </c>
      <c r="X145" s="43" t="str">
        <f>IF(AND($V145&lt;&gt;"", $V145&lt;&gt;"geen normgroep", H145&lt;&gt;"", O145&lt;&gt;""),
_xlfn.IFNA(
(H145-O145)/
VLOOKUP($V145&amp;"|"&amp;X$3,calc!$K$1:$L$300,2,0),
""),"")</f>
        <v/>
      </c>
      <c r="Y145" s="43" t="str">
        <f>IF(AND($V145&lt;&gt;"", $V145&lt;&gt;"geen normgroep", I145&lt;&gt;"", P145&lt;&gt;""),
_xlfn.IFNA(
(I145-P145)/
VLOOKUP($V145&amp;"|"&amp;Y$3,calc!$K$1:$L$300,2,0),
""),"")</f>
        <v/>
      </c>
      <c r="Z145" s="43" t="str">
        <f>IF(AND($V145&lt;&gt;"", $V145&lt;&gt;"geen normgroep", J145&lt;&gt;"", Q145&lt;&gt;""),
_xlfn.IFNA(
(J145-Q145)/
VLOOKUP($V145&amp;"|"&amp;Z$3,calc!$K$1:$L$300,2,0),
""),"")</f>
        <v/>
      </c>
      <c r="AA145" s="43" t="str">
        <f>IF(AND($V145&lt;&gt;"", $V145&lt;&gt;"geen normgroep", K145&lt;&gt;"", R145&lt;&gt;""),
_xlfn.IFNA(
(K145-R145)/
VLOOKUP($V145&amp;"|"&amp;AA$3,calc!$K$1:$L$300,2,0),
""),"")</f>
        <v/>
      </c>
      <c r="AB145" s="43" t="str">
        <f>IF(AND($V145&lt;&gt;"", $V145&lt;&gt;"geen normgroep", L145&lt;&gt;"", S145&lt;&gt;""),
_xlfn.IFNA(
(L145-S145)/
VLOOKUP($V145&amp;"|"&amp;AB$3,calc!$K$1:$L$300,2,0),
""),"")</f>
        <v/>
      </c>
      <c r="AC145" s="40" t="str">
        <f>IF(AND($V145&lt;&gt;"", $V145&lt;&gt;"geen normgroep", M145&lt;&gt;"", T145&lt;&gt;""),
_xlfn.IFNA(
(M145-T145)/
VLOOKUP($V145&amp;"|"&amp;AC$3,calc!$K$1:$L$300,2,0),
""),"")</f>
        <v/>
      </c>
      <c r="AD145" s="43" t="str">
        <f t="shared" si="18"/>
        <v/>
      </c>
      <c r="AE145" s="43" t="str">
        <f t="shared" si="19"/>
        <v/>
      </c>
      <c r="AF145" s="43" t="str">
        <f t="shared" si="20"/>
        <v/>
      </c>
      <c r="AG145" s="43" t="str">
        <f t="shared" si="21"/>
        <v/>
      </c>
      <c r="AH145" s="43" t="str">
        <f t="shared" si="22"/>
        <v/>
      </c>
      <c r="AI145" s="43" t="str">
        <f t="shared" si="23"/>
        <v/>
      </c>
      <c r="AJ145" s="44" t="str">
        <f t="shared" si="24"/>
        <v/>
      </c>
      <c r="AK145" s="45"/>
      <c r="AL145" s="46"/>
      <c r="AM145" s="47"/>
      <c r="AN145" s="48"/>
      <c r="AO145" s="48"/>
      <c r="AP145" s="48"/>
      <c r="AQ145" s="48"/>
      <c r="AR145" s="31"/>
      <c r="AS145" s="31"/>
      <c r="AT145" s="31"/>
      <c r="AU145" s="31"/>
      <c r="AV145" s="31"/>
      <c r="AW145" s="31"/>
      <c r="AX145" s="49"/>
      <c r="AY145" s="49"/>
      <c r="BA145" s="49"/>
      <c r="BB145" s="49"/>
      <c r="BC145" s="49"/>
      <c r="BG145" s="49"/>
      <c r="BH145" s="49"/>
      <c r="BI145" s="49"/>
      <c r="BJ145" s="49"/>
      <c r="BK145" s="49"/>
      <c r="BL145" s="49"/>
      <c r="BM145" s="49"/>
      <c r="BN145" s="49"/>
      <c r="BO145" s="49"/>
      <c r="BP145" s="49"/>
      <c r="BQ145" s="49"/>
      <c r="BR145" s="49"/>
      <c r="BS145" s="49"/>
      <c r="BT145" s="49"/>
      <c r="BU145" s="49"/>
      <c r="BV145" s="49"/>
      <c r="BW145" s="49"/>
      <c r="BY145" s="49"/>
      <c r="BZ145" s="49"/>
      <c r="CA145" s="49"/>
      <c r="CB145" s="49"/>
    </row>
    <row r="146" spans="1:80" s="50" customFormat="1" ht="15">
      <c r="A146" s="32" t="str">
        <f>calc!$A$2</f>
        <v>CBCL 1,5-5</v>
      </c>
      <c r="B146" s="70" t="str">
        <f>IF(NOT(ISBLANK('RCI rekensheet totalen'!$B146)),'RCI rekensheet totalen'!$B146,"")</f>
        <v/>
      </c>
      <c r="C146" s="70" t="str">
        <f>IF(NOT(ISBLANK('RCI rekensheet totalen'!$C146)),'RCI rekensheet totalen'!$C146,"")</f>
        <v/>
      </c>
      <c r="D146" s="66" t="str">
        <f>IF(NOT(ISBLANK('RCI rekensheet totalen'!$D146)),'RCI rekensheet totalen'!$D146,"")</f>
        <v/>
      </c>
      <c r="E146" s="67" t="str">
        <f>IF(NOT(ISBLANK('RCI rekensheet totalen'!$E146)),'RCI rekensheet totalen'!$E146,"")</f>
        <v/>
      </c>
      <c r="F146" s="67" t="str">
        <f>IF(NOT(ISBLANK('RCI rekensheet totalen'!$F146)),'RCI rekensheet totalen'!$F146,"")</f>
        <v/>
      </c>
      <c r="G146" s="36"/>
      <c r="H146" s="37"/>
      <c r="I146" s="37"/>
      <c r="J146" s="37"/>
      <c r="K146" s="37"/>
      <c r="L146" s="37"/>
      <c r="M146" s="38"/>
      <c r="N146" s="36"/>
      <c r="O146" s="37"/>
      <c r="P146" s="37"/>
      <c r="Q146" s="37"/>
      <c r="R146" s="37"/>
      <c r="S146" s="37"/>
      <c r="T146" s="37"/>
      <c r="U146" s="39" t="str">
        <f t="shared" si="17"/>
        <v/>
      </c>
      <c r="V146" s="40" t="str">
        <f>IF(AND($C146&lt;&gt;"", $U146&lt;&gt;""),
_xlfn.IFNA(VLOOKUP($C146&amp;$U146,calc!$C$2:$D$100,2,FALSE),"geen normgroep"),"")</f>
        <v/>
      </c>
      <c r="W146" s="41" t="str">
        <f>IF(AND($V146&lt;&gt;"", $V146&lt;&gt;"geen normgroep", G146&lt;&gt;"", N146&lt;&gt;""),
_xlfn.IFNA(
(G146-N146)/
VLOOKUP($V146&amp;"|"&amp;W$3,calc!$K$1:$L$300,2,0),
""),"")</f>
        <v/>
      </c>
      <c r="X146" s="43" t="str">
        <f>IF(AND($V146&lt;&gt;"", $V146&lt;&gt;"geen normgroep", H146&lt;&gt;"", O146&lt;&gt;""),
_xlfn.IFNA(
(H146-O146)/
VLOOKUP($V146&amp;"|"&amp;X$3,calc!$K$1:$L$300,2,0),
""),"")</f>
        <v/>
      </c>
      <c r="Y146" s="43" t="str">
        <f>IF(AND($V146&lt;&gt;"", $V146&lt;&gt;"geen normgroep", I146&lt;&gt;"", P146&lt;&gt;""),
_xlfn.IFNA(
(I146-P146)/
VLOOKUP($V146&amp;"|"&amp;Y$3,calc!$K$1:$L$300,2,0),
""),"")</f>
        <v/>
      </c>
      <c r="Z146" s="43" t="str">
        <f>IF(AND($V146&lt;&gt;"", $V146&lt;&gt;"geen normgroep", J146&lt;&gt;"", Q146&lt;&gt;""),
_xlfn.IFNA(
(J146-Q146)/
VLOOKUP($V146&amp;"|"&amp;Z$3,calc!$K$1:$L$300,2,0),
""),"")</f>
        <v/>
      </c>
      <c r="AA146" s="43" t="str">
        <f>IF(AND($V146&lt;&gt;"", $V146&lt;&gt;"geen normgroep", K146&lt;&gt;"", R146&lt;&gt;""),
_xlfn.IFNA(
(K146-R146)/
VLOOKUP($V146&amp;"|"&amp;AA$3,calc!$K$1:$L$300,2,0),
""),"")</f>
        <v/>
      </c>
      <c r="AB146" s="43" t="str">
        <f>IF(AND($V146&lt;&gt;"", $V146&lt;&gt;"geen normgroep", L146&lt;&gt;"", S146&lt;&gt;""),
_xlfn.IFNA(
(L146-S146)/
VLOOKUP($V146&amp;"|"&amp;AB$3,calc!$K$1:$L$300,2,0),
""),"")</f>
        <v/>
      </c>
      <c r="AC146" s="40" t="str">
        <f>IF(AND($V146&lt;&gt;"", $V146&lt;&gt;"geen normgroep", M146&lt;&gt;"", T146&lt;&gt;""),
_xlfn.IFNA(
(M146-T146)/
VLOOKUP($V146&amp;"|"&amp;AC$3,calc!$K$1:$L$300,2,0),
""),"")</f>
        <v/>
      </c>
      <c r="AD146" s="43" t="str">
        <f t="shared" si="18"/>
        <v/>
      </c>
      <c r="AE146" s="43" t="str">
        <f t="shared" si="19"/>
        <v/>
      </c>
      <c r="AF146" s="43" t="str">
        <f t="shared" si="20"/>
        <v/>
      </c>
      <c r="AG146" s="43" t="str">
        <f t="shared" si="21"/>
        <v/>
      </c>
      <c r="AH146" s="43" t="str">
        <f t="shared" si="22"/>
        <v/>
      </c>
      <c r="AI146" s="43" t="str">
        <f t="shared" si="23"/>
        <v/>
      </c>
      <c r="AJ146" s="44" t="str">
        <f t="shared" si="24"/>
        <v/>
      </c>
      <c r="AK146" s="45"/>
      <c r="AL146" s="46"/>
      <c r="AM146" s="47"/>
      <c r="AN146" s="48"/>
      <c r="AO146" s="48"/>
      <c r="AP146" s="48"/>
      <c r="AQ146" s="48"/>
      <c r="AR146" s="31"/>
      <c r="AS146" s="31"/>
      <c r="AT146" s="31"/>
      <c r="AU146" s="31"/>
      <c r="AV146" s="31"/>
      <c r="AW146" s="31"/>
      <c r="AX146" s="49"/>
      <c r="AY146" s="49"/>
      <c r="BA146" s="49"/>
      <c r="BB146" s="49"/>
      <c r="BC146" s="49"/>
      <c r="BG146" s="49"/>
      <c r="BH146" s="49"/>
      <c r="BI146" s="49"/>
      <c r="BJ146" s="49"/>
      <c r="BK146" s="49"/>
      <c r="BL146" s="49"/>
      <c r="BM146" s="49"/>
      <c r="BN146" s="49"/>
      <c r="BO146" s="49"/>
      <c r="BP146" s="49"/>
      <c r="BQ146" s="49"/>
      <c r="BR146" s="49"/>
      <c r="BS146" s="49"/>
      <c r="BT146" s="49"/>
      <c r="BU146" s="49"/>
      <c r="BV146" s="49"/>
      <c r="BW146" s="49"/>
      <c r="BY146" s="49"/>
      <c r="BZ146" s="49"/>
      <c r="CA146" s="49"/>
      <c r="CB146" s="49"/>
    </row>
    <row r="147" spans="1:80" s="50" customFormat="1" ht="15">
      <c r="A147" s="32" t="str">
        <f>calc!$A$2</f>
        <v>CBCL 1,5-5</v>
      </c>
      <c r="B147" s="70" t="str">
        <f>IF(NOT(ISBLANK('RCI rekensheet totalen'!$B147)),'RCI rekensheet totalen'!$B147,"")</f>
        <v/>
      </c>
      <c r="C147" s="70" t="str">
        <f>IF(NOT(ISBLANK('RCI rekensheet totalen'!$C147)),'RCI rekensheet totalen'!$C147,"")</f>
        <v/>
      </c>
      <c r="D147" s="66" t="str">
        <f>IF(NOT(ISBLANK('RCI rekensheet totalen'!$D147)),'RCI rekensheet totalen'!$D147,"")</f>
        <v/>
      </c>
      <c r="E147" s="67" t="str">
        <f>IF(NOT(ISBLANK('RCI rekensheet totalen'!$E147)),'RCI rekensheet totalen'!$E147,"")</f>
        <v/>
      </c>
      <c r="F147" s="67" t="str">
        <f>IF(NOT(ISBLANK('RCI rekensheet totalen'!$F147)),'RCI rekensheet totalen'!$F147,"")</f>
        <v/>
      </c>
      <c r="G147" s="36"/>
      <c r="H147" s="37"/>
      <c r="I147" s="37"/>
      <c r="J147" s="37"/>
      <c r="K147" s="37"/>
      <c r="L147" s="37"/>
      <c r="M147" s="38"/>
      <c r="N147" s="36"/>
      <c r="O147" s="37"/>
      <c r="P147" s="37"/>
      <c r="Q147" s="37"/>
      <c r="R147" s="37"/>
      <c r="S147" s="37"/>
      <c r="T147" s="37"/>
      <c r="U147" s="39" t="str">
        <f t="shared" si="17"/>
        <v/>
      </c>
      <c r="V147" s="40" t="str">
        <f>IF(AND($C147&lt;&gt;"", $U147&lt;&gt;""),
_xlfn.IFNA(VLOOKUP($C147&amp;$U147,calc!$C$2:$D$100,2,FALSE),"geen normgroep"),"")</f>
        <v/>
      </c>
      <c r="W147" s="41" t="str">
        <f>IF(AND($V147&lt;&gt;"", $V147&lt;&gt;"geen normgroep", G147&lt;&gt;"", N147&lt;&gt;""),
_xlfn.IFNA(
(G147-N147)/
VLOOKUP($V147&amp;"|"&amp;W$3,calc!$K$1:$L$300,2,0),
""),"")</f>
        <v/>
      </c>
      <c r="X147" s="43" t="str">
        <f>IF(AND($V147&lt;&gt;"", $V147&lt;&gt;"geen normgroep", H147&lt;&gt;"", O147&lt;&gt;""),
_xlfn.IFNA(
(H147-O147)/
VLOOKUP($V147&amp;"|"&amp;X$3,calc!$K$1:$L$300,2,0),
""),"")</f>
        <v/>
      </c>
      <c r="Y147" s="43" t="str">
        <f>IF(AND($V147&lt;&gt;"", $V147&lt;&gt;"geen normgroep", I147&lt;&gt;"", P147&lt;&gt;""),
_xlfn.IFNA(
(I147-P147)/
VLOOKUP($V147&amp;"|"&amp;Y$3,calc!$K$1:$L$300,2,0),
""),"")</f>
        <v/>
      </c>
      <c r="Z147" s="43" t="str">
        <f>IF(AND($V147&lt;&gt;"", $V147&lt;&gt;"geen normgroep", J147&lt;&gt;"", Q147&lt;&gt;""),
_xlfn.IFNA(
(J147-Q147)/
VLOOKUP($V147&amp;"|"&amp;Z$3,calc!$K$1:$L$300,2,0),
""),"")</f>
        <v/>
      </c>
      <c r="AA147" s="43" t="str">
        <f>IF(AND($V147&lt;&gt;"", $V147&lt;&gt;"geen normgroep", K147&lt;&gt;"", R147&lt;&gt;""),
_xlfn.IFNA(
(K147-R147)/
VLOOKUP($V147&amp;"|"&amp;AA$3,calc!$K$1:$L$300,2,0),
""),"")</f>
        <v/>
      </c>
      <c r="AB147" s="43" t="str">
        <f>IF(AND($V147&lt;&gt;"", $V147&lt;&gt;"geen normgroep", L147&lt;&gt;"", S147&lt;&gt;""),
_xlfn.IFNA(
(L147-S147)/
VLOOKUP($V147&amp;"|"&amp;AB$3,calc!$K$1:$L$300,2,0),
""),"")</f>
        <v/>
      </c>
      <c r="AC147" s="40" t="str">
        <f>IF(AND($V147&lt;&gt;"", $V147&lt;&gt;"geen normgroep", M147&lt;&gt;"", T147&lt;&gt;""),
_xlfn.IFNA(
(M147-T147)/
VLOOKUP($V147&amp;"|"&amp;AC$3,calc!$K$1:$L$300,2,0),
""),"")</f>
        <v/>
      </c>
      <c r="AD147" s="43" t="str">
        <f t="shared" si="18"/>
        <v/>
      </c>
      <c r="AE147" s="43" t="str">
        <f t="shared" si="19"/>
        <v/>
      </c>
      <c r="AF147" s="43" t="str">
        <f t="shared" si="20"/>
        <v/>
      </c>
      <c r="AG147" s="43" t="str">
        <f t="shared" si="21"/>
        <v/>
      </c>
      <c r="AH147" s="43" t="str">
        <f t="shared" si="22"/>
        <v/>
      </c>
      <c r="AI147" s="43" t="str">
        <f t="shared" si="23"/>
        <v/>
      </c>
      <c r="AJ147" s="44" t="str">
        <f t="shared" si="24"/>
        <v/>
      </c>
      <c r="AK147" s="45"/>
      <c r="AL147" s="46"/>
      <c r="AM147" s="47"/>
      <c r="AN147" s="48"/>
      <c r="AO147" s="48"/>
      <c r="AP147" s="48"/>
      <c r="AQ147" s="48"/>
      <c r="AR147" s="31"/>
      <c r="AS147" s="31"/>
      <c r="AT147" s="31"/>
      <c r="AU147" s="31"/>
      <c r="AV147" s="31"/>
      <c r="AW147" s="31"/>
      <c r="AX147" s="49"/>
      <c r="AY147" s="49"/>
      <c r="BA147" s="49"/>
      <c r="BB147" s="49"/>
      <c r="BC147" s="49"/>
      <c r="BG147" s="49"/>
      <c r="BH147" s="49"/>
      <c r="BI147" s="49"/>
      <c r="BJ147" s="49"/>
      <c r="BK147" s="49"/>
      <c r="BL147" s="49"/>
      <c r="BM147" s="49"/>
      <c r="BN147" s="49"/>
      <c r="BO147" s="49"/>
      <c r="BP147" s="49"/>
      <c r="BQ147" s="49"/>
      <c r="BR147" s="49"/>
      <c r="BS147" s="49"/>
      <c r="BT147" s="49"/>
      <c r="BU147" s="49"/>
      <c r="BV147" s="49"/>
      <c r="BW147" s="49"/>
      <c r="BY147" s="49"/>
      <c r="BZ147" s="49"/>
      <c r="CA147" s="49"/>
      <c r="CB147" s="49"/>
    </row>
    <row r="148" spans="1:80" s="50" customFormat="1" ht="15">
      <c r="A148" s="32" t="str">
        <f>calc!$A$2</f>
        <v>CBCL 1,5-5</v>
      </c>
      <c r="B148" s="70" t="str">
        <f>IF(NOT(ISBLANK('RCI rekensheet totalen'!$B148)),'RCI rekensheet totalen'!$B148,"")</f>
        <v/>
      </c>
      <c r="C148" s="70" t="str">
        <f>IF(NOT(ISBLANK('RCI rekensheet totalen'!$C148)),'RCI rekensheet totalen'!$C148,"")</f>
        <v/>
      </c>
      <c r="D148" s="66" t="str">
        <f>IF(NOT(ISBLANK('RCI rekensheet totalen'!$D148)),'RCI rekensheet totalen'!$D148,"")</f>
        <v/>
      </c>
      <c r="E148" s="67" t="str">
        <f>IF(NOT(ISBLANK('RCI rekensheet totalen'!$E148)),'RCI rekensheet totalen'!$E148,"")</f>
        <v/>
      </c>
      <c r="F148" s="67" t="str">
        <f>IF(NOT(ISBLANK('RCI rekensheet totalen'!$F148)),'RCI rekensheet totalen'!$F148,"")</f>
        <v/>
      </c>
      <c r="G148" s="36"/>
      <c r="H148" s="37"/>
      <c r="I148" s="37"/>
      <c r="J148" s="37"/>
      <c r="K148" s="37"/>
      <c r="L148" s="37"/>
      <c r="M148" s="38"/>
      <c r="N148" s="36"/>
      <c r="O148" s="37"/>
      <c r="P148" s="37"/>
      <c r="Q148" s="37"/>
      <c r="R148" s="37"/>
      <c r="S148" s="37"/>
      <c r="T148" s="37"/>
      <c r="U148" s="39" t="str">
        <f t="shared" si="17"/>
        <v/>
      </c>
      <c r="V148" s="40" t="str">
        <f>IF(AND($C148&lt;&gt;"", $U148&lt;&gt;""),
_xlfn.IFNA(VLOOKUP($C148&amp;$U148,calc!$C$2:$D$100,2,FALSE),"geen normgroep"),"")</f>
        <v/>
      </c>
      <c r="W148" s="41" t="str">
        <f>IF(AND($V148&lt;&gt;"", $V148&lt;&gt;"geen normgroep", G148&lt;&gt;"", N148&lt;&gt;""),
_xlfn.IFNA(
(G148-N148)/
VLOOKUP($V148&amp;"|"&amp;W$3,calc!$K$1:$L$300,2,0),
""),"")</f>
        <v/>
      </c>
      <c r="X148" s="43" t="str">
        <f>IF(AND($V148&lt;&gt;"", $V148&lt;&gt;"geen normgroep", H148&lt;&gt;"", O148&lt;&gt;""),
_xlfn.IFNA(
(H148-O148)/
VLOOKUP($V148&amp;"|"&amp;X$3,calc!$K$1:$L$300,2,0),
""),"")</f>
        <v/>
      </c>
      <c r="Y148" s="43" t="str">
        <f>IF(AND($V148&lt;&gt;"", $V148&lt;&gt;"geen normgroep", I148&lt;&gt;"", P148&lt;&gt;""),
_xlfn.IFNA(
(I148-P148)/
VLOOKUP($V148&amp;"|"&amp;Y$3,calc!$K$1:$L$300,2,0),
""),"")</f>
        <v/>
      </c>
      <c r="Z148" s="43" t="str">
        <f>IF(AND($V148&lt;&gt;"", $V148&lt;&gt;"geen normgroep", J148&lt;&gt;"", Q148&lt;&gt;""),
_xlfn.IFNA(
(J148-Q148)/
VLOOKUP($V148&amp;"|"&amp;Z$3,calc!$K$1:$L$300,2,0),
""),"")</f>
        <v/>
      </c>
      <c r="AA148" s="43" t="str">
        <f>IF(AND($V148&lt;&gt;"", $V148&lt;&gt;"geen normgroep", K148&lt;&gt;"", R148&lt;&gt;""),
_xlfn.IFNA(
(K148-R148)/
VLOOKUP($V148&amp;"|"&amp;AA$3,calc!$K$1:$L$300,2,0),
""),"")</f>
        <v/>
      </c>
      <c r="AB148" s="43" t="str">
        <f>IF(AND($V148&lt;&gt;"", $V148&lt;&gt;"geen normgroep", L148&lt;&gt;"", S148&lt;&gt;""),
_xlfn.IFNA(
(L148-S148)/
VLOOKUP($V148&amp;"|"&amp;AB$3,calc!$K$1:$L$300,2,0),
""),"")</f>
        <v/>
      </c>
      <c r="AC148" s="40" t="str">
        <f>IF(AND($V148&lt;&gt;"", $V148&lt;&gt;"geen normgroep", M148&lt;&gt;"", T148&lt;&gt;""),
_xlfn.IFNA(
(M148-T148)/
VLOOKUP($V148&amp;"|"&amp;AC$3,calc!$K$1:$L$300,2,0),
""),"")</f>
        <v/>
      </c>
      <c r="AD148" s="43" t="str">
        <f t="shared" si="18"/>
        <v/>
      </c>
      <c r="AE148" s="43" t="str">
        <f t="shared" si="19"/>
        <v/>
      </c>
      <c r="AF148" s="43" t="str">
        <f t="shared" si="20"/>
        <v/>
      </c>
      <c r="AG148" s="43" t="str">
        <f t="shared" si="21"/>
        <v/>
      </c>
      <c r="AH148" s="43" t="str">
        <f t="shared" si="22"/>
        <v/>
      </c>
      <c r="AI148" s="43" t="str">
        <f t="shared" si="23"/>
        <v/>
      </c>
      <c r="AJ148" s="44" t="str">
        <f t="shared" si="24"/>
        <v/>
      </c>
      <c r="AK148" s="45"/>
      <c r="AL148" s="46"/>
      <c r="AM148" s="47"/>
      <c r="AN148" s="48"/>
      <c r="AO148" s="48"/>
      <c r="AP148" s="48"/>
      <c r="AQ148" s="48"/>
      <c r="AR148" s="31"/>
      <c r="AS148" s="31"/>
      <c r="AT148" s="31"/>
      <c r="AU148" s="31"/>
      <c r="AV148" s="31"/>
      <c r="AW148" s="31"/>
      <c r="AX148" s="49"/>
      <c r="AY148" s="49"/>
      <c r="BA148" s="49"/>
      <c r="BB148" s="49"/>
      <c r="BC148" s="49"/>
      <c r="BG148" s="49"/>
      <c r="BH148" s="49"/>
      <c r="BI148" s="49"/>
      <c r="BJ148" s="49"/>
      <c r="BK148" s="49"/>
      <c r="BL148" s="49"/>
      <c r="BM148" s="49"/>
      <c r="BN148" s="49"/>
      <c r="BO148" s="49"/>
      <c r="BP148" s="49"/>
      <c r="BQ148" s="49"/>
      <c r="BR148" s="49"/>
      <c r="BS148" s="49"/>
      <c r="BT148" s="49"/>
      <c r="BU148" s="49"/>
      <c r="BV148" s="49"/>
      <c r="BW148" s="49"/>
      <c r="BY148" s="49"/>
      <c r="BZ148" s="49"/>
      <c r="CA148" s="49"/>
      <c r="CB148" s="49"/>
    </row>
    <row r="149" spans="1:80" s="50" customFormat="1" ht="15">
      <c r="A149" s="32" t="str">
        <f>calc!$A$2</f>
        <v>CBCL 1,5-5</v>
      </c>
      <c r="B149" s="70" t="str">
        <f>IF(NOT(ISBLANK('RCI rekensheet totalen'!$B149)),'RCI rekensheet totalen'!$B149,"")</f>
        <v/>
      </c>
      <c r="C149" s="70" t="str">
        <f>IF(NOT(ISBLANK('RCI rekensheet totalen'!$C149)),'RCI rekensheet totalen'!$C149,"")</f>
        <v/>
      </c>
      <c r="D149" s="66" t="str">
        <f>IF(NOT(ISBLANK('RCI rekensheet totalen'!$D149)),'RCI rekensheet totalen'!$D149,"")</f>
        <v/>
      </c>
      <c r="E149" s="67" t="str">
        <f>IF(NOT(ISBLANK('RCI rekensheet totalen'!$E149)),'RCI rekensheet totalen'!$E149,"")</f>
        <v/>
      </c>
      <c r="F149" s="67" t="str">
        <f>IF(NOT(ISBLANK('RCI rekensheet totalen'!$F149)),'RCI rekensheet totalen'!$F149,"")</f>
        <v/>
      </c>
      <c r="G149" s="36"/>
      <c r="H149" s="37"/>
      <c r="I149" s="37"/>
      <c r="J149" s="37"/>
      <c r="K149" s="37"/>
      <c r="L149" s="37"/>
      <c r="M149" s="38"/>
      <c r="N149" s="36"/>
      <c r="O149" s="37"/>
      <c r="P149" s="37"/>
      <c r="Q149" s="37"/>
      <c r="R149" s="37"/>
      <c r="S149" s="37"/>
      <c r="T149" s="37"/>
      <c r="U149" s="39" t="str">
        <f t="shared" si="17"/>
        <v/>
      </c>
      <c r="V149" s="40" t="str">
        <f>IF(AND($C149&lt;&gt;"", $U149&lt;&gt;""),
_xlfn.IFNA(VLOOKUP($C149&amp;$U149,calc!$C$2:$D$100,2,FALSE),"geen normgroep"),"")</f>
        <v/>
      </c>
      <c r="W149" s="41" t="str">
        <f>IF(AND($V149&lt;&gt;"", $V149&lt;&gt;"geen normgroep", G149&lt;&gt;"", N149&lt;&gt;""),
_xlfn.IFNA(
(G149-N149)/
VLOOKUP($V149&amp;"|"&amp;W$3,calc!$K$1:$L$300,2,0),
""),"")</f>
        <v/>
      </c>
      <c r="X149" s="43" t="str">
        <f>IF(AND($V149&lt;&gt;"", $V149&lt;&gt;"geen normgroep", H149&lt;&gt;"", O149&lt;&gt;""),
_xlfn.IFNA(
(H149-O149)/
VLOOKUP($V149&amp;"|"&amp;X$3,calc!$K$1:$L$300,2,0),
""),"")</f>
        <v/>
      </c>
      <c r="Y149" s="43" t="str">
        <f>IF(AND($V149&lt;&gt;"", $V149&lt;&gt;"geen normgroep", I149&lt;&gt;"", P149&lt;&gt;""),
_xlfn.IFNA(
(I149-P149)/
VLOOKUP($V149&amp;"|"&amp;Y$3,calc!$K$1:$L$300,2,0),
""),"")</f>
        <v/>
      </c>
      <c r="Z149" s="43" t="str">
        <f>IF(AND($V149&lt;&gt;"", $V149&lt;&gt;"geen normgroep", J149&lt;&gt;"", Q149&lt;&gt;""),
_xlfn.IFNA(
(J149-Q149)/
VLOOKUP($V149&amp;"|"&amp;Z$3,calc!$K$1:$L$300,2,0),
""),"")</f>
        <v/>
      </c>
      <c r="AA149" s="43" t="str">
        <f>IF(AND($V149&lt;&gt;"", $V149&lt;&gt;"geen normgroep", K149&lt;&gt;"", R149&lt;&gt;""),
_xlfn.IFNA(
(K149-R149)/
VLOOKUP($V149&amp;"|"&amp;AA$3,calc!$K$1:$L$300,2,0),
""),"")</f>
        <v/>
      </c>
      <c r="AB149" s="43" t="str">
        <f>IF(AND($V149&lt;&gt;"", $V149&lt;&gt;"geen normgroep", L149&lt;&gt;"", S149&lt;&gt;""),
_xlfn.IFNA(
(L149-S149)/
VLOOKUP($V149&amp;"|"&amp;AB$3,calc!$K$1:$L$300,2,0),
""),"")</f>
        <v/>
      </c>
      <c r="AC149" s="40" t="str">
        <f>IF(AND($V149&lt;&gt;"", $V149&lt;&gt;"geen normgroep", M149&lt;&gt;"", T149&lt;&gt;""),
_xlfn.IFNA(
(M149-T149)/
VLOOKUP($V149&amp;"|"&amp;AC$3,calc!$K$1:$L$300,2,0),
""),"")</f>
        <v/>
      </c>
      <c r="AD149" s="43" t="str">
        <f t="shared" si="18"/>
        <v/>
      </c>
      <c r="AE149" s="43" t="str">
        <f t="shared" si="19"/>
        <v/>
      </c>
      <c r="AF149" s="43" t="str">
        <f t="shared" si="20"/>
        <v/>
      </c>
      <c r="AG149" s="43" t="str">
        <f t="shared" si="21"/>
        <v/>
      </c>
      <c r="AH149" s="43" t="str">
        <f t="shared" si="22"/>
        <v/>
      </c>
      <c r="AI149" s="43" t="str">
        <f t="shared" si="23"/>
        <v/>
      </c>
      <c r="AJ149" s="44" t="str">
        <f t="shared" si="24"/>
        <v/>
      </c>
      <c r="AK149" s="45"/>
      <c r="AL149" s="46"/>
      <c r="AM149" s="47"/>
      <c r="AN149" s="48"/>
      <c r="AO149" s="48"/>
      <c r="AP149" s="48"/>
      <c r="AQ149" s="48"/>
      <c r="AR149" s="31"/>
      <c r="AS149" s="31"/>
      <c r="AT149" s="31"/>
      <c r="AU149" s="31"/>
      <c r="AV149" s="31"/>
      <c r="AW149" s="31"/>
      <c r="AX149" s="49"/>
      <c r="AY149" s="49"/>
      <c r="BA149" s="49"/>
      <c r="BB149" s="49"/>
      <c r="BC149" s="49"/>
      <c r="BG149" s="49"/>
      <c r="BH149" s="49"/>
      <c r="BI149" s="49"/>
      <c r="BJ149" s="49"/>
      <c r="BK149" s="49"/>
      <c r="BL149" s="49"/>
      <c r="BM149" s="49"/>
      <c r="BN149" s="49"/>
      <c r="BO149" s="49"/>
      <c r="BP149" s="49"/>
      <c r="BQ149" s="49"/>
      <c r="BR149" s="49"/>
      <c r="BS149" s="49"/>
      <c r="BT149" s="49"/>
      <c r="BU149" s="49"/>
      <c r="BV149" s="49"/>
      <c r="BW149" s="49"/>
      <c r="BY149" s="49"/>
      <c r="BZ149" s="49"/>
      <c r="CA149" s="49"/>
      <c r="CB149" s="49"/>
    </row>
    <row r="150" spans="1:80" s="50" customFormat="1" ht="15">
      <c r="A150" s="32" t="str">
        <f>calc!$A$2</f>
        <v>CBCL 1,5-5</v>
      </c>
      <c r="B150" s="70" t="str">
        <f>IF(NOT(ISBLANK('RCI rekensheet totalen'!$B150)),'RCI rekensheet totalen'!$B150,"")</f>
        <v/>
      </c>
      <c r="C150" s="70" t="str">
        <f>IF(NOT(ISBLANK('RCI rekensheet totalen'!$C150)),'RCI rekensheet totalen'!$C150,"")</f>
        <v/>
      </c>
      <c r="D150" s="66" t="str">
        <f>IF(NOT(ISBLANK('RCI rekensheet totalen'!$D150)),'RCI rekensheet totalen'!$D150,"")</f>
        <v/>
      </c>
      <c r="E150" s="67" t="str">
        <f>IF(NOT(ISBLANK('RCI rekensheet totalen'!$E150)),'RCI rekensheet totalen'!$E150,"")</f>
        <v/>
      </c>
      <c r="F150" s="67" t="str">
        <f>IF(NOT(ISBLANK('RCI rekensheet totalen'!$F150)),'RCI rekensheet totalen'!$F150,"")</f>
        <v/>
      </c>
      <c r="G150" s="36"/>
      <c r="H150" s="37"/>
      <c r="I150" s="37"/>
      <c r="J150" s="37"/>
      <c r="K150" s="37"/>
      <c r="L150" s="37"/>
      <c r="M150" s="38"/>
      <c r="N150" s="36"/>
      <c r="O150" s="37"/>
      <c r="P150" s="37"/>
      <c r="Q150" s="37"/>
      <c r="R150" s="37"/>
      <c r="S150" s="37"/>
      <c r="T150" s="37"/>
      <c r="U150" s="39" t="str">
        <f t="shared" si="17"/>
        <v/>
      </c>
      <c r="V150" s="40" t="str">
        <f>IF(AND($C150&lt;&gt;"", $U150&lt;&gt;""),
_xlfn.IFNA(VLOOKUP($C150&amp;$U150,calc!$C$2:$D$100,2,FALSE),"geen normgroep"),"")</f>
        <v/>
      </c>
      <c r="W150" s="41" t="str">
        <f>IF(AND($V150&lt;&gt;"", $V150&lt;&gt;"geen normgroep", G150&lt;&gt;"", N150&lt;&gt;""),
_xlfn.IFNA(
(G150-N150)/
VLOOKUP($V150&amp;"|"&amp;W$3,calc!$K$1:$L$300,2,0),
""),"")</f>
        <v/>
      </c>
      <c r="X150" s="43" t="str">
        <f>IF(AND($V150&lt;&gt;"", $V150&lt;&gt;"geen normgroep", H150&lt;&gt;"", O150&lt;&gt;""),
_xlfn.IFNA(
(H150-O150)/
VLOOKUP($V150&amp;"|"&amp;X$3,calc!$K$1:$L$300,2,0),
""),"")</f>
        <v/>
      </c>
      <c r="Y150" s="43" t="str">
        <f>IF(AND($V150&lt;&gt;"", $V150&lt;&gt;"geen normgroep", I150&lt;&gt;"", P150&lt;&gt;""),
_xlfn.IFNA(
(I150-P150)/
VLOOKUP($V150&amp;"|"&amp;Y$3,calc!$K$1:$L$300,2,0),
""),"")</f>
        <v/>
      </c>
      <c r="Z150" s="43" t="str">
        <f>IF(AND($V150&lt;&gt;"", $V150&lt;&gt;"geen normgroep", J150&lt;&gt;"", Q150&lt;&gt;""),
_xlfn.IFNA(
(J150-Q150)/
VLOOKUP($V150&amp;"|"&amp;Z$3,calc!$K$1:$L$300,2,0),
""),"")</f>
        <v/>
      </c>
      <c r="AA150" s="43" t="str">
        <f>IF(AND($V150&lt;&gt;"", $V150&lt;&gt;"geen normgroep", K150&lt;&gt;"", R150&lt;&gt;""),
_xlfn.IFNA(
(K150-R150)/
VLOOKUP($V150&amp;"|"&amp;AA$3,calc!$K$1:$L$300,2,0),
""),"")</f>
        <v/>
      </c>
      <c r="AB150" s="43" t="str">
        <f>IF(AND($V150&lt;&gt;"", $V150&lt;&gt;"geen normgroep", L150&lt;&gt;"", S150&lt;&gt;""),
_xlfn.IFNA(
(L150-S150)/
VLOOKUP($V150&amp;"|"&amp;AB$3,calc!$K$1:$L$300,2,0),
""),"")</f>
        <v/>
      </c>
      <c r="AC150" s="40" t="str">
        <f>IF(AND($V150&lt;&gt;"", $V150&lt;&gt;"geen normgroep", M150&lt;&gt;"", T150&lt;&gt;""),
_xlfn.IFNA(
(M150-T150)/
VLOOKUP($V150&amp;"|"&amp;AC$3,calc!$K$1:$L$300,2,0),
""),"")</f>
        <v/>
      </c>
      <c r="AD150" s="43" t="str">
        <f t="shared" si="18"/>
        <v/>
      </c>
      <c r="AE150" s="43" t="str">
        <f t="shared" si="19"/>
        <v/>
      </c>
      <c r="AF150" s="43" t="str">
        <f t="shared" si="20"/>
        <v/>
      </c>
      <c r="AG150" s="43" t="str">
        <f t="shared" si="21"/>
        <v/>
      </c>
      <c r="AH150" s="43" t="str">
        <f t="shared" si="22"/>
        <v/>
      </c>
      <c r="AI150" s="43" t="str">
        <f t="shared" si="23"/>
        <v/>
      </c>
      <c r="AJ150" s="44" t="str">
        <f t="shared" si="24"/>
        <v/>
      </c>
      <c r="AK150" s="45"/>
      <c r="AL150" s="46"/>
      <c r="AM150" s="47"/>
      <c r="AN150" s="48"/>
      <c r="AO150" s="48"/>
      <c r="AP150" s="48"/>
      <c r="AQ150" s="48"/>
      <c r="AR150" s="31"/>
      <c r="AS150" s="31"/>
      <c r="AT150" s="31"/>
      <c r="AU150" s="31"/>
      <c r="AV150" s="31"/>
      <c r="AW150" s="31"/>
      <c r="AX150" s="49"/>
      <c r="AY150" s="49"/>
      <c r="BA150" s="49"/>
      <c r="BB150" s="49"/>
      <c r="BC150" s="49"/>
      <c r="BG150" s="49"/>
      <c r="BH150" s="49"/>
      <c r="BI150" s="49"/>
      <c r="BJ150" s="49"/>
      <c r="BK150" s="49"/>
      <c r="BL150" s="49"/>
      <c r="BM150" s="49"/>
      <c r="BN150" s="49"/>
      <c r="BO150" s="49"/>
      <c r="BP150" s="49"/>
      <c r="BQ150" s="49"/>
      <c r="BR150" s="49"/>
      <c r="BS150" s="49"/>
      <c r="BT150" s="49"/>
      <c r="BU150" s="49"/>
      <c r="BV150" s="49"/>
      <c r="BW150" s="49"/>
      <c r="BY150" s="49"/>
      <c r="BZ150" s="49"/>
      <c r="CA150" s="49"/>
      <c r="CB150" s="49"/>
    </row>
    <row r="151" spans="1:80" s="50" customFormat="1" ht="15">
      <c r="A151" s="32" t="str">
        <f>calc!$A$2</f>
        <v>CBCL 1,5-5</v>
      </c>
      <c r="B151" s="70" t="str">
        <f>IF(NOT(ISBLANK('RCI rekensheet totalen'!$B151)),'RCI rekensheet totalen'!$B151,"")</f>
        <v/>
      </c>
      <c r="C151" s="70" t="str">
        <f>IF(NOT(ISBLANK('RCI rekensheet totalen'!$C151)),'RCI rekensheet totalen'!$C151,"")</f>
        <v/>
      </c>
      <c r="D151" s="66" t="str">
        <f>IF(NOT(ISBLANK('RCI rekensheet totalen'!$D151)),'RCI rekensheet totalen'!$D151,"")</f>
        <v/>
      </c>
      <c r="E151" s="67" t="str">
        <f>IF(NOT(ISBLANK('RCI rekensheet totalen'!$E151)),'RCI rekensheet totalen'!$E151,"")</f>
        <v/>
      </c>
      <c r="F151" s="67" t="str">
        <f>IF(NOT(ISBLANK('RCI rekensheet totalen'!$F151)),'RCI rekensheet totalen'!$F151,"")</f>
        <v/>
      </c>
      <c r="G151" s="36"/>
      <c r="H151" s="37"/>
      <c r="I151" s="37"/>
      <c r="J151" s="37"/>
      <c r="K151" s="37"/>
      <c r="L151" s="37"/>
      <c r="M151" s="38"/>
      <c r="N151" s="36"/>
      <c r="O151" s="37"/>
      <c r="P151" s="37"/>
      <c r="Q151" s="37"/>
      <c r="R151" s="37"/>
      <c r="S151" s="37"/>
      <c r="T151" s="37"/>
      <c r="U151" s="39" t="str">
        <f t="shared" si="17"/>
        <v/>
      </c>
      <c r="V151" s="40" t="str">
        <f>IF(AND($C151&lt;&gt;"", $U151&lt;&gt;""),
_xlfn.IFNA(VLOOKUP($C151&amp;$U151,calc!$C$2:$D$100,2,FALSE),"geen normgroep"),"")</f>
        <v/>
      </c>
      <c r="W151" s="41" t="str">
        <f>IF(AND($V151&lt;&gt;"", $V151&lt;&gt;"geen normgroep", G151&lt;&gt;"", N151&lt;&gt;""),
_xlfn.IFNA(
(G151-N151)/
VLOOKUP($V151&amp;"|"&amp;W$3,calc!$K$1:$L$300,2,0),
""),"")</f>
        <v/>
      </c>
      <c r="X151" s="43" t="str">
        <f>IF(AND($V151&lt;&gt;"", $V151&lt;&gt;"geen normgroep", H151&lt;&gt;"", O151&lt;&gt;""),
_xlfn.IFNA(
(H151-O151)/
VLOOKUP($V151&amp;"|"&amp;X$3,calc!$K$1:$L$300,2,0),
""),"")</f>
        <v/>
      </c>
      <c r="Y151" s="43" t="str">
        <f>IF(AND($V151&lt;&gt;"", $V151&lt;&gt;"geen normgroep", I151&lt;&gt;"", P151&lt;&gt;""),
_xlfn.IFNA(
(I151-P151)/
VLOOKUP($V151&amp;"|"&amp;Y$3,calc!$K$1:$L$300,2,0),
""),"")</f>
        <v/>
      </c>
      <c r="Z151" s="43" t="str">
        <f>IF(AND($V151&lt;&gt;"", $V151&lt;&gt;"geen normgroep", J151&lt;&gt;"", Q151&lt;&gt;""),
_xlfn.IFNA(
(J151-Q151)/
VLOOKUP($V151&amp;"|"&amp;Z$3,calc!$K$1:$L$300,2,0),
""),"")</f>
        <v/>
      </c>
      <c r="AA151" s="43" t="str">
        <f>IF(AND($V151&lt;&gt;"", $V151&lt;&gt;"geen normgroep", K151&lt;&gt;"", R151&lt;&gt;""),
_xlfn.IFNA(
(K151-R151)/
VLOOKUP($V151&amp;"|"&amp;AA$3,calc!$K$1:$L$300,2,0),
""),"")</f>
        <v/>
      </c>
      <c r="AB151" s="43" t="str">
        <f>IF(AND($V151&lt;&gt;"", $V151&lt;&gt;"geen normgroep", L151&lt;&gt;"", S151&lt;&gt;""),
_xlfn.IFNA(
(L151-S151)/
VLOOKUP($V151&amp;"|"&amp;AB$3,calc!$K$1:$L$300,2,0),
""),"")</f>
        <v/>
      </c>
      <c r="AC151" s="40" t="str">
        <f>IF(AND($V151&lt;&gt;"", $V151&lt;&gt;"geen normgroep", M151&lt;&gt;"", T151&lt;&gt;""),
_xlfn.IFNA(
(M151-T151)/
VLOOKUP($V151&amp;"|"&amp;AC$3,calc!$K$1:$L$300,2,0),
""),"")</f>
        <v/>
      </c>
      <c r="AD151" s="43" t="str">
        <f t="shared" si="18"/>
        <v/>
      </c>
      <c r="AE151" s="43" t="str">
        <f t="shared" si="19"/>
        <v/>
      </c>
      <c r="AF151" s="43" t="str">
        <f t="shared" si="20"/>
        <v/>
      </c>
      <c r="AG151" s="43" t="str">
        <f t="shared" si="21"/>
        <v/>
      </c>
      <c r="AH151" s="43" t="str">
        <f t="shared" si="22"/>
        <v/>
      </c>
      <c r="AI151" s="43" t="str">
        <f t="shared" si="23"/>
        <v/>
      </c>
      <c r="AJ151" s="44" t="str">
        <f t="shared" si="24"/>
        <v/>
      </c>
      <c r="AK151" s="45"/>
      <c r="AL151" s="46"/>
      <c r="AM151" s="47"/>
      <c r="AN151" s="48"/>
      <c r="AO151" s="48"/>
      <c r="AP151" s="48"/>
      <c r="AQ151" s="48"/>
      <c r="AR151" s="31"/>
      <c r="AS151" s="31"/>
      <c r="AT151" s="31"/>
      <c r="AU151" s="31"/>
      <c r="AV151" s="31"/>
      <c r="AW151" s="31"/>
      <c r="AX151" s="49"/>
      <c r="AY151" s="49"/>
      <c r="BA151" s="49"/>
      <c r="BB151" s="49"/>
      <c r="BC151" s="49"/>
      <c r="BG151" s="49"/>
      <c r="BH151" s="49"/>
      <c r="BI151" s="49"/>
      <c r="BJ151" s="49"/>
      <c r="BK151" s="49"/>
      <c r="BL151" s="49"/>
      <c r="BM151" s="49"/>
      <c r="BN151" s="49"/>
      <c r="BO151" s="49"/>
      <c r="BP151" s="49"/>
      <c r="BQ151" s="49"/>
      <c r="BR151" s="49"/>
      <c r="BS151" s="49"/>
      <c r="BT151" s="49"/>
      <c r="BU151" s="49"/>
      <c r="BV151" s="49"/>
      <c r="BW151" s="49"/>
      <c r="BY151" s="49"/>
      <c r="BZ151" s="49"/>
      <c r="CA151" s="49"/>
      <c r="CB151" s="49"/>
    </row>
    <row r="152" spans="1:80" s="50" customFormat="1" ht="15">
      <c r="A152" s="32" t="str">
        <f>calc!$A$2</f>
        <v>CBCL 1,5-5</v>
      </c>
      <c r="B152" s="70" t="str">
        <f>IF(NOT(ISBLANK('RCI rekensheet totalen'!$B152)),'RCI rekensheet totalen'!$B152,"")</f>
        <v/>
      </c>
      <c r="C152" s="70" t="str">
        <f>IF(NOT(ISBLANK('RCI rekensheet totalen'!$C152)),'RCI rekensheet totalen'!$C152,"")</f>
        <v/>
      </c>
      <c r="D152" s="66" t="str">
        <f>IF(NOT(ISBLANK('RCI rekensheet totalen'!$D152)),'RCI rekensheet totalen'!$D152,"")</f>
        <v/>
      </c>
      <c r="E152" s="67" t="str">
        <f>IF(NOT(ISBLANK('RCI rekensheet totalen'!$E152)),'RCI rekensheet totalen'!$E152,"")</f>
        <v/>
      </c>
      <c r="F152" s="67" t="str">
        <f>IF(NOT(ISBLANK('RCI rekensheet totalen'!$F152)),'RCI rekensheet totalen'!$F152,"")</f>
        <v/>
      </c>
      <c r="G152" s="36"/>
      <c r="H152" s="37"/>
      <c r="I152" s="37"/>
      <c r="J152" s="37"/>
      <c r="K152" s="37"/>
      <c r="L152" s="37"/>
      <c r="M152" s="38"/>
      <c r="N152" s="36"/>
      <c r="O152" s="37"/>
      <c r="P152" s="37"/>
      <c r="Q152" s="37"/>
      <c r="R152" s="37"/>
      <c r="S152" s="37"/>
      <c r="T152" s="37"/>
      <c r="U152" s="39" t="str">
        <f t="shared" si="17"/>
        <v/>
      </c>
      <c r="V152" s="40" t="str">
        <f>IF(AND($C152&lt;&gt;"", $U152&lt;&gt;""),
_xlfn.IFNA(VLOOKUP($C152&amp;$U152,calc!$C$2:$D$100,2,FALSE),"geen normgroep"),"")</f>
        <v/>
      </c>
      <c r="W152" s="41" t="str">
        <f>IF(AND($V152&lt;&gt;"", $V152&lt;&gt;"geen normgroep", G152&lt;&gt;"", N152&lt;&gt;""),
_xlfn.IFNA(
(G152-N152)/
VLOOKUP($V152&amp;"|"&amp;W$3,calc!$K$1:$L$300,2,0),
""),"")</f>
        <v/>
      </c>
      <c r="X152" s="43" t="str">
        <f>IF(AND($V152&lt;&gt;"", $V152&lt;&gt;"geen normgroep", H152&lt;&gt;"", O152&lt;&gt;""),
_xlfn.IFNA(
(H152-O152)/
VLOOKUP($V152&amp;"|"&amp;X$3,calc!$K$1:$L$300,2,0),
""),"")</f>
        <v/>
      </c>
      <c r="Y152" s="43" t="str">
        <f>IF(AND($V152&lt;&gt;"", $V152&lt;&gt;"geen normgroep", I152&lt;&gt;"", P152&lt;&gt;""),
_xlfn.IFNA(
(I152-P152)/
VLOOKUP($V152&amp;"|"&amp;Y$3,calc!$K$1:$L$300,2,0),
""),"")</f>
        <v/>
      </c>
      <c r="Z152" s="43" t="str">
        <f>IF(AND($V152&lt;&gt;"", $V152&lt;&gt;"geen normgroep", J152&lt;&gt;"", Q152&lt;&gt;""),
_xlfn.IFNA(
(J152-Q152)/
VLOOKUP($V152&amp;"|"&amp;Z$3,calc!$K$1:$L$300,2,0),
""),"")</f>
        <v/>
      </c>
      <c r="AA152" s="43" t="str">
        <f>IF(AND($V152&lt;&gt;"", $V152&lt;&gt;"geen normgroep", K152&lt;&gt;"", R152&lt;&gt;""),
_xlfn.IFNA(
(K152-R152)/
VLOOKUP($V152&amp;"|"&amp;AA$3,calc!$K$1:$L$300,2,0),
""),"")</f>
        <v/>
      </c>
      <c r="AB152" s="43" t="str">
        <f>IF(AND($V152&lt;&gt;"", $V152&lt;&gt;"geen normgroep", L152&lt;&gt;"", S152&lt;&gt;""),
_xlfn.IFNA(
(L152-S152)/
VLOOKUP($V152&amp;"|"&amp;AB$3,calc!$K$1:$L$300,2,0),
""),"")</f>
        <v/>
      </c>
      <c r="AC152" s="40" t="str">
        <f>IF(AND($V152&lt;&gt;"", $V152&lt;&gt;"geen normgroep", M152&lt;&gt;"", T152&lt;&gt;""),
_xlfn.IFNA(
(M152-T152)/
VLOOKUP($V152&amp;"|"&amp;AC$3,calc!$K$1:$L$300,2,0),
""),"")</f>
        <v/>
      </c>
      <c r="AD152" s="43" t="str">
        <f t="shared" si="18"/>
        <v/>
      </c>
      <c r="AE152" s="43" t="str">
        <f t="shared" si="19"/>
        <v/>
      </c>
      <c r="AF152" s="43" t="str">
        <f t="shared" si="20"/>
        <v/>
      </c>
      <c r="AG152" s="43" t="str">
        <f t="shared" si="21"/>
        <v/>
      </c>
      <c r="AH152" s="43" t="str">
        <f t="shared" si="22"/>
        <v/>
      </c>
      <c r="AI152" s="43" t="str">
        <f t="shared" si="23"/>
        <v/>
      </c>
      <c r="AJ152" s="44" t="str">
        <f t="shared" si="24"/>
        <v/>
      </c>
      <c r="AK152" s="45"/>
      <c r="AL152" s="46"/>
      <c r="AM152" s="47"/>
      <c r="AN152" s="48"/>
      <c r="AO152" s="48"/>
      <c r="AP152" s="48"/>
      <c r="AQ152" s="48"/>
      <c r="AR152" s="31"/>
      <c r="AS152" s="31"/>
      <c r="AT152" s="31"/>
      <c r="AU152" s="31"/>
      <c r="AV152" s="31"/>
      <c r="AW152" s="31"/>
      <c r="AX152" s="49"/>
      <c r="AY152" s="49"/>
      <c r="BA152" s="49"/>
      <c r="BB152" s="49"/>
      <c r="BC152" s="49"/>
      <c r="BG152" s="49"/>
      <c r="BH152" s="49"/>
      <c r="BI152" s="49"/>
      <c r="BJ152" s="49"/>
      <c r="BK152" s="49"/>
      <c r="BL152" s="49"/>
      <c r="BM152" s="49"/>
      <c r="BN152" s="49"/>
      <c r="BO152" s="49"/>
      <c r="BP152" s="49"/>
      <c r="BQ152" s="49"/>
      <c r="BR152" s="49"/>
      <c r="BS152" s="49"/>
      <c r="BT152" s="49"/>
      <c r="BU152" s="49"/>
      <c r="BV152" s="49"/>
      <c r="BW152" s="49"/>
      <c r="BY152" s="49"/>
      <c r="BZ152" s="49"/>
      <c r="CA152" s="49"/>
      <c r="CB152" s="49"/>
    </row>
    <row r="153" spans="1:80" s="50" customFormat="1" ht="15">
      <c r="A153" s="32" t="str">
        <f>calc!$A$2</f>
        <v>CBCL 1,5-5</v>
      </c>
      <c r="B153" s="70" t="str">
        <f>IF(NOT(ISBLANK('RCI rekensheet totalen'!$B153)),'RCI rekensheet totalen'!$B153,"")</f>
        <v/>
      </c>
      <c r="C153" s="70" t="str">
        <f>IF(NOT(ISBLANK('RCI rekensheet totalen'!$C153)),'RCI rekensheet totalen'!$C153,"")</f>
        <v/>
      </c>
      <c r="D153" s="66" t="str">
        <f>IF(NOT(ISBLANK('RCI rekensheet totalen'!$D153)),'RCI rekensheet totalen'!$D153,"")</f>
        <v/>
      </c>
      <c r="E153" s="67" t="str">
        <f>IF(NOT(ISBLANK('RCI rekensheet totalen'!$E153)),'RCI rekensheet totalen'!$E153,"")</f>
        <v/>
      </c>
      <c r="F153" s="67" t="str">
        <f>IF(NOT(ISBLANK('RCI rekensheet totalen'!$F153)),'RCI rekensheet totalen'!$F153,"")</f>
        <v/>
      </c>
      <c r="G153" s="36"/>
      <c r="H153" s="37"/>
      <c r="I153" s="37"/>
      <c r="J153" s="37"/>
      <c r="K153" s="37"/>
      <c r="L153" s="37"/>
      <c r="M153" s="38"/>
      <c r="N153" s="36"/>
      <c r="O153" s="37"/>
      <c r="P153" s="37"/>
      <c r="Q153" s="37"/>
      <c r="R153" s="37"/>
      <c r="S153" s="37"/>
      <c r="T153" s="37"/>
      <c r="U153" s="39" t="str">
        <f t="shared" si="17"/>
        <v/>
      </c>
      <c r="V153" s="40" t="str">
        <f>IF(AND($C153&lt;&gt;"", $U153&lt;&gt;""),
_xlfn.IFNA(VLOOKUP($C153&amp;$U153,calc!$C$2:$D$100,2,FALSE),"geen normgroep"),"")</f>
        <v/>
      </c>
      <c r="W153" s="41" t="str">
        <f>IF(AND($V153&lt;&gt;"", $V153&lt;&gt;"geen normgroep", G153&lt;&gt;"", N153&lt;&gt;""),
_xlfn.IFNA(
(G153-N153)/
VLOOKUP($V153&amp;"|"&amp;W$3,calc!$K$1:$L$300,2,0),
""),"")</f>
        <v/>
      </c>
      <c r="X153" s="43" t="str">
        <f>IF(AND($V153&lt;&gt;"", $V153&lt;&gt;"geen normgroep", H153&lt;&gt;"", O153&lt;&gt;""),
_xlfn.IFNA(
(H153-O153)/
VLOOKUP($V153&amp;"|"&amp;X$3,calc!$K$1:$L$300,2,0),
""),"")</f>
        <v/>
      </c>
      <c r="Y153" s="43" t="str">
        <f>IF(AND($V153&lt;&gt;"", $V153&lt;&gt;"geen normgroep", I153&lt;&gt;"", P153&lt;&gt;""),
_xlfn.IFNA(
(I153-P153)/
VLOOKUP($V153&amp;"|"&amp;Y$3,calc!$K$1:$L$300,2,0),
""),"")</f>
        <v/>
      </c>
      <c r="Z153" s="43" t="str">
        <f>IF(AND($V153&lt;&gt;"", $V153&lt;&gt;"geen normgroep", J153&lt;&gt;"", Q153&lt;&gt;""),
_xlfn.IFNA(
(J153-Q153)/
VLOOKUP($V153&amp;"|"&amp;Z$3,calc!$K$1:$L$300,2,0),
""),"")</f>
        <v/>
      </c>
      <c r="AA153" s="43" t="str">
        <f>IF(AND($V153&lt;&gt;"", $V153&lt;&gt;"geen normgroep", K153&lt;&gt;"", R153&lt;&gt;""),
_xlfn.IFNA(
(K153-R153)/
VLOOKUP($V153&amp;"|"&amp;AA$3,calc!$K$1:$L$300,2,0),
""),"")</f>
        <v/>
      </c>
      <c r="AB153" s="43" t="str">
        <f>IF(AND($V153&lt;&gt;"", $V153&lt;&gt;"geen normgroep", L153&lt;&gt;"", S153&lt;&gt;""),
_xlfn.IFNA(
(L153-S153)/
VLOOKUP($V153&amp;"|"&amp;AB$3,calc!$K$1:$L$300,2,0),
""),"")</f>
        <v/>
      </c>
      <c r="AC153" s="40" t="str">
        <f>IF(AND($V153&lt;&gt;"", $V153&lt;&gt;"geen normgroep", M153&lt;&gt;"", T153&lt;&gt;""),
_xlfn.IFNA(
(M153-T153)/
VLOOKUP($V153&amp;"|"&amp;AC$3,calc!$K$1:$L$300,2,0),
""),"")</f>
        <v/>
      </c>
      <c r="AD153" s="43" t="str">
        <f t="shared" si="18"/>
        <v/>
      </c>
      <c r="AE153" s="43" t="str">
        <f t="shared" si="19"/>
        <v/>
      </c>
      <c r="AF153" s="43" t="str">
        <f t="shared" si="20"/>
        <v/>
      </c>
      <c r="AG153" s="43" t="str">
        <f t="shared" si="21"/>
        <v/>
      </c>
      <c r="AH153" s="43" t="str">
        <f t="shared" si="22"/>
        <v/>
      </c>
      <c r="AI153" s="43" t="str">
        <f t="shared" si="23"/>
        <v/>
      </c>
      <c r="AJ153" s="44" t="str">
        <f t="shared" si="24"/>
        <v/>
      </c>
      <c r="AK153" s="45"/>
      <c r="AL153" s="46"/>
      <c r="AM153" s="47"/>
      <c r="AN153" s="48"/>
      <c r="AO153" s="48"/>
      <c r="AP153" s="48"/>
      <c r="AQ153" s="48"/>
      <c r="AR153" s="31"/>
      <c r="AS153" s="31"/>
      <c r="AT153" s="31"/>
      <c r="AU153" s="31"/>
      <c r="AV153" s="31"/>
      <c r="AW153" s="31"/>
      <c r="AX153" s="49"/>
      <c r="AY153" s="49"/>
      <c r="BA153" s="49"/>
      <c r="BB153" s="49"/>
      <c r="BC153" s="49"/>
      <c r="BG153" s="49"/>
      <c r="BH153" s="49"/>
      <c r="BI153" s="49"/>
      <c r="BJ153" s="49"/>
      <c r="BK153" s="49"/>
      <c r="BL153" s="49"/>
      <c r="BM153" s="49"/>
      <c r="BN153" s="49"/>
      <c r="BO153" s="49"/>
      <c r="BP153" s="49"/>
      <c r="BQ153" s="49"/>
      <c r="BR153" s="49"/>
      <c r="BS153" s="49"/>
      <c r="BT153" s="49"/>
      <c r="BU153" s="49"/>
      <c r="BV153" s="49"/>
      <c r="BW153" s="49"/>
      <c r="BY153" s="49"/>
      <c r="BZ153" s="49"/>
      <c r="CA153" s="49"/>
      <c r="CB153" s="49"/>
    </row>
    <row r="154" spans="1:80" s="50" customFormat="1" ht="15">
      <c r="A154" s="32" t="str">
        <f>calc!$A$2</f>
        <v>CBCL 1,5-5</v>
      </c>
      <c r="B154" s="70" t="str">
        <f>IF(NOT(ISBLANK('RCI rekensheet totalen'!$B154)),'RCI rekensheet totalen'!$B154,"")</f>
        <v/>
      </c>
      <c r="C154" s="70" t="str">
        <f>IF(NOT(ISBLANK('RCI rekensheet totalen'!$C154)),'RCI rekensheet totalen'!$C154,"")</f>
        <v/>
      </c>
      <c r="D154" s="66" t="str">
        <f>IF(NOT(ISBLANK('RCI rekensheet totalen'!$D154)),'RCI rekensheet totalen'!$D154,"")</f>
        <v/>
      </c>
      <c r="E154" s="67" t="str">
        <f>IF(NOT(ISBLANK('RCI rekensheet totalen'!$E154)),'RCI rekensheet totalen'!$E154,"")</f>
        <v/>
      </c>
      <c r="F154" s="67" t="str">
        <f>IF(NOT(ISBLANK('RCI rekensheet totalen'!$F154)),'RCI rekensheet totalen'!$F154,"")</f>
        <v/>
      </c>
      <c r="G154" s="36"/>
      <c r="H154" s="37"/>
      <c r="I154" s="37"/>
      <c r="J154" s="37"/>
      <c r="K154" s="37"/>
      <c r="L154" s="37"/>
      <c r="M154" s="38"/>
      <c r="N154" s="36"/>
      <c r="O154" s="37"/>
      <c r="P154" s="37"/>
      <c r="Q154" s="37"/>
      <c r="R154" s="37"/>
      <c r="S154" s="37"/>
      <c r="T154" s="37"/>
      <c r="U154" s="39" t="str">
        <f t="shared" si="17"/>
        <v/>
      </c>
      <c r="V154" s="40" t="str">
        <f>IF(AND($C154&lt;&gt;"", $U154&lt;&gt;""),
_xlfn.IFNA(VLOOKUP($C154&amp;$U154,calc!$C$2:$D$100,2,FALSE),"geen normgroep"),"")</f>
        <v/>
      </c>
      <c r="W154" s="41" t="str">
        <f>IF(AND($V154&lt;&gt;"", $V154&lt;&gt;"geen normgroep", G154&lt;&gt;"", N154&lt;&gt;""),
_xlfn.IFNA(
(G154-N154)/
VLOOKUP($V154&amp;"|"&amp;W$3,calc!$K$1:$L$300,2,0),
""),"")</f>
        <v/>
      </c>
      <c r="X154" s="43" t="str">
        <f>IF(AND($V154&lt;&gt;"", $V154&lt;&gt;"geen normgroep", H154&lt;&gt;"", O154&lt;&gt;""),
_xlfn.IFNA(
(H154-O154)/
VLOOKUP($V154&amp;"|"&amp;X$3,calc!$K$1:$L$300,2,0),
""),"")</f>
        <v/>
      </c>
      <c r="Y154" s="43" t="str">
        <f>IF(AND($V154&lt;&gt;"", $V154&lt;&gt;"geen normgroep", I154&lt;&gt;"", P154&lt;&gt;""),
_xlfn.IFNA(
(I154-P154)/
VLOOKUP($V154&amp;"|"&amp;Y$3,calc!$K$1:$L$300,2,0),
""),"")</f>
        <v/>
      </c>
      <c r="Z154" s="43" t="str">
        <f>IF(AND($V154&lt;&gt;"", $V154&lt;&gt;"geen normgroep", J154&lt;&gt;"", Q154&lt;&gt;""),
_xlfn.IFNA(
(J154-Q154)/
VLOOKUP($V154&amp;"|"&amp;Z$3,calc!$K$1:$L$300,2,0),
""),"")</f>
        <v/>
      </c>
      <c r="AA154" s="43" t="str">
        <f>IF(AND($V154&lt;&gt;"", $V154&lt;&gt;"geen normgroep", K154&lt;&gt;"", R154&lt;&gt;""),
_xlfn.IFNA(
(K154-R154)/
VLOOKUP($V154&amp;"|"&amp;AA$3,calc!$K$1:$L$300,2,0),
""),"")</f>
        <v/>
      </c>
      <c r="AB154" s="43" t="str">
        <f>IF(AND($V154&lt;&gt;"", $V154&lt;&gt;"geen normgroep", L154&lt;&gt;"", S154&lt;&gt;""),
_xlfn.IFNA(
(L154-S154)/
VLOOKUP($V154&amp;"|"&amp;AB$3,calc!$K$1:$L$300,2,0),
""),"")</f>
        <v/>
      </c>
      <c r="AC154" s="40" t="str">
        <f>IF(AND($V154&lt;&gt;"", $V154&lt;&gt;"geen normgroep", M154&lt;&gt;"", T154&lt;&gt;""),
_xlfn.IFNA(
(M154-T154)/
VLOOKUP($V154&amp;"|"&amp;AC$3,calc!$K$1:$L$300,2,0),
""),"")</f>
        <v/>
      </c>
      <c r="AD154" s="43" t="str">
        <f t="shared" si="18"/>
        <v/>
      </c>
      <c r="AE154" s="43" t="str">
        <f t="shared" si="19"/>
        <v/>
      </c>
      <c r="AF154" s="43" t="str">
        <f t="shared" si="20"/>
        <v/>
      </c>
      <c r="AG154" s="43" t="str">
        <f t="shared" si="21"/>
        <v/>
      </c>
      <c r="AH154" s="43" t="str">
        <f t="shared" si="22"/>
        <v/>
      </c>
      <c r="AI154" s="43" t="str">
        <f t="shared" si="23"/>
        <v/>
      </c>
      <c r="AJ154" s="44" t="str">
        <f t="shared" si="24"/>
        <v/>
      </c>
      <c r="AK154" s="45"/>
      <c r="AL154" s="46"/>
      <c r="AM154" s="47"/>
      <c r="AN154" s="48"/>
      <c r="AO154" s="48"/>
      <c r="AP154" s="48"/>
      <c r="AQ154" s="48"/>
      <c r="AR154" s="31"/>
      <c r="AS154" s="31"/>
      <c r="AT154" s="31"/>
      <c r="AU154" s="31"/>
      <c r="AV154" s="31"/>
      <c r="AW154" s="31"/>
      <c r="AX154" s="49"/>
      <c r="AY154" s="49"/>
      <c r="BA154" s="49"/>
      <c r="BB154" s="49"/>
      <c r="BC154" s="49"/>
      <c r="BG154" s="49"/>
      <c r="BH154" s="49"/>
      <c r="BI154" s="49"/>
      <c r="BJ154" s="49"/>
      <c r="BK154" s="49"/>
      <c r="BL154" s="49"/>
      <c r="BM154" s="49"/>
      <c r="BN154" s="49"/>
      <c r="BO154" s="49"/>
      <c r="BP154" s="49"/>
      <c r="BQ154" s="49"/>
      <c r="BR154" s="49"/>
      <c r="BS154" s="49"/>
      <c r="BT154" s="49"/>
      <c r="BU154" s="49"/>
      <c r="BV154" s="49"/>
      <c r="BW154" s="49"/>
      <c r="BY154" s="49"/>
      <c r="BZ154" s="49"/>
      <c r="CA154" s="49"/>
      <c r="CB154" s="49"/>
    </row>
    <row r="155" spans="1:80" s="50" customFormat="1" ht="15">
      <c r="A155" s="32" t="str">
        <f>calc!$A$2</f>
        <v>CBCL 1,5-5</v>
      </c>
      <c r="B155" s="70" t="str">
        <f>IF(NOT(ISBLANK('RCI rekensheet totalen'!$B155)),'RCI rekensheet totalen'!$B155,"")</f>
        <v/>
      </c>
      <c r="C155" s="70" t="str">
        <f>IF(NOT(ISBLANK('RCI rekensheet totalen'!$C155)),'RCI rekensheet totalen'!$C155,"")</f>
        <v/>
      </c>
      <c r="D155" s="66" t="str">
        <f>IF(NOT(ISBLANK('RCI rekensheet totalen'!$D155)),'RCI rekensheet totalen'!$D155,"")</f>
        <v/>
      </c>
      <c r="E155" s="67" t="str">
        <f>IF(NOT(ISBLANK('RCI rekensheet totalen'!$E155)),'RCI rekensheet totalen'!$E155,"")</f>
        <v/>
      </c>
      <c r="F155" s="67" t="str">
        <f>IF(NOT(ISBLANK('RCI rekensheet totalen'!$F155)),'RCI rekensheet totalen'!$F155,"")</f>
        <v/>
      </c>
      <c r="G155" s="36"/>
      <c r="H155" s="37"/>
      <c r="I155" s="37"/>
      <c r="J155" s="37"/>
      <c r="K155" s="37"/>
      <c r="L155" s="37"/>
      <c r="M155" s="38"/>
      <c r="N155" s="36"/>
      <c r="O155" s="37"/>
      <c r="P155" s="37"/>
      <c r="Q155" s="37"/>
      <c r="R155" s="37"/>
      <c r="S155" s="37"/>
      <c r="T155" s="37"/>
      <c r="U155" s="39" t="str">
        <f t="shared" si="17"/>
        <v/>
      </c>
      <c r="V155" s="40" t="str">
        <f>IF(AND($C155&lt;&gt;"", $U155&lt;&gt;""),
_xlfn.IFNA(VLOOKUP($C155&amp;$U155,calc!$C$2:$D$100,2,FALSE),"geen normgroep"),"")</f>
        <v/>
      </c>
      <c r="W155" s="41" t="str">
        <f>IF(AND($V155&lt;&gt;"", $V155&lt;&gt;"geen normgroep", G155&lt;&gt;"", N155&lt;&gt;""),
_xlfn.IFNA(
(G155-N155)/
VLOOKUP($V155&amp;"|"&amp;W$3,calc!$K$1:$L$300,2,0),
""),"")</f>
        <v/>
      </c>
      <c r="X155" s="43" t="str">
        <f>IF(AND($V155&lt;&gt;"", $V155&lt;&gt;"geen normgroep", H155&lt;&gt;"", O155&lt;&gt;""),
_xlfn.IFNA(
(H155-O155)/
VLOOKUP($V155&amp;"|"&amp;X$3,calc!$K$1:$L$300,2,0),
""),"")</f>
        <v/>
      </c>
      <c r="Y155" s="43" t="str">
        <f>IF(AND($V155&lt;&gt;"", $V155&lt;&gt;"geen normgroep", I155&lt;&gt;"", P155&lt;&gt;""),
_xlfn.IFNA(
(I155-P155)/
VLOOKUP($V155&amp;"|"&amp;Y$3,calc!$K$1:$L$300,2,0),
""),"")</f>
        <v/>
      </c>
      <c r="Z155" s="43" t="str">
        <f>IF(AND($V155&lt;&gt;"", $V155&lt;&gt;"geen normgroep", J155&lt;&gt;"", Q155&lt;&gt;""),
_xlfn.IFNA(
(J155-Q155)/
VLOOKUP($V155&amp;"|"&amp;Z$3,calc!$K$1:$L$300,2,0),
""),"")</f>
        <v/>
      </c>
      <c r="AA155" s="43" t="str">
        <f>IF(AND($V155&lt;&gt;"", $V155&lt;&gt;"geen normgroep", K155&lt;&gt;"", R155&lt;&gt;""),
_xlfn.IFNA(
(K155-R155)/
VLOOKUP($V155&amp;"|"&amp;AA$3,calc!$K$1:$L$300,2,0),
""),"")</f>
        <v/>
      </c>
      <c r="AB155" s="43" t="str">
        <f>IF(AND($V155&lt;&gt;"", $V155&lt;&gt;"geen normgroep", L155&lt;&gt;"", S155&lt;&gt;""),
_xlfn.IFNA(
(L155-S155)/
VLOOKUP($V155&amp;"|"&amp;AB$3,calc!$K$1:$L$300,2,0),
""),"")</f>
        <v/>
      </c>
      <c r="AC155" s="40" t="str">
        <f>IF(AND($V155&lt;&gt;"", $V155&lt;&gt;"geen normgroep", M155&lt;&gt;"", T155&lt;&gt;""),
_xlfn.IFNA(
(M155-T155)/
VLOOKUP($V155&amp;"|"&amp;AC$3,calc!$K$1:$L$300,2,0),
""),"")</f>
        <v/>
      </c>
      <c r="AD155" s="43" t="str">
        <f t="shared" si="18"/>
        <v/>
      </c>
      <c r="AE155" s="43" t="str">
        <f t="shared" si="19"/>
        <v/>
      </c>
      <c r="AF155" s="43" t="str">
        <f t="shared" si="20"/>
        <v/>
      </c>
      <c r="AG155" s="43" t="str">
        <f t="shared" si="21"/>
        <v/>
      </c>
      <c r="AH155" s="43" t="str">
        <f t="shared" si="22"/>
        <v/>
      </c>
      <c r="AI155" s="43" t="str">
        <f t="shared" si="23"/>
        <v/>
      </c>
      <c r="AJ155" s="44" t="str">
        <f t="shared" si="24"/>
        <v/>
      </c>
      <c r="AK155" s="45"/>
      <c r="AL155" s="46"/>
      <c r="AM155" s="47"/>
      <c r="AN155" s="48"/>
      <c r="AO155" s="48"/>
      <c r="AP155" s="48"/>
      <c r="AQ155" s="48"/>
      <c r="AR155" s="31"/>
      <c r="AS155" s="31"/>
      <c r="AT155" s="31"/>
      <c r="AU155" s="31"/>
      <c r="AV155" s="31"/>
      <c r="AW155" s="31"/>
      <c r="AX155" s="49"/>
      <c r="AY155" s="49"/>
      <c r="BA155" s="49"/>
      <c r="BB155" s="49"/>
      <c r="BC155" s="49"/>
      <c r="BG155" s="49"/>
      <c r="BH155" s="49"/>
      <c r="BI155" s="49"/>
      <c r="BJ155" s="49"/>
      <c r="BK155" s="49"/>
      <c r="BL155" s="49"/>
      <c r="BM155" s="49"/>
      <c r="BN155" s="49"/>
      <c r="BO155" s="49"/>
      <c r="BP155" s="49"/>
      <c r="BQ155" s="49"/>
      <c r="BR155" s="49"/>
      <c r="BS155" s="49"/>
      <c r="BT155" s="49"/>
      <c r="BU155" s="49"/>
      <c r="BV155" s="49"/>
      <c r="BW155" s="49"/>
      <c r="BY155" s="49"/>
      <c r="BZ155" s="49"/>
      <c r="CA155" s="49"/>
      <c r="CB155" s="49"/>
    </row>
    <row r="156" spans="1:80" s="50" customFormat="1" ht="15">
      <c r="A156" s="32" t="str">
        <f>calc!$A$2</f>
        <v>CBCL 1,5-5</v>
      </c>
      <c r="B156" s="70" t="str">
        <f>IF(NOT(ISBLANK('RCI rekensheet totalen'!$B156)),'RCI rekensheet totalen'!$B156,"")</f>
        <v/>
      </c>
      <c r="C156" s="70" t="str">
        <f>IF(NOT(ISBLANK('RCI rekensheet totalen'!$C156)),'RCI rekensheet totalen'!$C156,"")</f>
        <v/>
      </c>
      <c r="D156" s="66" t="str">
        <f>IF(NOT(ISBLANK('RCI rekensheet totalen'!$D156)),'RCI rekensheet totalen'!$D156,"")</f>
        <v/>
      </c>
      <c r="E156" s="67" t="str">
        <f>IF(NOT(ISBLANK('RCI rekensheet totalen'!$E156)),'RCI rekensheet totalen'!$E156,"")</f>
        <v/>
      </c>
      <c r="F156" s="67" t="str">
        <f>IF(NOT(ISBLANK('RCI rekensheet totalen'!$F156)),'RCI rekensheet totalen'!$F156,"")</f>
        <v/>
      </c>
      <c r="G156" s="36"/>
      <c r="H156" s="37"/>
      <c r="I156" s="37"/>
      <c r="J156" s="37"/>
      <c r="K156" s="37"/>
      <c r="L156" s="37"/>
      <c r="M156" s="38"/>
      <c r="N156" s="36"/>
      <c r="O156" s="37"/>
      <c r="P156" s="37"/>
      <c r="Q156" s="37"/>
      <c r="R156" s="37"/>
      <c r="S156" s="37"/>
      <c r="T156" s="37"/>
      <c r="U156" s="39" t="str">
        <f t="shared" si="17"/>
        <v/>
      </c>
      <c r="V156" s="40" t="str">
        <f>IF(AND($C156&lt;&gt;"", $U156&lt;&gt;""),
_xlfn.IFNA(VLOOKUP($C156&amp;$U156,calc!$C$2:$D$100,2,FALSE),"geen normgroep"),"")</f>
        <v/>
      </c>
      <c r="W156" s="41" t="str">
        <f>IF(AND($V156&lt;&gt;"", $V156&lt;&gt;"geen normgroep", G156&lt;&gt;"", N156&lt;&gt;""),
_xlfn.IFNA(
(G156-N156)/
VLOOKUP($V156&amp;"|"&amp;W$3,calc!$K$1:$L$300,2,0),
""),"")</f>
        <v/>
      </c>
      <c r="X156" s="43" t="str">
        <f>IF(AND($V156&lt;&gt;"", $V156&lt;&gt;"geen normgroep", H156&lt;&gt;"", O156&lt;&gt;""),
_xlfn.IFNA(
(H156-O156)/
VLOOKUP($V156&amp;"|"&amp;X$3,calc!$K$1:$L$300,2,0),
""),"")</f>
        <v/>
      </c>
      <c r="Y156" s="43" t="str">
        <f>IF(AND($V156&lt;&gt;"", $V156&lt;&gt;"geen normgroep", I156&lt;&gt;"", P156&lt;&gt;""),
_xlfn.IFNA(
(I156-P156)/
VLOOKUP($V156&amp;"|"&amp;Y$3,calc!$K$1:$L$300,2,0),
""),"")</f>
        <v/>
      </c>
      <c r="Z156" s="43" t="str">
        <f>IF(AND($V156&lt;&gt;"", $V156&lt;&gt;"geen normgroep", J156&lt;&gt;"", Q156&lt;&gt;""),
_xlfn.IFNA(
(J156-Q156)/
VLOOKUP($V156&amp;"|"&amp;Z$3,calc!$K$1:$L$300,2,0),
""),"")</f>
        <v/>
      </c>
      <c r="AA156" s="43" t="str">
        <f>IF(AND($V156&lt;&gt;"", $V156&lt;&gt;"geen normgroep", K156&lt;&gt;"", R156&lt;&gt;""),
_xlfn.IFNA(
(K156-R156)/
VLOOKUP($V156&amp;"|"&amp;AA$3,calc!$K$1:$L$300,2,0),
""),"")</f>
        <v/>
      </c>
      <c r="AB156" s="43" t="str">
        <f>IF(AND($V156&lt;&gt;"", $V156&lt;&gt;"geen normgroep", L156&lt;&gt;"", S156&lt;&gt;""),
_xlfn.IFNA(
(L156-S156)/
VLOOKUP($V156&amp;"|"&amp;AB$3,calc!$K$1:$L$300,2,0),
""),"")</f>
        <v/>
      </c>
      <c r="AC156" s="40" t="str">
        <f>IF(AND($V156&lt;&gt;"", $V156&lt;&gt;"geen normgroep", M156&lt;&gt;"", T156&lt;&gt;""),
_xlfn.IFNA(
(M156-T156)/
VLOOKUP($V156&amp;"|"&amp;AC$3,calc!$K$1:$L$300,2,0),
""),"")</f>
        <v/>
      </c>
      <c r="AD156" s="43" t="str">
        <f t="shared" si="18"/>
        <v/>
      </c>
      <c r="AE156" s="43" t="str">
        <f t="shared" si="19"/>
        <v/>
      </c>
      <c r="AF156" s="43" t="str">
        <f t="shared" si="20"/>
        <v/>
      </c>
      <c r="AG156" s="43" t="str">
        <f t="shared" si="21"/>
        <v/>
      </c>
      <c r="AH156" s="43" t="str">
        <f t="shared" si="22"/>
        <v/>
      </c>
      <c r="AI156" s="43" t="str">
        <f t="shared" si="23"/>
        <v/>
      </c>
      <c r="AJ156" s="44" t="str">
        <f t="shared" si="24"/>
        <v/>
      </c>
      <c r="AK156" s="45"/>
      <c r="AL156" s="46"/>
      <c r="AM156" s="47"/>
      <c r="AN156" s="48"/>
      <c r="AO156" s="48"/>
      <c r="AP156" s="48"/>
      <c r="AQ156" s="48"/>
      <c r="AR156" s="31"/>
      <c r="AS156" s="31"/>
      <c r="AT156" s="31"/>
      <c r="AU156" s="31"/>
      <c r="AV156" s="31"/>
      <c r="AW156" s="31"/>
      <c r="AX156" s="49"/>
      <c r="AY156" s="49"/>
      <c r="BA156" s="49"/>
      <c r="BB156" s="49"/>
      <c r="BC156" s="49"/>
      <c r="BG156" s="49"/>
      <c r="BH156" s="49"/>
      <c r="BI156" s="49"/>
      <c r="BJ156" s="49"/>
      <c r="BK156" s="49"/>
      <c r="BL156" s="49"/>
      <c r="BM156" s="49"/>
      <c r="BN156" s="49"/>
      <c r="BO156" s="49"/>
      <c r="BP156" s="49"/>
      <c r="BQ156" s="49"/>
      <c r="BR156" s="49"/>
      <c r="BS156" s="49"/>
      <c r="BT156" s="49"/>
      <c r="BU156" s="49"/>
      <c r="BV156" s="49"/>
      <c r="BW156" s="49"/>
      <c r="BY156" s="49"/>
      <c r="BZ156" s="49"/>
      <c r="CA156" s="49"/>
      <c r="CB156" s="49"/>
    </row>
    <row r="157" spans="1:80" s="50" customFormat="1" ht="15">
      <c r="A157" s="32" t="str">
        <f>calc!$A$2</f>
        <v>CBCL 1,5-5</v>
      </c>
      <c r="B157" s="70" t="str">
        <f>IF(NOT(ISBLANK('RCI rekensheet totalen'!$B157)),'RCI rekensheet totalen'!$B157,"")</f>
        <v/>
      </c>
      <c r="C157" s="70" t="str">
        <f>IF(NOT(ISBLANK('RCI rekensheet totalen'!$C157)),'RCI rekensheet totalen'!$C157,"")</f>
        <v/>
      </c>
      <c r="D157" s="66" t="str">
        <f>IF(NOT(ISBLANK('RCI rekensheet totalen'!$D157)),'RCI rekensheet totalen'!$D157,"")</f>
        <v/>
      </c>
      <c r="E157" s="67" t="str">
        <f>IF(NOT(ISBLANK('RCI rekensheet totalen'!$E157)),'RCI rekensheet totalen'!$E157,"")</f>
        <v/>
      </c>
      <c r="F157" s="67" t="str">
        <f>IF(NOT(ISBLANK('RCI rekensheet totalen'!$F157)),'RCI rekensheet totalen'!$F157,"")</f>
        <v/>
      </c>
      <c r="G157" s="36"/>
      <c r="H157" s="37"/>
      <c r="I157" s="37"/>
      <c r="J157" s="37"/>
      <c r="K157" s="37"/>
      <c r="L157" s="37"/>
      <c r="M157" s="38"/>
      <c r="N157" s="36"/>
      <c r="O157" s="37"/>
      <c r="P157" s="37"/>
      <c r="Q157" s="37"/>
      <c r="R157" s="37"/>
      <c r="S157" s="37"/>
      <c r="T157" s="37"/>
      <c r="U157" s="39" t="str">
        <f t="shared" si="17"/>
        <v/>
      </c>
      <c r="V157" s="40" t="str">
        <f>IF(AND($C157&lt;&gt;"", $U157&lt;&gt;""),
_xlfn.IFNA(VLOOKUP($C157&amp;$U157,calc!$C$2:$D$100,2,FALSE),"geen normgroep"),"")</f>
        <v/>
      </c>
      <c r="W157" s="41" t="str">
        <f>IF(AND($V157&lt;&gt;"", $V157&lt;&gt;"geen normgroep", G157&lt;&gt;"", N157&lt;&gt;""),
_xlfn.IFNA(
(G157-N157)/
VLOOKUP($V157&amp;"|"&amp;W$3,calc!$K$1:$L$300,2,0),
""),"")</f>
        <v/>
      </c>
      <c r="X157" s="43" t="str">
        <f>IF(AND($V157&lt;&gt;"", $V157&lt;&gt;"geen normgroep", H157&lt;&gt;"", O157&lt;&gt;""),
_xlfn.IFNA(
(H157-O157)/
VLOOKUP($V157&amp;"|"&amp;X$3,calc!$K$1:$L$300,2,0),
""),"")</f>
        <v/>
      </c>
      <c r="Y157" s="43" t="str">
        <f>IF(AND($V157&lt;&gt;"", $V157&lt;&gt;"geen normgroep", I157&lt;&gt;"", P157&lt;&gt;""),
_xlfn.IFNA(
(I157-P157)/
VLOOKUP($V157&amp;"|"&amp;Y$3,calc!$K$1:$L$300,2,0),
""),"")</f>
        <v/>
      </c>
      <c r="Z157" s="43" t="str">
        <f>IF(AND($V157&lt;&gt;"", $V157&lt;&gt;"geen normgroep", J157&lt;&gt;"", Q157&lt;&gt;""),
_xlfn.IFNA(
(J157-Q157)/
VLOOKUP($V157&amp;"|"&amp;Z$3,calc!$K$1:$L$300,2,0),
""),"")</f>
        <v/>
      </c>
      <c r="AA157" s="43" t="str">
        <f>IF(AND($V157&lt;&gt;"", $V157&lt;&gt;"geen normgroep", K157&lt;&gt;"", R157&lt;&gt;""),
_xlfn.IFNA(
(K157-R157)/
VLOOKUP($V157&amp;"|"&amp;AA$3,calc!$K$1:$L$300,2,0),
""),"")</f>
        <v/>
      </c>
      <c r="AB157" s="43" t="str">
        <f>IF(AND($V157&lt;&gt;"", $V157&lt;&gt;"geen normgroep", L157&lt;&gt;"", S157&lt;&gt;""),
_xlfn.IFNA(
(L157-S157)/
VLOOKUP($V157&amp;"|"&amp;AB$3,calc!$K$1:$L$300,2,0),
""),"")</f>
        <v/>
      </c>
      <c r="AC157" s="40" t="str">
        <f>IF(AND($V157&lt;&gt;"", $V157&lt;&gt;"geen normgroep", M157&lt;&gt;"", T157&lt;&gt;""),
_xlfn.IFNA(
(M157-T157)/
VLOOKUP($V157&amp;"|"&amp;AC$3,calc!$K$1:$L$300,2,0),
""),"")</f>
        <v/>
      </c>
      <c r="AD157" s="43" t="str">
        <f t="shared" si="18"/>
        <v/>
      </c>
      <c r="AE157" s="43" t="str">
        <f t="shared" si="19"/>
        <v/>
      </c>
      <c r="AF157" s="43" t="str">
        <f t="shared" si="20"/>
        <v/>
      </c>
      <c r="AG157" s="43" t="str">
        <f t="shared" si="21"/>
        <v/>
      </c>
      <c r="AH157" s="43" t="str">
        <f t="shared" si="22"/>
        <v/>
      </c>
      <c r="AI157" s="43" t="str">
        <f t="shared" si="23"/>
        <v/>
      </c>
      <c r="AJ157" s="44" t="str">
        <f t="shared" si="24"/>
        <v/>
      </c>
      <c r="AK157" s="45"/>
      <c r="AL157" s="46"/>
      <c r="AM157" s="47"/>
      <c r="AN157" s="48"/>
      <c r="AO157" s="48"/>
      <c r="AP157" s="48"/>
      <c r="AQ157" s="48"/>
      <c r="AR157" s="31"/>
      <c r="AS157" s="31"/>
      <c r="AT157" s="31"/>
      <c r="AU157" s="31"/>
      <c r="AV157" s="31"/>
      <c r="AW157" s="31"/>
      <c r="AX157" s="49"/>
      <c r="AY157" s="49"/>
      <c r="BA157" s="49"/>
      <c r="BB157" s="49"/>
      <c r="BC157" s="49"/>
      <c r="BG157" s="49"/>
      <c r="BH157" s="49"/>
      <c r="BI157" s="49"/>
      <c r="BJ157" s="49"/>
      <c r="BK157" s="49"/>
      <c r="BL157" s="49"/>
      <c r="BM157" s="49"/>
      <c r="BN157" s="49"/>
      <c r="BO157" s="49"/>
      <c r="BP157" s="49"/>
      <c r="BQ157" s="49"/>
      <c r="BR157" s="49"/>
      <c r="BS157" s="49"/>
      <c r="BT157" s="49"/>
      <c r="BU157" s="49"/>
      <c r="BV157" s="49"/>
      <c r="BW157" s="49"/>
      <c r="BY157" s="49"/>
      <c r="BZ157" s="49"/>
      <c r="CA157" s="49"/>
      <c r="CB157" s="49"/>
    </row>
    <row r="158" spans="1:80" s="50" customFormat="1" ht="15">
      <c r="A158" s="32" t="str">
        <f>calc!$A$2</f>
        <v>CBCL 1,5-5</v>
      </c>
      <c r="B158" s="70" t="str">
        <f>IF(NOT(ISBLANK('RCI rekensheet totalen'!$B158)),'RCI rekensheet totalen'!$B158,"")</f>
        <v/>
      </c>
      <c r="C158" s="70" t="str">
        <f>IF(NOT(ISBLANK('RCI rekensheet totalen'!$C158)),'RCI rekensheet totalen'!$C158,"")</f>
        <v/>
      </c>
      <c r="D158" s="66" t="str">
        <f>IF(NOT(ISBLANK('RCI rekensheet totalen'!$D158)),'RCI rekensheet totalen'!$D158,"")</f>
        <v/>
      </c>
      <c r="E158" s="67" t="str">
        <f>IF(NOT(ISBLANK('RCI rekensheet totalen'!$E158)),'RCI rekensheet totalen'!$E158,"")</f>
        <v/>
      </c>
      <c r="F158" s="67" t="str">
        <f>IF(NOT(ISBLANK('RCI rekensheet totalen'!$F158)),'RCI rekensheet totalen'!$F158,"")</f>
        <v/>
      </c>
      <c r="G158" s="36"/>
      <c r="H158" s="37"/>
      <c r="I158" s="37"/>
      <c r="J158" s="37"/>
      <c r="K158" s="37"/>
      <c r="L158" s="37"/>
      <c r="M158" s="38"/>
      <c r="N158" s="36"/>
      <c r="O158" s="37"/>
      <c r="P158" s="37"/>
      <c r="Q158" s="37"/>
      <c r="R158" s="37"/>
      <c r="S158" s="37"/>
      <c r="T158" s="37"/>
      <c r="U158" s="39" t="str">
        <f t="shared" si="17"/>
        <v/>
      </c>
      <c r="V158" s="40" t="str">
        <f>IF(AND($C158&lt;&gt;"", $U158&lt;&gt;""),
_xlfn.IFNA(VLOOKUP($C158&amp;$U158,calc!$C$2:$D$100,2,FALSE),"geen normgroep"),"")</f>
        <v/>
      </c>
      <c r="W158" s="41" t="str">
        <f>IF(AND($V158&lt;&gt;"", $V158&lt;&gt;"geen normgroep", G158&lt;&gt;"", N158&lt;&gt;""),
_xlfn.IFNA(
(G158-N158)/
VLOOKUP($V158&amp;"|"&amp;W$3,calc!$K$1:$L$300,2,0),
""),"")</f>
        <v/>
      </c>
      <c r="X158" s="43" t="str">
        <f>IF(AND($V158&lt;&gt;"", $V158&lt;&gt;"geen normgroep", H158&lt;&gt;"", O158&lt;&gt;""),
_xlfn.IFNA(
(H158-O158)/
VLOOKUP($V158&amp;"|"&amp;X$3,calc!$K$1:$L$300,2,0),
""),"")</f>
        <v/>
      </c>
      <c r="Y158" s="43" t="str">
        <f>IF(AND($V158&lt;&gt;"", $V158&lt;&gt;"geen normgroep", I158&lt;&gt;"", P158&lt;&gt;""),
_xlfn.IFNA(
(I158-P158)/
VLOOKUP($V158&amp;"|"&amp;Y$3,calc!$K$1:$L$300,2,0),
""),"")</f>
        <v/>
      </c>
      <c r="Z158" s="43" t="str">
        <f>IF(AND($V158&lt;&gt;"", $V158&lt;&gt;"geen normgroep", J158&lt;&gt;"", Q158&lt;&gt;""),
_xlfn.IFNA(
(J158-Q158)/
VLOOKUP($V158&amp;"|"&amp;Z$3,calc!$K$1:$L$300,2,0),
""),"")</f>
        <v/>
      </c>
      <c r="AA158" s="43" t="str">
        <f>IF(AND($V158&lt;&gt;"", $V158&lt;&gt;"geen normgroep", K158&lt;&gt;"", R158&lt;&gt;""),
_xlfn.IFNA(
(K158-R158)/
VLOOKUP($V158&amp;"|"&amp;AA$3,calc!$K$1:$L$300,2,0),
""),"")</f>
        <v/>
      </c>
      <c r="AB158" s="43" t="str">
        <f>IF(AND($V158&lt;&gt;"", $V158&lt;&gt;"geen normgroep", L158&lt;&gt;"", S158&lt;&gt;""),
_xlfn.IFNA(
(L158-S158)/
VLOOKUP($V158&amp;"|"&amp;AB$3,calc!$K$1:$L$300,2,0),
""),"")</f>
        <v/>
      </c>
      <c r="AC158" s="40" t="str">
        <f>IF(AND($V158&lt;&gt;"", $V158&lt;&gt;"geen normgroep", M158&lt;&gt;"", T158&lt;&gt;""),
_xlfn.IFNA(
(M158-T158)/
VLOOKUP($V158&amp;"|"&amp;AC$3,calc!$K$1:$L$300,2,0),
""),"")</f>
        <v/>
      </c>
      <c r="AD158" s="43" t="str">
        <f t="shared" si="18"/>
        <v/>
      </c>
      <c r="AE158" s="43" t="str">
        <f t="shared" si="19"/>
        <v/>
      </c>
      <c r="AF158" s="43" t="str">
        <f t="shared" si="20"/>
        <v/>
      </c>
      <c r="AG158" s="43" t="str">
        <f t="shared" si="21"/>
        <v/>
      </c>
      <c r="AH158" s="43" t="str">
        <f t="shared" si="22"/>
        <v/>
      </c>
      <c r="AI158" s="43" t="str">
        <f t="shared" si="23"/>
        <v/>
      </c>
      <c r="AJ158" s="44" t="str">
        <f t="shared" si="24"/>
        <v/>
      </c>
      <c r="AK158" s="45"/>
      <c r="AL158" s="46"/>
      <c r="AM158" s="47"/>
      <c r="AN158" s="48"/>
      <c r="AO158" s="48"/>
      <c r="AP158" s="48"/>
      <c r="AQ158" s="48"/>
      <c r="AR158" s="31"/>
      <c r="AS158" s="31"/>
      <c r="AT158" s="31"/>
      <c r="AU158" s="31"/>
      <c r="AV158" s="31"/>
      <c r="AW158" s="31"/>
      <c r="AX158" s="49"/>
      <c r="AY158" s="49"/>
      <c r="BA158" s="49"/>
      <c r="BB158" s="49"/>
      <c r="BC158" s="49"/>
      <c r="BG158" s="49"/>
      <c r="BH158" s="49"/>
      <c r="BI158" s="49"/>
      <c r="BJ158" s="49"/>
      <c r="BK158" s="49"/>
      <c r="BL158" s="49"/>
      <c r="BM158" s="49"/>
      <c r="BN158" s="49"/>
      <c r="BO158" s="49"/>
      <c r="BP158" s="49"/>
      <c r="BQ158" s="49"/>
      <c r="BR158" s="49"/>
      <c r="BS158" s="49"/>
      <c r="BT158" s="49"/>
      <c r="BU158" s="49"/>
      <c r="BV158" s="49"/>
      <c r="BW158" s="49"/>
      <c r="BY158" s="49"/>
      <c r="BZ158" s="49"/>
      <c r="CA158" s="49"/>
      <c r="CB158" s="49"/>
    </row>
    <row r="159" spans="1:80" s="50" customFormat="1" ht="15">
      <c r="A159" s="32" t="str">
        <f>calc!$A$2</f>
        <v>CBCL 1,5-5</v>
      </c>
      <c r="B159" s="70" t="str">
        <f>IF(NOT(ISBLANK('RCI rekensheet totalen'!$B159)),'RCI rekensheet totalen'!$B159,"")</f>
        <v/>
      </c>
      <c r="C159" s="70" t="str">
        <f>IF(NOT(ISBLANK('RCI rekensheet totalen'!$C159)),'RCI rekensheet totalen'!$C159,"")</f>
        <v/>
      </c>
      <c r="D159" s="66" t="str">
        <f>IF(NOT(ISBLANK('RCI rekensheet totalen'!$D159)),'RCI rekensheet totalen'!$D159,"")</f>
        <v/>
      </c>
      <c r="E159" s="67" t="str">
        <f>IF(NOT(ISBLANK('RCI rekensheet totalen'!$E159)),'RCI rekensheet totalen'!$E159,"")</f>
        <v/>
      </c>
      <c r="F159" s="67" t="str">
        <f>IF(NOT(ISBLANK('RCI rekensheet totalen'!$F159)),'RCI rekensheet totalen'!$F159,"")</f>
        <v/>
      </c>
      <c r="G159" s="36"/>
      <c r="H159" s="37"/>
      <c r="I159" s="37"/>
      <c r="J159" s="37"/>
      <c r="K159" s="37"/>
      <c r="L159" s="37"/>
      <c r="M159" s="38"/>
      <c r="N159" s="36"/>
      <c r="O159" s="37"/>
      <c r="P159" s="37"/>
      <c r="Q159" s="37"/>
      <c r="R159" s="37"/>
      <c r="S159" s="37"/>
      <c r="T159" s="37"/>
      <c r="U159" s="39" t="str">
        <f t="shared" si="17"/>
        <v/>
      </c>
      <c r="V159" s="40" t="str">
        <f>IF(AND($C159&lt;&gt;"", $U159&lt;&gt;""),
_xlfn.IFNA(VLOOKUP($C159&amp;$U159,calc!$C$2:$D$100,2,FALSE),"geen normgroep"),"")</f>
        <v/>
      </c>
      <c r="W159" s="41" t="str">
        <f>IF(AND($V159&lt;&gt;"", $V159&lt;&gt;"geen normgroep", G159&lt;&gt;"", N159&lt;&gt;""),
_xlfn.IFNA(
(G159-N159)/
VLOOKUP($V159&amp;"|"&amp;W$3,calc!$K$1:$L$300,2,0),
""),"")</f>
        <v/>
      </c>
      <c r="X159" s="43" t="str">
        <f>IF(AND($V159&lt;&gt;"", $V159&lt;&gt;"geen normgroep", H159&lt;&gt;"", O159&lt;&gt;""),
_xlfn.IFNA(
(H159-O159)/
VLOOKUP($V159&amp;"|"&amp;X$3,calc!$K$1:$L$300,2,0),
""),"")</f>
        <v/>
      </c>
      <c r="Y159" s="43" t="str">
        <f>IF(AND($V159&lt;&gt;"", $V159&lt;&gt;"geen normgroep", I159&lt;&gt;"", P159&lt;&gt;""),
_xlfn.IFNA(
(I159-P159)/
VLOOKUP($V159&amp;"|"&amp;Y$3,calc!$K$1:$L$300,2,0),
""),"")</f>
        <v/>
      </c>
      <c r="Z159" s="43" t="str">
        <f>IF(AND($V159&lt;&gt;"", $V159&lt;&gt;"geen normgroep", J159&lt;&gt;"", Q159&lt;&gt;""),
_xlfn.IFNA(
(J159-Q159)/
VLOOKUP($V159&amp;"|"&amp;Z$3,calc!$K$1:$L$300,2,0),
""),"")</f>
        <v/>
      </c>
      <c r="AA159" s="43" t="str">
        <f>IF(AND($V159&lt;&gt;"", $V159&lt;&gt;"geen normgroep", K159&lt;&gt;"", R159&lt;&gt;""),
_xlfn.IFNA(
(K159-R159)/
VLOOKUP($V159&amp;"|"&amp;AA$3,calc!$K$1:$L$300,2,0),
""),"")</f>
        <v/>
      </c>
      <c r="AB159" s="43" t="str">
        <f>IF(AND($V159&lt;&gt;"", $V159&lt;&gt;"geen normgroep", L159&lt;&gt;"", S159&lt;&gt;""),
_xlfn.IFNA(
(L159-S159)/
VLOOKUP($V159&amp;"|"&amp;AB$3,calc!$K$1:$L$300,2,0),
""),"")</f>
        <v/>
      </c>
      <c r="AC159" s="40" t="str">
        <f>IF(AND($V159&lt;&gt;"", $V159&lt;&gt;"geen normgroep", M159&lt;&gt;"", T159&lt;&gt;""),
_xlfn.IFNA(
(M159-T159)/
VLOOKUP($V159&amp;"|"&amp;AC$3,calc!$K$1:$L$300,2,0),
""),"")</f>
        <v/>
      </c>
      <c r="AD159" s="43" t="str">
        <f t="shared" si="18"/>
        <v/>
      </c>
      <c r="AE159" s="43" t="str">
        <f t="shared" si="19"/>
        <v/>
      </c>
      <c r="AF159" s="43" t="str">
        <f t="shared" si="20"/>
        <v/>
      </c>
      <c r="AG159" s="43" t="str">
        <f t="shared" si="21"/>
        <v/>
      </c>
      <c r="AH159" s="43" t="str">
        <f t="shared" si="22"/>
        <v/>
      </c>
      <c r="AI159" s="43" t="str">
        <f t="shared" si="23"/>
        <v/>
      </c>
      <c r="AJ159" s="44" t="str">
        <f t="shared" si="24"/>
        <v/>
      </c>
      <c r="AK159" s="45"/>
      <c r="AL159" s="46"/>
      <c r="AM159" s="47"/>
      <c r="AN159" s="48"/>
      <c r="AO159" s="48"/>
      <c r="AP159" s="48"/>
      <c r="AQ159" s="48"/>
      <c r="AR159" s="31"/>
      <c r="AS159" s="31"/>
      <c r="AT159" s="31"/>
      <c r="AU159" s="31"/>
      <c r="AV159" s="31"/>
      <c r="AW159" s="31"/>
      <c r="AX159" s="49"/>
      <c r="AY159" s="49"/>
      <c r="BA159" s="49"/>
      <c r="BB159" s="49"/>
      <c r="BC159" s="49"/>
      <c r="BG159" s="49"/>
      <c r="BH159" s="49"/>
      <c r="BI159" s="49"/>
      <c r="BJ159" s="49"/>
      <c r="BK159" s="49"/>
      <c r="BL159" s="49"/>
      <c r="BM159" s="49"/>
      <c r="BN159" s="49"/>
      <c r="BO159" s="49"/>
      <c r="BP159" s="49"/>
      <c r="BQ159" s="49"/>
      <c r="BR159" s="49"/>
      <c r="BS159" s="49"/>
      <c r="BT159" s="49"/>
      <c r="BU159" s="49"/>
      <c r="BV159" s="49"/>
      <c r="BW159" s="49"/>
      <c r="BY159" s="49"/>
      <c r="BZ159" s="49"/>
      <c r="CA159" s="49"/>
      <c r="CB159" s="49"/>
    </row>
    <row r="160" spans="1:80" s="50" customFormat="1" ht="15">
      <c r="A160" s="32" t="str">
        <f>calc!$A$2</f>
        <v>CBCL 1,5-5</v>
      </c>
      <c r="B160" s="70" t="str">
        <f>IF(NOT(ISBLANK('RCI rekensheet totalen'!$B160)),'RCI rekensheet totalen'!$B160,"")</f>
        <v/>
      </c>
      <c r="C160" s="70" t="str">
        <f>IF(NOT(ISBLANK('RCI rekensheet totalen'!$C160)),'RCI rekensheet totalen'!$C160,"")</f>
        <v/>
      </c>
      <c r="D160" s="66" t="str">
        <f>IF(NOT(ISBLANK('RCI rekensheet totalen'!$D160)),'RCI rekensheet totalen'!$D160,"")</f>
        <v/>
      </c>
      <c r="E160" s="67" t="str">
        <f>IF(NOT(ISBLANK('RCI rekensheet totalen'!$E160)),'RCI rekensheet totalen'!$E160,"")</f>
        <v/>
      </c>
      <c r="F160" s="67" t="str">
        <f>IF(NOT(ISBLANK('RCI rekensheet totalen'!$F160)),'RCI rekensheet totalen'!$F160,"")</f>
        <v/>
      </c>
      <c r="G160" s="36"/>
      <c r="H160" s="37"/>
      <c r="I160" s="37"/>
      <c r="J160" s="37"/>
      <c r="K160" s="37"/>
      <c r="L160" s="37"/>
      <c r="M160" s="38"/>
      <c r="N160" s="36"/>
      <c r="O160" s="37"/>
      <c r="P160" s="37"/>
      <c r="Q160" s="37"/>
      <c r="R160" s="37"/>
      <c r="S160" s="37"/>
      <c r="T160" s="37"/>
      <c r="U160" s="39" t="str">
        <f t="shared" si="17"/>
        <v/>
      </c>
      <c r="V160" s="40" t="str">
        <f>IF(AND($C160&lt;&gt;"", $U160&lt;&gt;""),
_xlfn.IFNA(VLOOKUP($C160&amp;$U160,calc!$C$2:$D$100,2,FALSE),"geen normgroep"),"")</f>
        <v/>
      </c>
      <c r="W160" s="41" t="str">
        <f>IF(AND($V160&lt;&gt;"", $V160&lt;&gt;"geen normgroep", G160&lt;&gt;"", N160&lt;&gt;""),
_xlfn.IFNA(
(G160-N160)/
VLOOKUP($V160&amp;"|"&amp;W$3,calc!$K$1:$L$300,2,0),
""),"")</f>
        <v/>
      </c>
      <c r="X160" s="43" t="str">
        <f>IF(AND($V160&lt;&gt;"", $V160&lt;&gt;"geen normgroep", H160&lt;&gt;"", O160&lt;&gt;""),
_xlfn.IFNA(
(H160-O160)/
VLOOKUP($V160&amp;"|"&amp;X$3,calc!$K$1:$L$300,2,0),
""),"")</f>
        <v/>
      </c>
      <c r="Y160" s="43" t="str">
        <f>IF(AND($V160&lt;&gt;"", $V160&lt;&gt;"geen normgroep", I160&lt;&gt;"", P160&lt;&gt;""),
_xlfn.IFNA(
(I160-P160)/
VLOOKUP($V160&amp;"|"&amp;Y$3,calc!$K$1:$L$300,2,0),
""),"")</f>
        <v/>
      </c>
      <c r="Z160" s="43" t="str">
        <f>IF(AND($V160&lt;&gt;"", $V160&lt;&gt;"geen normgroep", J160&lt;&gt;"", Q160&lt;&gt;""),
_xlfn.IFNA(
(J160-Q160)/
VLOOKUP($V160&amp;"|"&amp;Z$3,calc!$K$1:$L$300,2,0),
""),"")</f>
        <v/>
      </c>
      <c r="AA160" s="43" t="str">
        <f>IF(AND($V160&lt;&gt;"", $V160&lt;&gt;"geen normgroep", K160&lt;&gt;"", R160&lt;&gt;""),
_xlfn.IFNA(
(K160-R160)/
VLOOKUP($V160&amp;"|"&amp;AA$3,calc!$K$1:$L$300,2,0),
""),"")</f>
        <v/>
      </c>
      <c r="AB160" s="43" t="str">
        <f>IF(AND($V160&lt;&gt;"", $V160&lt;&gt;"geen normgroep", L160&lt;&gt;"", S160&lt;&gt;""),
_xlfn.IFNA(
(L160-S160)/
VLOOKUP($V160&amp;"|"&amp;AB$3,calc!$K$1:$L$300,2,0),
""),"")</f>
        <v/>
      </c>
      <c r="AC160" s="40" t="str">
        <f>IF(AND($V160&lt;&gt;"", $V160&lt;&gt;"geen normgroep", M160&lt;&gt;"", T160&lt;&gt;""),
_xlfn.IFNA(
(M160-T160)/
VLOOKUP($V160&amp;"|"&amp;AC$3,calc!$K$1:$L$300,2,0),
""),"")</f>
        <v/>
      </c>
      <c r="AD160" s="43" t="str">
        <f t="shared" si="18"/>
        <v/>
      </c>
      <c r="AE160" s="43" t="str">
        <f t="shared" si="19"/>
        <v/>
      </c>
      <c r="AF160" s="43" t="str">
        <f t="shared" si="20"/>
        <v/>
      </c>
      <c r="AG160" s="43" t="str">
        <f t="shared" si="21"/>
        <v/>
      </c>
      <c r="AH160" s="43" t="str">
        <f t="shared" si="22"/>
        <v/>
      </c>
      <c r="AI160" s="43" t="str">
        <f t="shared" si="23"/>
        <v/>
      </c>
      <c r="AJ160" s="44" t="str">
        <f t="shared" si="24"/>
        <v/>
      </c>
      <c r="AK160" s="45"/>
      <c r="AL160" s="46"/>
      <c r="AM160" s="47"/>
      <c r="AN160" s="48"/>
      <c r="AO160" s="48"/>
      <c r="AP160" s="48"/>
      <c r="AQ160" s="48"/>
      <c r="AR160" s="31"/>
      <c r="AS160" s="31"/>
      <c r="AT160" s="31"/>
      <c r="AU160" s="31"/>
      <c r="AV160" s="31"/>
      <c r="AW160" s="31"/>
      <c r="AX160" s="49"/>
      <c r="AY160" s="49"/>
      <c r="BA160" s="49"/>
      <c r="BB160" s="49"/>
      <c r="BC160" s="49"/>
      <c r="BG160" s="49"/>
      <c r="BH160" s="49"/>
      <c r="BI160" s="49"/>
      <c r="BJ160" s="49"/>
      <c r="BK160" s="49"/>
      <c r="BL160" s="49"/>
      <c r="BM160" s="49"/>
      <c r="BN160" s="49"/>
      <c r="BO160" s="49"/>
      <c r="BP160" s="49"/>
      <c r="BQ160" s="49"/>
      <c r="BR160" s="49"/>
      <c r="BS160" s="49"/>
      <c r="BT160" s="49"/>
      <c r="BU160" s="49"/>
      <c r="BV160" s="49"/>
      <c r="BW160" s="49"/>
      <c r="BY160" s="49"/>
      <c r="BZ160" s="49"/>
      <c r="CA160" s="49"/>
      <c r="CB160" s="49"/>
    </row>
    <row r="161" spans="1:80" s="50" customFormat="1" ht="15">
      <c r="A161" s="32" t="str">
        <f>calc!$A$2</f>
        <v>CBCL 1,5-5</v>
      </c>
      <c r="B161" s="70" t="str">
        <f>IF(NOT(ISBLANK('RCI rekensheet totalen'!$B161)),'RCI rekensheet totalen'!$B161,"")</f>
        <v/>
      </c>
      <c r="C161" s="70" t="str">
        <f>IF(NOT(ISBLANK('RCI rekensheet totalen'!$C161)),'RCI rekensheet totalen'!$C161,"")</f>
        <v/>
      </c>
      <c r="D161" s="66" t="str">
        <f>IF(NOT(ISBLANK('RCI rekensheet totalen'!$D161)),'RCI rekensheet totalen'!$D161,"")</f>
        <v/>
      </c>
      <c r="E161" s="67" t="str">
        <f>IF(NOT(ISBLANK('RCI rekensheet totalen'!$E161)),'RCI rekensheet totalen'!$E161,"")</f>
        <v/>
      </c>
      <c r="F161" s="67" t="str">
        <f>IF(NOT(ISBLANK('RCI rekensheet totalen'!$F161)),'RCI rekensheet totalen'!$F161,"")</f>
        <v/>
      </c>
      <c r="G161" s="36"/>
      <c r="H161" s="37"/>
      <c r="I161" s="37"/>
      <c r="J161" s="37"/>
      <c r="K161" s="37"/>
      <c r="L161" s="37"/>
      <c r="M161" s="38"/>
      <c r="N161" s="36"/>
      <c r="O161" s="37"/>
      <c r="P161" s="37"/>
      <c r="Q161" s="37"/>
      <c r="R161" s="37"/>
      <c r="S161" s="37"/>
      <c r="T161" s="37"/>
      <c r="U161" s="39" t="str">
        <f t="shared" si="17"/>
        <v/>
      </c>
      <c r="V161" s="40" t="str">
        <f>IF(AND($C161&lt;&gt;"", $U161&lt;&gt;""),
_xlfn.IFNA(VLOOKUP($C161&amp;$U161,calc!$C$2:$D$100,2,FALSE),"geen normgroep"),"")</f>
        <v/>
      </c>
      <c r="W161" s="41" t="str">
        <f>IF(AND($V161&lt;&gt;"", $V161&lt;&gt;"geen normgroep", G161&lt;&gt;"", N161&lt;&gt;""),
_xlfn.IFNA(
(G161-N161)/
VLOOKUP($V161&amp;"|"&amp;W$3,calc!$K$1:$L$300,2,0),
""),"")</f>
        <v/>
      </c>
      <c r="X161" s="43" t="str">
        <f>IF(AND($V161&lt;&gt;"", $V161&lt;&gt;"geen normgroep", H161&lt;&gt;"", O161&lt;&gt;""),
_xlfn.IFNA(
(H161-O161)/
VLOOKUP($V161&amp;"|"&amp;X$3,calc!$K$1:$L$300,2,0),
""),"")</f>
        <v/>
      </c>
      <c r="Y161" s="43" t="str">
        <f>IF(AND($V161&lt;&gt;"", $V161&lt;&gt;"geen normgroep", I161&lt;&gt;"", P161&lt;&gt;""),
_xlfn.IFNA(
(I161-P161)/
VLOOKUP($V161&amp;"|"&amp;Y$3,calc!$K$1:$L$300,2,0),
""),"")</f>
        <v/>
      </c>
      <c r="Z161" s="43" t="str">
        <f>IF(AND($V161&lt;&gt;"", $V161&lt;&gt;"geen normgroep", J161&lt;&gt;"", Q161&lt;&gt;""),
_xlfn.IFNA(
(J161-Q161)/
VLOOKUP($V161&amp;"|"&amp;Z$3,calc!$K$1:$L$300,2,0),
""),"")</f>
        <v/>
      </c>
      <c r="AA161" s="43" t="str">
        <f>IF(AND($V161&lt;&gt;"", $V161&lt;&gt;"geen normgroep", K161&lt;&gt;"", R161&lt;&gt;""),
_xlfn.IFNA(
(K161-R161)/
VLOOKUP($V161&amp;"|"&amp;AA$3,calc!$K$1:$L$300,2,0),
""),"")</f>
        <v/>
      </c>
      <c r="AB161" s="43" t="str">
        <f>IF(AND($V161&lt;&gt;"", $V161&lt;&gt;"geen normgroep", L161&lt;&gt;"", S161&lt;&gt;""),
_xlfn.IFNA(
(L161-S161)/
VLOOKUP($V161&amp;"|"&amp;AB$3,calc!$K$1:$L$300,2,0),
""),"")</f>
        <v/>
      </c>
      <c r="AC161" s="40" t="str">
        <f>IF(AND($V161&lt;&gt;"", $V161&lt;&gt;"geen normgroep", M161&lt;&gt;"", T161&lt;&gt;""),
_xlfn.IFNA(
(M161-T161)/
VLOOKUP($V161&amp;"|"&amp;AC$3,calc!$K$1:$L$300,2,0),
""),"")</f>
        <v/>
      </c>
      <c r="AD161" s="43" t="str">
        <f t="shared" si="18"/>
        <v/>
      </c>
      <c r="AE161" s="43" t="str">
        <f t="shared" si="19"/>
        <v/>
      </c>
      <c r="AF161" s="43" t="str">
        <f t="shared" si="20"/>
        <v/>
      </c>
      <c r="AG161" s="43" t="str">
        <f t="shared" si="21"/>
        <v/>
      </c>
      <c r="AH161" s="43" t="str">
        <f t="shared" si="22"/>
        <v/>
      </c>
      <c r="AI161" s="43" t="str">
        <f t="shared" si="23"/>
        <v/>
      </c>
      <c r="AJ161" s="44" t="str">
        <f t="shared" si="24"/>
        <v/>
      </c>
      <c r="AK161" s="45"/>
      <c r="AL161" s="46"/>
      <c r="AM161" s="47"/>
      <c r="AN161" s="48"/>
      <c r="AO161" s="48"/>
      <c r="AP161" s="48"/>
      <c r="AQ161" s="48"/>
      <c r="AR161" s="31"/>
      <c r="AS161" s="31"/>
      <c r="AT161" s="31"/>
      <c r="AU161" s="31"/>
      <c r="AV161" s="31"/>
      <c r="AW161" s="31"/>
      <c r="AX161" s="49"/>
      <c r="AY161" s="49"/>
      <c r="BA161" s="49"/>
      <c r="BB161" s="49"/>
      <c r="BC161" s="49"/>
      <c r="BG161" s="49"/>
      <c r="BH161" s="49"/>
      <c r="BI161" s="49"/>
      <c r="BJ161" s="49"/>
      <c r="BK161" s="49"/>
      <c r="BL161" s="49"/>
      <c r="BM161" s="49"/>
      <c r="BN161" s="49"/>
      <c r="BO161" s="49"/>
      <c r="BP161" s="49"/>
      <c r="BQ161" s="49"/>
      <c r="BR161" s="49"/>
      <c r="BS161" s="49"/>
      <c r="BT161" s="49"/>
      <c r="BU161" s="49"/>
      <c r="BV161" s="49"/>
      <c r="BW161" s="49"/>
      <c r="BY161" s="49"/>
      <c r="BZ161" s="49"/>
      <c r="CA161" s="49"/>
      <c r="CB161" s="49"/>
    </row>
    <row r="162" spans="1:80" s="50" customFormat="1" ht="15">
      <c r="A162" s="32" t="str">
        <f>calc!$A$2</f>
        <v>CBCL 1,5-5</v>
      </c>
      <c r="B162" s="70" t="str">
        <f>IF(NOT(ISBLANK('RCI rekensheet totalen'!$B162)),'RCI rekensheet totalen'!$B162,"")</f>
        <v/>
      </c>
      <c r="C162" s="70" t="str">
        <f>IF(NOT(ISBLANK('RCI rekensheet totalen'!$C162)),'RCI rekensheet totalen'!$C162,"")</f>
        <v/>
      </c>
      <c r="D162" s="66" t="str">
        <f>IF(NOT(ISBLANK('RCI rekensheet totalen'!$D162)),'RCI rekensheet totalen'!$D162,"")</f>
        <v/>
      </c>
      <c r="E162" s="67" t="str">
        <f>IF(NOT(ISBLANK('RCI rekensheet totalen'!$E162)),'RCI rekensheet totalen'!$E162,"")</f>
        <v/>
      </c>
      <c r="F162" s="67" t="str">
        <f>IF(NOT(ISBLANK('RCI rekensheet totalen'!$F162)),'RCI rekensheet totalen'!$F162,"")</f>
        <v/>
      </c>
      <c r="G162" s="36"/>
      <c r="H162" s="37"/>
      <c r="I162" s="37"/>
      <c r="J162" s="37"/>
      <c r="K162" s="37"/>
      <c r="L162" s="37"/>
      <c r="M162" s="38"/>
      <c r="N162" s="36"/>
      <c r="O162" s="37"/>
      <c r="P162" s="37"/>
      <c r="Q162" s="37"/>
      <c r="R162" s="37"/>
      <c r="S162" s="37"/>
      <c r="T162" s="37"/>
      <c r="U162" s="39" t="str">
        <f t="shared" si="17"/>
        <v/>
      </c>
      <c r="V162" s="40" t="str">
        <f>IF(AND($C162&lt;&gt;"", $U162&lt;&gt;""),
_xlfn.IFNA(VLOOKUP($C162&amp;$U162,calc!$C$2:$D$100,2,FALSE),"geen normgroep"),"")</f>
        <v/>
      </c>
      <c r="W162" s="41" t="str">
        <f>IF(AND($V162&lt;&gt;"", $V162&lt;&gt;"geen normgroep", G162&lt;&gt;"", N162&lt;&gt;""),
_xlfn.IFNA(
(G162-N162)/
VLOOKUP($V162&amp;"|"&amp;W$3,calc!$K$1:$L$300,2,0),
""),"")</f>
        <v/>
      </c>
      <c r="X162" s="43" t="str">
        <f>IF(AND($V162&lt;&gt;"", $V162&lt;&gt;"geen normgroep", H162&lt;&gt;"", O162&lt;&gt;""),
_xlfn.IFNA(
(H162-O162)/
VLOOKUP($V162&amp;"|"&amp;X$3,calc!$K$1:$L$300,2,0),
""),"")</f>
        <v/>
      </c>
      <c r="Y162" s="43" t="str">
        <f>IF(AND($V162&lt;&gt;"", $V162&lt;&gt;"geen normgroep", I162&lt;&gt;"", P162&lt;&gt;""),
_xlfn.IFNA(
(I162-P162)/
VLOOKUP($V162&amp;"|"&amp;Y$3,calc!$K$1:$L$300,2,0),
""),"")</f>
        <v/>
      </c>
      <c r="Z162" s="43" t="str">
        <f>IF(AND($V162&lt;&gt;"", $V162&lt;&gt;"geen normgroep", J162&lt;&gt;"", Q162&lt;&gt;""),
_xlfn.IFNA(
(J162-Q162)/
VLOOKUP($V162&amp;"|"&amp;Z$3,calc!$K$1:$L$300,2,0),
""),"")</f>
        <v/>
      </c>
      <c r="AA162" s="43" t="str">
        <f>IF(AND($V162&lt;&gt;"", $V162&lt;&gt;"geen normgroep", K162&lt;&gt;"", R162&lt;&gt;""),
_xlfn.IFNA(
(K162-R162)/
VLOOKUP($V162&amp;"|"&amp;AA$3,calc!$K$1:$L$300,2,0),
""),"")</f>
        <v/>
      </c>
      <c r="AB162" s="43" t="str">
        <f>IF(AND($V162&lt;&gt;"", $V162&lt;&gt;"geen normgroep", L162&lt;&gt;"", S162&lt;&gt;""),
_xlfn.IFNA(
(L162-S162)/
VLOOKUP($V162&amp;"|"&amp;AB$3,calc!$K$1:$L$300,2,0),
""),"")</f>
        <v/>
      </c>
      <c r="AC162" s="40" t="str">
        <f>IF(AND($V162&lt;&gt;"", $V162&lt;&gt;"geen normgroep", M162&lt;&gt;"", T162&lt;&gt;""),
_xlfn.IFNA(
(M162-T162)/
VLOOKUP($V162&amp;"|"&amp;AC$3,calc!$K$1:$L$300,2,0),
""),"")</f>
        <v/>
      </c>
      <c r="AD162" s="43" t="str">
        <f t="shared" si="18"/>
        <v/>
      </c>
      <c r="AE162" s="43" t="str">
        <f t="shared" si="19"/>
        <v/>
      </c>
      <c r="AF162" s="43" t="str">
        <f t="shared" si="20"/>
        <v/>
      </c>
      <c r="AG162" s="43" t="str">
        <f t="shared" si="21"/>
        <v/>
      </c>
      <c r="AH162" s="43" t="str">
        <f t="shared" si="22"/>
        <v/>
      </c>
      <c r="AI162" s="43" t="str">
        <f t="shared" si="23"/>
        <v/>
      </c>
      <c r="AJ162" s="44" t="str">
        <f t="shared" si="24"/>
        <v/>
      </c>
      <c r="AK162" s="45"/>
      <c r="AL162" s="46"/>
      <c r="AM162" s="47"/>
      <c r="AN162" s="48"/>
      <c r="AO162" s="48"/>
      <c r="AP162" s="48"/>
      <c r="AQ162" s="48"/>
      <c r="AR162" s="31"/>
      <c r="AS162" s="31"/>
      <c r="AT162" s="31"/>
      <c r="AU162" s="31"/>
      <c r="AV162" s="31"/>
      <c r="AW162" s="31"/>
      <c r="AX162" s="49"/>
      <c r="AY162" s="49"/>
      <c r="BA162" s="49"/>
      <c r="BB162" s="49"/>
      <c r="BC162" s="49"/>
      <c r="BG162" s="49"/>
      <c r="BH162" s="49"/>
      <c r="BI162" s="49"/>
      <c r="BJ162" s="49"/>
      <c r="BK162" s="49"/>
      <c r="BL162" s="49"/>
      <c r="BM162" s="49"/>
      <c r="BN162" s="49"/>
      <c r="BO162" s="49"/>
      <c r="BP162" s="49"/>
      <c r="BQ162" s="49"/>
      <c r="BR162" s="49"/>
      <c r="BS162" s="49"/>
      <c r="BT162" s="49"/>
      <c r="BU162" s="49"/>
      <c r="BV162" s="49"/>
      <c r="BW162" s="49"/>
      <c r="BY162" s="49"/>
      <c r="BZ162" s="49"/>
      <c r="CA162" s="49"/>
      <c r="CB162" s="49"/>
    </row>
    <row r="163" spans="1:80" s="50" customFormat="1" ht="15">
      <c r="A163" s="32" t="str">
        <f>calc!$A$2</f>
        <v>CBCL 1,5-5</v>
      </c>
      <c r="B163" s="70" t="str">
        <f>IF(NOT(ISBLANK('RCI rekensheet totalen'!$B163)),'RCI rekensheet totalen'!$B163,"")</f>
        <v/>
      </c>
      <c r="C163" s="70" t="str">
        <f>IF(NOT(ISBLANK('RCI rekensheet totalen'!$C163)),'RCI rekensheet totalen'!$C163,"")</f>
        <v/>
      </c>
      <c r="D163" s="66" t="str">
        <f>IF(NOT(ISBLANK('RCI rekensheet totalen'!$D163)),'RCI rekensheet totalen'!$D163,"")</f>
        <v/>
      </c>
      <c r="E163" s="67" t="str">
        <f>IF(NOT(ISBLANK('RCI rekensheet totalen'!$E163)),'RCI rekensheet totalen'!$E163,"")</f>
        <v/>
      </c>
      <c r="F163" s="67" t="str">
        <f>IF(NOT(ISBLANK('RCI rekensheet totalen'!$F163)),'RCI rekensheet totalen'!$F163,"")</f>
        <v/>
      </c>
      <c r="G163" s="36"/>
      <c r="H163" s="37"/>
      <c r="I163" s="37"/>
      <c r="J163" s="37"/>
      <c r="K163" s="37"/>
      <c r="L163" s="37"/>
      <c r="M163" s="38"/>
      <c r="N163" s="36"/>
      <c r="O163" s="37"/>
      <c r="P163" s="37"/>
      <c r="Q163" s="37"/>
      <c r="R163" s="37"/>
      <c r="S163" s="37"/>
      <c r="T163" s="37"/>
      <c r="U163" s="39" t="str">
        <f t="shared" si="17"/>
        <v/>
      </c>
      <c r="V163" s="40" t="str">
        <f>IF(AND($C163&lt;&gt;"", $U163&lt;&gt;""),
_xlfn.IFNA(VLOOKUP($C163&amp;$U163,calc!$C$2:$D$100,2,FALSE),"geen normgroep"),"")</f>
        <v/>
      </c>
      <c r="W163" s="41" t="str">
        <f>IF(AND($V163&lt;&gt;"", $V163&lt;&gt;"geen normgroep", G163&lt;&gt;"", N163&lt;&gt;""),
_xlfn.IFNA(
(G163-N163)/
VLOOKUP($V163&amp;"|"&amp;W$3,calc!$K$1:$L$300,2,0),
""),"")</f>
        <v/>
      </c>
      <c r="X163" s="43" t="str">
        <f>IF(AND($V163&lt;&gt;"", $V163&lt;&gt;"geen normgroep", H163&lt;&gt;"", O163&lt;&gt;""),
_xlfn.IFNA(
(H163-O163)/
VLOOKUP($V163&amp;"|"&amp;X$3,calc!$K$1:$L$300,2,0),
""),"")</f>
        <v/>
      </c>
      <c r="Y163" s="43" t="str">
        <f>IF(AND($V163&lt;&gt;"", $V163&lt;&gt;"geen normgroep", I163&lt;&gt;"", P163&lt;&gt;""),
_xlfn.IFNA(
(I163-P163)/
VLOOKUP($V163&amp;"|"&amp;Y$3,calc!$K$1:$L$300,2,0),
""),"")</f>
        <v/>
      </c>
      <c r="Z163" s="43" t="str">
        <f>IF(AND($V163&lt;&gt;"", $V163&lt;&gt;"geen normgroep", J163&lt;&gt;"", Q163&lt;&gt;""),
_xlfn.IFNA(
(J163-Q163)/
VLOOKUP($V163&amp;"|"&amp;Z$3,calc!$K$1:$L$300,2,0),
""),"")</f>
        <v/>
      </c>
      <c r="AA163" s="43" t="str">
        <f>IF(AND($V163&lt;&gt;"", $V163&lt;&gt;"geen normgroep", K163&lt;&gt;"", R163&lt;&gt;""),
_xlfn.IFNA(
(K163-R163)/
VLOOKUP($V163&amp;"|"&amp;AA$3,calc!$K$1:$L$300,2,0),
""),"")</f>
        <v/>
      </c>
      <c r="AB163" s="43" t="str">
        <f>IF(AND($V163&lt;&gt;"", $V163&lt;&gt;"geen normgroep", L163&lt;&gt;"", S163&lt;&gt;""),
_xlfn.IFNA(
(L163-S163)/
VLOOKUP($V163&amp;"|"&amp;AB$3,calc!$K$1:$L$300,2,0),
""),"")</f>
        <v/>
      </c>
      <c r="AC163" s="40" t="str">
        <f>IF(AND($V163&lt;&gt;"", $V163&lt;&gt;"geen normgroep", M163&lt;&gt;"", T163&lt;&gt;""),
_xlfn.IFNA(
(M163-T163)/
VLOOKUP($V163&amp;"|"&amp;AC$3,calc!$K$1:$L$300,2,0),
""),"")</f>
        <v/>
      </c>
      <c r="AD163" s="43" t="str">
        <f t="shared" si="18"/>
        <v/>
      </c>
      <c r="AE163" s="43" t="str">
        <f t="shared" si="19"/>
        <v/>
      </c>
      <c r="AF163" s="43" t="str">
        <f t="shared" si="20"/>
        <v/>
      </c>
      <c r="AG163" s="43" t="str">
        <f t="shared" si="21"/>
        <v/>
      </c>
      <c r="AH163" s="43" t="str">
        <f t="shared" si="22"/>
        <v/>
      </c>
      <c r="AI163" s="43" t="str">
        <f t="shared" si="23"/>
        <v/>
      </c>
      <c r="AJ163" s="44" t="str">
        <f t="shared" si="24"/>
        <v/>
      </c>
      <c r="AK163" s="45"/>
      <c r="AL163" s="46"/>
      <c r="AM163" s="47"/>
      <c r="AN163" s="48"/>
      <c r="AO163" s="48"/>
      <c r="AP163" s="48"/>
      <c r="AQ163" s="48"/>
      <c r="AR163" s="31"/>
      <c r="AS163" s="31"/>
      <c r="AT163" s="31"/>
      <c r="AU163" s="31"/>
      <c r="AV163" s="31"/>
      <c r="AW163" s="31"/>
      <c r="AX163" s="49"/>
      <c r="AY163" s="49"/>
      <c r="BA163" s="49"/>
      <c r="BB163" s="49"/>
      <c r="BC163" s="49"/>
      <c r="BG163" s="49"/>
      <c r="BH163" s="49"/>
      <c r="BI163" s="49"/>
      <c r="BJ163" s="49"/>
      <c r="BK163" s="49"/>
      <c r="BL163" s="49"/>
      <c r="BM163" s="49"/>
      <c r="BN163" s="49"/>
      <c r="BO163" s="49"/>
      <c r="BP163" s="49"/>
      <c r="BQ163" s="49"/>
      <c r="BR163" s="49"/>
      <c r="BS163" s="49"/>
      <c r="BT163" s="49"/>
      <c r="BU163" s="49"/>
      <c r="BV163" s="49"/>
      <c r="BW163" s="49"/>
      <c r="BY163" s="49"/>
      <c r="BZ163" s="49"/>
      <c r="CA163" s="49"/>
      <c r="CB163" s="49"/>
    </row>
    <row r="164" spans="1:80" s="50" customFormat="1" ht="15">
      <c r="A164" s="32" t="str">
        <f>calc!$A$2</f>
        <v>CBCL 1,5-5</v>
      </c>
      <c r="B164" s="70" t="str">
        <f>IF(NOT(ISBLANK('RCI rekensheet totalen'!$B164)),'RCI rekensheet totalen'!$B164,"")</f>
        <v/>
      </c>
      <c r="C164" s="70" t="str">
        <f>IF(NOT(ISBLANK('RCI rekensheet totalen'!$C164)),'RCI rekensheet totalen'!$C164,"")</f>
        <v/>
      </c>
      <c r="D164" s="66" t="str">
        <f>IF(NOT(ISBLANK('RCI rekensheet totalen'!$D164)),'RCI rekensheet totalen'!$D164,"")</f>
        <v/>
      </c>
      <c r="E164" s="67" t="str">
        <f>IF(NOT(ISBLANK('RCI rekensheet totalen'!$E164)),'RCI rekensheet totalen'!$E164,"")</f>
        <v/>
      </c>
      <c r="F164" s="67" t="str">
        <f>IF(NOT(ISBLANK('RCI rekensheet totalen'!$F164)),'RCI rekensheet totalen'!$F164,"")</f>
        <v/>
      </c>
      <c r="G164" s="36"/>
      <c r="H164" s="37"/>
      <c r="I164" s="37"/>
      <c r="J164" s="37"/>
      <c r="K164" s="37"/>
      <c r="L164" s="37"/>
      <c r="M164" s="38"/>
      <c r="N164" s="36"/>
      <c r="O164" s="37"/>
      <c r="P164" s="37"/>
      <c r="Q164" s="37"/>
      <c r="R164" s="37"/>
      <c r="S164" s="37"/>
      <c r="T164" s="37"/>
      <c r="U164" s="39" t="str">
        <f t="shared" si="17"/>
        <v/>
      </c>
      <c r="V164" s="40" t="str">
        <f>IF(AND($C164&lt;&gt;"", $U164&lt;&gt;""),
_xlfn.IFNA(VLOOKUP($C164&amp;$U164,calc!$C$2:$D$100,2,FALSE),"geen normgroep"),"")</f>
        <v/>
      </c>
      <c r="W164" s="41" t="str">
        <f>IF(AND($V164&lt;&gt;"", $V164&lt;&gt;"geen normgroep", G164&lt;&gt;"", N164&lt;&gt;""),
_xlfn.IFNA(
(G164-N164)/
VLOOKUP($V164&amp;"|"&amp;W$3,calc!$K$1:$L$300,2,0),
""),"")</f>
        <v/>
      </c>
      <c r="X164" s="43" t="str">
        <f>IF(AND($V164&lt;&gt;"", $V164&lt;&gt;"geen normgroep", H164&lt;&gt;"", O164&lt;&gt;""),
_xlfn.IFNA(
(H164-O164)/
VLOOKUP($V164&amp;"|"&amp;X$3,calc!$K$1:$L$300,2,0),
""),"")</f>
        <v/>
      </c>
      <c r="Y164" s="43" t="str">
        <f>IF(AND($V164&lt;&gt;"", $V164&lt;&gt;"geen normgroep", I164&lt;&gt;"", P164&lt;&gt;""),
_xlfn.IFNA(
(I164-P164)/
VLOOKUP($V164&amp;"|"&amp;Y$3,calc!$K$1:$L$300,2,0),
""),"")</f>
        <v/>
      </c>
      <c r="Z164" s="43" t="str">
        <f>IF(AND($V164&lt;&gt;"", $V164&lt;&gt;"geen normgroep", J164&lt;&gt;"", Q164&lt;&gt;""),
_xlfn.IFNA(
(J164-Q164)/
VLOOKUP($V164&amp;"|"&amp;Z$3,calc!$K$1:$L$300,2,0),
""),"")</f>
        <v/>
      </c>
      <c r="AA164" s="43" t="str">
        <f>IF(AND($V164&lt;&gt;"", $V164&lt;&gt;"geen normgroep", K164&lt;&gt;"", R164&lt;&gt;""),
_xlfn.IFNA(
(K164-R164)/
VLOOKUP($V164&amp;"|"&amp;AA$3,calc!$K$1:$L$300,2,0),
""),"")</f>
        <v/>
      </c>
      <c r="AB164" s="43" t="str">
        <f>IF(AND($V164&lt;&gt;"", $V164&lt;&gt;"geen normgroep", L164&lt;&gt;"", S164&lt;&gt;""),
_xlfn.IFNA(
(L164-S164)/
VLOOKUP($V164&amp;"|"&amp;AB$3,calc!$K$1:$L$300,2,0),
""),"")</f>
        <v/>
      </c>
      <c r="AC164" s="40" t="str">
        <f>IF(AND($V164&lt;&gt;"", $V164&lt;&gt;"geen normgroep", M164&lt;&gt;"", T164&lt;&gt;""),
_xlfn.IFNA(
(M164-T164)/
VLOOKUP($V164&amp;"|"&amp;AC$3,calc!$K$1:$L$300,2,0),
""),"")</f>
        <v/>
      </c>
      <c r="AD164" s="43" t="str">
        <f t="shared" si="18"/>
        <v/>
      </c>
      <c r="AE164" s="43" t="str">
        <f t="shared" si="19"/>
        <v/>
      </c>
      <c r="AF164" s="43" t="str">
        <f t="shared" si="20"/>
        <v/>
      </c>
      <c r="AG164" s="43" t="str">
        <f t="shared" si="21"/>
        <v/>
      </c>
      <c r="AH164" s="43" t="str">
        <f t="shared" si="22"/>
        <v/>
      </c>
      <c r="AI164" s="43" t="str">
        <f t="shared" si="23"/>
        <v/>
      </c>
      <c r="AJ164" s="44" t="str">
        <f t="shared" si="24"/>
        <v/>
      </c>
      <c r="AK164" s="45"/>
      <c r="AL164" s="46"/>
      <c r="AM164" s="47"/>
      <c r="AN164" s="48"/>
      <c r="AO164" s="48"/>
      <c r="AP164" s="48"/>
      <c r="AQ164" s="48"/>
      <c r="AR164" s="31"/>
      <c r="AS164" s="31"/>
      <c r="AT164" s="31"/>
      <c r="AU164" s="31"/>
      <c r="AV164" s="31"/>
      <c r="AW164" s="31"/>
      <c r="AX164" s="49"/>
      <c r="AY164" s="49"/>
      <c r="BA164" s="49"/>
      <c r="BB164" s="49"/>
      <c r="BC164" s="49"/>
      <c r="BG164" s="49"/>
      <c r="BH164" s="49"/>
      <c r="BI164" s="49"/>
      <c r="BJ164" s="49"/>
      <c r="BK164" s="49"/>
      <c r="BL164" s="49"/>
      <c r="BM164" s="49"/>
      <c r="BN164" s="49"/>
      <c r="BO164" s="49"/>
      <c r="BP164" s="49"/>
      <c r="BQ164" s="49"/>
      <c r="BR164" s="49"/>
      <c r="BS164" s="49"/>
      <c r="BT164" s="49"/>
      <c r="BU164" s="49"/>
      <c r="BV164" s="49"/>
      <c r="BW164" s="49"/>
      <c r="BY164" s="49"/>
      <c r="BZ164" s="49"/>
      <c r="CA164" s="49"/>
      <c r="CB164" s="49"/>
    </row>
    <row r="165" spans="1:80" s="50" customFormat="1" ht="15">
      <c r="A165" s="32" t="str">
        <f>calc!$A$2</f>
        <v>CBCL 1,5-5</v>
      </c>
      <c r="B165" s="70" t="str">
        <f>IF(NOT(ISBLANK('RCI rekensheet totalen'!$B165)),'RCI rekensheet totalen'!$B165,"")</f>
        <v/>
      </c>
      <c r="C165" s="70" t="str">
        <f>IF(NOT(ISBLANK('RCI rekensheet totalen'!$C165)),'RCI rekensheet totalen'!$C165,"")</f>
        <v/>
      </c>
      <c r="D165" s="66" t="str">
        <f>IF(NOT(ISBLANK('RCI rekensheet totalen'!$D165)),'RCI rekensheet totalen'!$D165,"")</f>
        <v/>
      </c>
      <c r="E165" s="67" t="str">
        <f>IF(NOT(ISBLANK('RCI rekensheet totalen'!$E165)),'RCI rekensheet totalen'!$E165,"")</f>
        <v/>
      </c>
      <c r="F165" s="67" t="str">
        <f>IF(NOT(ISBLANK('RCI rekensheet totalen'!$F165)),'RCI rekensheet totalen'!$F165,"")</f>
        <v/>
      </c>
      <c r="G165" s="36"/>
      <c r="H165" s="37"/>
      <c r="I165" s="37"/>
      <c r="J165" s="37"/>
      <c r="K165" s="37"/>
      <c r="L165" s="37"/>
      <c r="M165" s="38"/>
      <c r="N165" s="36"/>
      <c r="O165" s="37"/>
      <c r="P165" s="37"/>
      <c r="Q165" s="37"/>
      <c r="R165" s="37"/>
      <c r="S165" s="37"/>
      <c r="T165" s="37"/>
      <c r="U165" s="39" t="str">
        <f t="shared" si="17"/>
        <v/>
      </c>
      <c r="V165" s="40" t="str">
        <f>IF(AND($C165&lt;&gt;"", $U165&lt;&gt;""),
_xlfn.IFNA(VLOOKUP($C165&amp;$U165,calc!$C$2:$D$100,2,FALSE),"geen normgroep"),"")</f>
        <v/>
      </c>
      <c r="W165" s="41" t="str">
        <f>IF(AND($V165&lt;&gt;"", $V165&lt;&gt;"geen normgroep", G165&lt;&gt;"", N165&lt;&gt;""),
_xlfn.IFNA(
(G165-N165)/
VLOOKUP($V165&amp;"|"&amp;W$3,calc!$K$1:$L$300,2,0),
""),"")</f>
        <v/>
      </c>
      <c r="X165" s="43" t="str">
        <f>IF(AND($V165&lt;&gt;"", $V165&lt;&gt;"geen normgroep", H165&lt;&gt;"", O165&lt;&gt;""),
_xlfn.IFNA(
(H165-O165)/
VLOOKUP($V165&amp;"|"&amp;X$3,calc!$K$1:$L$300,2,0),
""),"")</f>
        <v/>
      </c>
      <c r="Y165" s="43" t="str">
        <f>IF(AND($V165&lt;&gt;"", $V165&lt;&gt;"geen normgroep", I165&lt;&gt;"", P165&lt;&gt;""),
_xlfn.IFNA(
(I165-P165)/
VLOOKUP($V165&amp;"|"&amp;Y$3,calc!$K$1:$L$300,2,0),
""),"")</f>
        <v/>
      </c>
      <c r="Z165" s="43" t="str">
        <f>IF(AND($V165&lt;&gt;"", $V165&lt;&gt;"geen normgroep", J165&lt;&gt;"", Q165&lt;&gt;""),
_xlfn.IFNA(
(J165-Q165)/
VLOOKUP($V165&amp;"|"&amp;Z$3,calc!$K$1:$L$300,2,0),
""),"")</f>
        <v/>
      </c>
      <c r="AA165" s="43" t="str">
        <f>IF(AND($V165&lt;&gt;"", $V165&lt;&gt;"geen normgroep", K165&lt;&gt;"", R165&lt;&gt;""),
_xlfn.IFNA(
(K165-R165)/
VLOOKUP($V165&amp;"|"&amp;AA$3,calc!$K$1:$L$300,2,0),
""),"")</f>
        <v/>
      </c>
      <c r="AB165" s="43" t="str">
        <f>IF(AND($V165&lt;&gt;"", $V165&lt;&gt;"geen normgroep", L165&lt;&gt;"", S165&lt;&gt;""),
_xlfn.IFNA(
(L165-S165)/
VLOOKUP($V165&amp;"|"&amp;AB$3,calc!$K$1:$L$300,2,0),
""),"")</f>
        <v/>
      </c>
      <c r="AC165" s="40" t="str">
        <f>IF(AND($V165&lt;&gt;"", $V165&lt;&gt;"geen normgroep", M165&lt;&gt;"", T165&lt;&gt;""),
_xlfn.IFNA(
(M165-T165)/
VLOOKUP($V165&amp;"|"&amp;AC$3,calc!$K$1:$L$300,2,0),
""),"")</f>
        <v/>
      </c>
      <c r="AD165" s="43" t="str">
        <f t="shared" si="18"/>
        <v/>
      </c>
      <c r="AE165" s="43" t="str">
        <f t="shared" si="19"/>
        <v/>
      </c>
      <c r="AF165" s="43" t="str">
        <f t="shared" si="20"/>
        <v/>
      </c>
      <c r="AG165" s="43" t="str">
        <f t="shared" si="21"/>
        <v/>
      </c>
      <c r="AH165" s="43" t="str">
        <f t="shared" si="22"/>
        <v/>
      </c>
      <c r="AI165" s="43" t="str">
        <f t="shared" si="23"/>
        <v/>
      </c>
      <c r="AJ165" s="44" t="str">
        <f t="shared" si="24"/>
        <v/>
      </c>
      <c r="AK165" s="45"/>
      <c r="AL165" s="46"/>
      <c r="AM165" s="47"/>
      <c r="AN165" s="48"/>
      <c r="AO165" s="48"/>
      <c r="AP165" s="48"/>
      <c r="AQ165" s="48"/>
      <c r="AR165" s="31"/>
      <c r="AS165" s="31"/>
      <c r="AT165" s="31"/>
      <c r="AU165" s="31"/>
      <c r="AV165" s="31"/>
      <c r="AW165" s="31"/>
      <c r="AX165" s="49"/>
      <c r="AY165" s="49"/>
      <c r="BA165" s="49"/>
      <c r="BB165" s="49"/>
      <c r="BC165" s="49"/>
      <c r="BG165" s="49"/>
      <c r="BH165" s="49"/>
      <c r="BI165" s="49"/>
      <c r="BJ165" s="49"/>
      <c r="BK165" s="49"/>
      <c r="BL165" s="49"/>
      <c r="BM165" s="49"/>
      <c r="BN165" s="49"/>
      <c r="BO165" s="49"/>
      <c r="BP165" s="49"/>
      <c r="BQ165" s="49"/>
      <c r="BR165" s="49"/>
      <c r="BS165" s="49"/>
      <c r="BT165" s="49"/>
      <c r="BU165" s="49"/>
      <c r="BV165" s="49"/>
      <c r="BW165" s="49"/>
      <c r="BY165" s="49"/>
      <c r="BZ165" s="49"/>
      <c r="CA165" s="49"/>
      <c r="CB165" s="49"/>
    </row>
    <row r="166" spans="1:80" s="50" customFormat="1" ht="15">
      <c r="A166" s="32" t="str">
        <f>calc!$A$2</f>
        <v>CBCL 1,5-5</v>
      </c>
      <c r="B166" s="70" t="str">
        <f>IF(NOT(ISBLANK('RCI rekensheet totalen'!$B166)),'RCI rekensheet totalen'!$B166,"")</f>
        <v/>
      </c>
      <c r="C166" s="70" t="str">
        <f>IF(NOT(ISBLANK('RCI rekensheet totalen'!$C166)),'RCI rekensheet totalen'!$C166,"")</f>
        <v/>
      </c>
      <c r="D166" s="66" t="str">
        <f>IF(NOT(ISBLANK('RCI rekensheet totalen'!$D166)),'RCI rekensheet totalen'!$D166,"")</f>
        <v/>
      </c>
      <c r="E166" s="67" t="str">
        <f>IF(NOT(ISBLANK('RCI rekensheet totalen'!$E166)),'RCI rekensheet totalen'!$E166,"")</f>
        <v/>
      </c>
      <c r="F166" s="67" t="str">
        <f>IF(NOT(ISBLANK('RCI rekensheet totalen'!$F166)),'RCI rekensheet totalen'!$F166,"")</f>
        <v/>
      </c>
      <c r="G166" s="36"/>
      <c r="H166" s="37"/>
      <c r="I166" s="37"/>
      <c r="J166" s="37"/>
      <c r="K166" s="37"/>
      <c r="L166" s="37"/>
      <c r="M166" s="38"/>
      <c r="N166" s="36"/>
      <c r="O166" s="37"/>
      <c r="P166" s="37"/>
      <c r="Q166" s="37"/>
      <c r="R166" s="37"/>
      <c r="S166" s="37"/>
      <c r="T166" s="37"/>
      <c r="U166" s="39" t="str">
        <f t="shared" si="17"/>
        <v/>
      </c>
      <c r="V166" s="40" t="str">
        <f>IF(AND($C166&lt;&gt;"", $U166&lt;&gt;""),
_xlfn.IFNA(VLOOKUP($C166&amp;$U166,calc!$C$2:$D$100,2,FALSE),"geen normgroep"),"")</f>
        <v/>
      </c>
      <c r="W166" s="41" t="str">
        <f>IF(AND($V166&lt;&gt;"", $V166&lt;&gt;"geen normgroep", G166&lt;&gt;"", N166&lt;&gt;""),
_xlfn.IFNA(
(G166-N166)/
VLOOKUP($V166&amp;"|"&amp;W$3,calc!$K$1:$L$300,2,0),
""),"")</f>
        <v/>
      </c>
      <c r="X166" s="43" t="str">
        <f>IF(AND($V166&lt;&gt;"", $V166&lt;&gt;"geen normgroep", H166&lt;&gt;"", O166&lt;&gt;""),
_xlfn.IFNA(
(H166-O166)/
VLOOKUP($V166&amp;"|"&amp;X$3,calc!$K$1:$L$300,2,0),
""),"")</f>
        <v/>
      </c>
      <c r="Y166" s="43" t="str">
        <f>IF(AND($V166&lt;&gt;"", $V166&lt;&gt;"geen normgroep", I166&lt;&gt;"", P166&lt;&gt;""),
_xlfn.IFNA(
(I166-P166)/
VLOOKUP($V166&amp;"|"&amp;Y$3,calc!$K$1:$L$300,2,0),
""),"")</f>
        <v/>
      </c>
      <c r="Z166" s="43" t="str">
        <f>IF(AND($V166&lt;&gt;"", $V166&lt;&gt;"geen normgroep", J166&lt;&gt;"", Q166&lt;&gt;""),
_xlfn.IFNA(
(J166-Q166)/
VLOOKUP($V166&amp;"|"&amp;Z$3,calc!$K$1:$L$300,2,0),
""),"")</f>
        <v/>
      </c>
      <c r="AA166" s="43" t="str">
        <f>IF(AND($V166&lt;&gt;"", $V166&lt;&gt;"geen normgroep", K166&lt;&gt;"", R166&lt;&gt;""),
_xlfn.IFNA(
(K166-R166)/
VLOOKUP($V166&amp;"|"&amp;AA$3,calc!$K$1:$L$300,2,0),
""),"")</f>
        <v/>
      </c>
      <c r="AB166" s="43" t="str">
        <f>IF(AND($V166&lt;&gt;"", $V166&lt;&gt;"geen normgroep", L166&lt;&gt;"", S166&lt;&gt;""),
_xlfn.IFNA(
(L166-S166)/
VLOOKUP($V166&amp;"|"&amp;AB$3,calc!$K$1:$L$300,2,0),
""),"")</f>
        <v/>
      </c>
      <c r="AC166" s="40" t="str">
        <f>IF(AND($V166&lt;&gt;"", $V166&lt;&gt;"geen normgroep", M166&lt;&gt;"", T166&lt;&gt;""),
_xlfn.IFNA(
(M166-T166)/
VLOOKUP($V166&amp;"|"&amp;AC$3,calc!$K$1:$L$300,2,0),
""),"")</f>
        <v/>
      </c>
      <c r="AD166" s="43" t="str">
        <f t="shared" si="18"/>
        <v/>
      </c>
      <c r="AE166" s="43" t="str">
        <f t="shared" si="19"/>
        <v/>
      </c>
      <c r="AF166" s="43" t="str">
        <f t="shared" si="20"/>
        <v/>
      </c>
      <c r="AG166" s="43" t="str">
        <f t="shared" si="21"/>
        <v/>
      </c>
      <c r="AH166" s="43" t="str">
        <f t="shared" si="22"/>
        <v/>
      </c>
      <c r="AI166" s="43" t="str">
        <f t="shared" si="23"/>
        <v/>
      </c>
      <c r="AJ166" s="44" t="str">
        <f t="shared" si="24"/>
        <v/>
      </c>
      <c r="AK166" s="45"/>
      <c r="AL166" s="46"/>
      <c r="AM166" s="47"/>
      <c r="AN166" s="48"/>
      <c r="AO166" s="48"/>
      <c r="AP166" s="48"/>
      <c r="AQ166" s="48"/>
      <c r="AR166" s="31"/>
      <c r="AS166" s="31"/>
      <c r="AT166" s="31"/>
      <c r="AU166" s="31"/>
      <c r="AV166" s="31"/>
      <c r="AW166" s="31"/>
      <c r="AX166" s="49"/>
      <c r="AY166" s="49"/>
      <c r="BA166" s="49"/>
      <c r="BB166" s="49"/>
      <c r="BC166" s="49"/>
      <c r="BG166" s="49"/>
      <c r="BH166" s="49"/>
      <c r="BI166" s="49"/>
      <c r="BJ166" s="49"/>
      <c r="BK166" s="49"/>
      <c r="BL166" s="49"/>
      <c r="BM166" s="49"/>
      <c r="BN166" s="49"/>
      <c r="BO166" s="49"/>
      <c r="BP166" s="49"/>
      <c r="BQ166" s="49"/>
      <c r="BR166" s="49"/>
      <c r="BS166" s="49"/>
      <c r="BT166" s="49"/>
      <c r="BU166" s="49"/>
      <c r="BV166" s="49"/>
      <c r="BW166" s="49"/>
      <c r="BY166" s="49"/>
      <c r="BZ166" s="49"/>
      <c r="CA166" s="49"/>
      <c r="CB166" s="49"/>
    </row>
    <row r="167" spans="1:80" s="50" customFormat="1" ht="15">
      <c r="A167" s="32" t="str">
        <f>calc!$A$2</f>
        <v>CBCL 1,5-5</v>
      </c>
      <c r="B167" s="70" t="str">
        <f>IF(NOT(ISBLANK('RCI rekensheet totalen'!$B167)),'RCI rekensheet totalen'!$B167,"")</f>
        <v/>
      </c>
      <c r="C167" s="70" t="str">
        <f>IF(NOT(ISBLANK('RCI rekensheet totalen'!$C167)),'RCI rekensheet totalen'!$C167,"")</f>
        <v/>
      </c>
      <c r="D167" s="66" t="str">
        <f>IF(NOT(ISBLANK('RCI rekensheet totalen'!$D167)),'RCI rekensheet totalen'!$D167,"")</f>
        <v/>
      </c>
      <c r="E167" s="67" t="str">
        <f>IF(NOT(ISBLANK('RCI rekensheet totalen'!$E167)),'RCI rekensheet totalen'!$E167,"")</f>
        <v/>
      </c>
      <c r="F167" s="67" t="str">
        <f>IF(NOT(ISBLANK('RCI rekensheet totalen'!$F167)),'RCI rekensheet totalen'!$F167,"")</f>
        <v/>
      </c>
      <c r="G167" s="36"/>
      <c r="H167" s="37"/>
      <c r="I167" s="37"/>
      <c r="J167" s="37"/>
      <c r="K167" s="37"/>
      <c r="L167" s="37"/>
      <c r="M167" s="38"/>
      <c r="N167" s="36"/>
      <c r="O167" s="37"/>
      <c r="P167" s="37"/>
      <c r="Q167" s="37"/>
      <c r="R167" s="37"/>
      <c r="S167" s="37"/>
      <c r="T167" s="37"/>
      <c r="U167" s="39" t="str">
        <f t="shared" si="17"/>
        <v/>
      </c>
      <c r="V167" s="40" t="str">
        <f>IF(AND($C167&lt;&gt;"", $U167&lt;&gt;""),
_xlfn.IFNA(VLOOKUP($C167&amp;$U167,calc!$C$2:$D$100,2,FALSE),"geen normgroep"),"")</f>
        <v/>
      </c>
      <c r="W167" s="41" t="str">
        <f>IF(AND($V167&lt;&gt;"", $V167&lt;&gt;"geen normgroep", G167&lt;&gt;"", N167&lt;&gt;""),
_xlfn.IFNA(
(G167-N167)/
VLOOKUP($V167&amp;"|"&amp;W$3,calc!$K$1:$L$300,2,0),
""),"")</f>
        <v/>
      </c>
      <c r="X167" s="43" t="str">
        <f>IF(AND($V167&lt;&gt;"", $V167&lt;&gt;"geen normgroep", H167&lt;&gt;"", O167&lt;&gt;""),
_xlfn.IFNA(
(H167-O167)/
VLOOKUP($V167&amp;"|"&amp;X$3,calc!$K$1:$L$300,2,0),
""),"")</f>
        <v/>
      </c>
      <c r="Y167" s="43" t="str">
        <f>IF(AND($V167&lt;&gt;"", $V167&lt;&gt;"geen normgroep", I167&lt;&gt;"", P167&lt;&gt;""),
_xlfn.IFNA(
(I167-P167)/
VLOOKUP($V167&amp;"|"&amp;Y$3,calc!$K$1:$L$300,2,0),
""),"")</f>
        <v/>
      </c>
      <c r="Z167" s="43" t="str">
        <f>IF(AND($V167&lt;&gt;"", $V167&lt;&gt;"geen normgroep", J167&lt;&gt;"", Q167&lt;&gt;""),
_xlfn.IFNA(
(J167-Q167)/
VLOOKUP($V167&amp;"|"&amp;Z$3,calc!$K$1:$L$300,2,0),
""),"")</f>
        <v/>
      </c>
      <c r="AA167" s="43" t="str">
        <f>IF(AND($V167&lt;&gt;"", $V167&lt;&gt;"geen normgroep", K167&lt;&gt;"", R167&lt;&gt;""),
_xlfn.IFNA(
(K167-R167)/
VLOOKUP($V167&amp;"|"&amp;AA$3,calc!$K$1:$L$300,2,0),
""),"")</f>
        <v/>
      </c>
      <c r="AB167" s="43" t="str">
        <f>IF(AND($V167&lt;&gt;"", $V167&lt;&gt;"geen normgroep", L167&lt;&gt;"", S167&lt;&gt;""),
_xlfn.IFNA(
(L167-S167)/
VLOOKUP($V167&amp;"|"&amp;AB$3,calc!$K$1:$L$300,2,0),
""),"")</f>
        <v/>
      </c>
      <c r="AC167" s="40" t="str">
        <f>IF(AND($V167&lt;&gt;"", $V167&lt;&gt;"geen normgroep", M167&lt;&gt;"", T167&lt;&gt;""),
_xlfn.IFNA(
(M167-T167)/
VLOOKUP($V167&amp;"|"&amp;AC$3,calc!$K$1:$L$300,2,0),
""),"")</f>
        <v/>
      </c>
      <c r="AD167" s="43" t="str">
        <f t="shared" si="18"/>
        <v/>
      </c>
      <c r="AE167" s="43" t="str">
        <f t="shared" si="19"/>
        <v/>
      </c>
      <c r="AF167" s="43" t="str">
        <f t="shared" si="20"/>
        <v/>
      </c>
      <c r="AG167" s="43" t="str">
        <f t="shared" si="21"/>
        <v/>
      </c>
      <c r="AH167" s="43" t="str">
        <f t="shared" si="22"/>
        <v/>
      </c>
      <c r="AI167" s="43" t="str">
        <f t="shared" si="23"/>
        <v/>
      </c>
      <c r="AJ167" s="44" t="str">
        <f t="shared" si="24"/>
        <v/>
      </c>
      <c r="AK167" s="45"/>
      <c r="AL167" s="46"/>
      <c r="AM167" s="47"/>
      <c r="AN167" s="48"/>
      <c r="AO167" s="48"/>
      <c r="AP167" s="48"/>
      <c r="AQ167" s="48"/>
      <c r="AR167" s="31"/>
      <c r="AS167" s="31"/>
      <c r="AT167" s="31"/>
      <c r="AU167" s="31"/>
      <c r="AV167" s="31"/>
      <c r="AW167" s="31"/>
      <c r="AX167" s="49"/>
      <c r="AY167" s="49"/>
      <c r="BA167" s="49"/>
      <c r="BB167" s="49"/>
      <c r="BC167" s="49"/>
      <c r="BG167" s="49"/>
      <c r="BH167" s="49"/>
      <c r="BI167" s="49"/>
      <c r="BJ167" s="49"/>
      <c r="BK167" s="49"/>
      <c r="BL167" s="49"/>
      <c r="BM167" s="49"/>
      <c r="BN167" s="49"/>
      <c r="BO167" s="49"/>
      <c r="BP167" s="49"/>
      <c r="BQ167" s="49"/>
      <c r="BR167" s="49"/>
      <c r="BS167" s="49"/>
      <c r="BT167" s="49"/>
      <c r="BU167" s="49"/>
      <c r="BV167" s="49"/>
      <c r="BW167" s="49"/>
      <c r="BY167" s="49"/>
      <c r="BZ167" s="49"/>
      <c r="CA167" s="49"/>
      <c r="CB167" s="49"/>
    </row>
    <row r="168" spans="1:80" s="50" customFormat="1" ht="15">
      <c r="A168" s="32" t="str">
        <f>calc!$A$2</f>
        <v>CBCL 1,5-5</v>
      </c>
      <c r="B168" s="70" t="str">
        <f>IF(NOT(ISBLANK('RCI rekensheet totalen'!$B168)),'RCI rekensheet totalen'!$B168,"")</f>
        <v/>
      </c>
      <c r="C168" s="70" t="str">
        <f>IF(NOT(ISBLANK('RCI rekensheet totalen'!$C168)),'RCI rekensheet totalen'!$C168,"")</f>
        <v/>
      </c>
      <c r="D168" s="66" t="str">
        <f>IF(NOT(ISBLANK('RCI rekensheet totalen'!$D168)),'RCI rekensheet totalen'!$D168,"")</f>
        <v/>
      </c>
      <c r="E168" s="67" t="str">
        <f>IF(NOT(ISBLANK('RCI rekensheet totalen'!$E168)),'RCI rekensheet totalen'!$E168,"")</f>
        <v/>
      </c>
      <c r="F168" s="67" t="str">
        <f>IF(NOT(ISBLANK('RCI rekensheet totalen'!$F168)),'RCI rekensheet totalen'!$F168,"")</f>
        <v/>
      </c>
      <c r="G168" s="36"/>
      <c r="H168" s="37"/>
      <c r="I168" s="37"/>
      <c r="J168" s="37"/>
      <c r="K168" s="37"/>
      <c r="L168" s="37"/>
      <c r="M168" s="38"/>
      <c r="N168" s="36"/>
      <c r="O168" s="37"/>
      <c r="P168" s="37"/>
      <c r="Q168" s="37"/>
      <c r="R168" s="37"/>
      <c r="S168" s="37"/>
      <c r="T168" s="37"/>
      <c r="U168" s="39" t="str">
        <f t="shared" si="17"/>
        <v/>
      </c>
      <c r="V168" s="40" t="str">
        <f>IF(AND($C168&lt;&gt;"", $U168&lt;&gt;""),
_xlfn.IFNA(VLOOKUP($C168&amp;$U168,calc!$C$2:$D$100,2,FALSE),"geen normgroep"),"")</f>
        <v/>
      </c>
      <c r="W168" s="41" t="str">
        <f>IF(AND($V168&lt;&gt;"", $V168&lt;&gt;"geen normgroep", G168&lt;&gt;"", N168&lt;&gt;""),
_xlfn.IFNA(
(G168-N168)/
VLOOKUP($V168&amp;"|"&amp;W$3,calc!$K$1:$L$300,2,0),
""),"")</f>
        <v/>
      </c>
      <c r="X168" s="43" t="str">
        <f>IF(AND($V168&lt;&gt;"", $V168&lt;&gt;"geen normgroep", H168&lt;&gt;"", O168&lt;&gt;""),
_xlfn.IFNA(
(H168-O168)/
VLOOKUP($V168&amp;"|"&amp;X$3,calc!$K$1:$L$300,2,0),
""),"")</f>
        <v/>
      </c>
      <c r="Y168" s="43" t="str">
        <f>IF(AND($V168&lt;&gt;"", $V168&lt;&gt;"geen normgroep", I168&lt;&gt;"", P168&lt;&gt;""),
_xlfn.IFNA(
(I168-P168)/
VLOOKUP($V168&amp;"|"&amp;Y$3,calc!$K$1:$L$300,2,0),
""),"")</f>
        <v/>
      </c>
      <c r="Z168" s="43" t="str">
        <f>IF(AND($V168&lt;&gt;"", $V168&lt;&gt;"geen normgroep", J168&lt;&gt;"", Q168&lt;&gt;""),
_xlfn.IFNA(
(J168-Q168)/
VLOOKUP($V168&amp;"|"&amp;Z$3,calc!$K$1:$L$300,2,0),
""),"")</f>
        <v/>
      </c>
      <c r="AA168" s="43" t="str">
        <f>IF(AND($V168&lt;&gt;"", $V168&lt;&gt;"geen normgroep", K168&lt;&gt;"", R168&lt;&gt;""),
_xlfn.IFNA(
(K168-R168)/
VLOOKUP($V168&amp;"|"&amp;AA$3,calc!$K$1:$L$300,2,0),
""),"")</f>
        <v/>
      </c>
      <c r="AB168" s="43" t="str">
        <f>IF(AND($V168&lt;&gt;"", $V168&lt;&gt;"geen normgroep", L168&lt;&gt;"", S168&lt;&gt;""),
_xlfn.IFNA(
(L168-S168)/
VLOOKUP($V168&amp;"|"&amp;AB$3,calc!$K$1:$L$300,2,0),
""),"")</f>
        <v/>
      </c>
      <c r="AC168" s="40" t="str">
        <f>IF(AND($V168&lt;&gt;"", $V168&lt;&gt;"geen normgroep", M168&lt;&gt;"", T168&lt;&gt;""),
_xlfn.IFNA(
(M168-T168)/
VLOOKUP($V168&amp;"|"&amp;AC$3,calc!$K$1:$L$300,2,0),
""),"")</f>
        <v/>
      </c>
      <c r="AD168" s="43" t="str">
        <f t="shared" si="18"/>
        <v/>
      </c>
      <c r="AE168" s="43" t="str">
        <f t="shared" si="19"/>
        <v/>
      </c>
      <c r="AF168" s="43" t="str">
        <f t="shared" si="20"/>
        <v/>
      </c>
      <c r="AG168" s="43" t="str">
        <f t="shared" si="21"/>
        <v/>
      </c>
      <c r="AH168" s="43" t="str">
        <f t="shared" si="22"/>
        <v/>
      </c>
      <c r="AI168" s="43" t="str">
        <f t="shared" si="23"/>
        <v/>
      </c>
      <c r="AJ168" s="44" t="str">
        <f t="shared" si="24"/>
        <v/>
      </c>
      <c r="AK168" s="45"/>
      <c r="AL168" s="46"/>
      <c r="AM168" s="47"/>
      <c r="AN168" s="48"/>
      <c r="AO168" s="48"/>
      <c r="AP168" s="48"/>
      <c r="AQ168" s="48"/>
      <c r="AR168" s="31"/>
      <c r="AS168" s="31"/>
      <c r="AT168" s="31"/>
      <c r="AU168" s="31"/>
      <c r="AV168" s="31"/>
      <c r="AW168" s="31"/>
      <c r="AX168" s="49"/>
      <c r="AY168" s="49"/>
      <c r="BA168" s="49"/>
      <c r="BB168" s="49"/>
      <c r="BC168" s="49"/>
      <c r="BG168" s="49"/>
      <c r="BH168" s="49"/>
      <c r="BI168" s="49"/>
      <c r="BJ168" s="49"/>
      <c r="BK168" s="49"/>
      <c r="BL168" s="49"/>
      <c r="BM168" s="49"/>
      <c r="BN168" s="49"/>
      <c r="BO168" s="49"/>
      <c r="BP168" s="49"/>
      <c r="BQ168" s="49"/>
      <c r="BR168" s="49"/>
      <c r="BS168" s="49"/>
      <c r="BT168" s="49"/>
      <c r="BU168" s="49"/>
      <c r="BV168" s="49"/>
      <c r="BW168" s="49"/>
      <c r="BY168" s="49"/>
      <c r="BZ168" s="49"/>
      <c r="CA168" s="49"/>
      <c r="CB168" s="49"/>
    </row>
    <row r="169" spans="1:80" s="50" customFormat="1" ht="15">
      <c r="A169" s="32" t="str">
        <f>calc!$A$2</f>
        <v>CBCL 1,5-5</v>
      </c>
      <c r="B169" s="70" t="str">
        <f>IF(NOT(ISBLANK('RCI rekensheet totalen'!$B169)),'RCI rekensheet totalen'!$B169,"")</f>
        <v/>
      </c>
      <c r="C169" s="70" t="str">
        <f>IF(NOT(ISBLANK('RCI rekensheet totalen'!$C169)),'RCI rekensheet totalen'!$C169,"")</f>
        <v/>
      </c>
      <c r="D169" s="66" t="str">
        <f>IF(NOT(ISBLANK('RCI rekensheet totalen'!$D169)),'RCI rekensheet totalen'!$D169,"")</f>
        <v/>
      </c>
      <c r="E169" s="67" t="str">
        <f>IF(NOT(ISBLANK('RCI rekensheet totalen'!$E169)),'RCI rekensheet totalen'!$E169,"")</f>
        <v/>
      </c>
      <c r="F169" s="67" t="str">
        <f>IF(NOT(ISBLANK('RCI rekensheet totalen'!$F169)),'RCI rekensheet totalen'!$F169,"")</f>
        <v/>
      </c>
      <c r="G169" s="36"/>
      <c r="H169" s="37"/>
      <c r="I169" s="37"/>
      <c r="J169" s="37"/>
      <c r="K169" s="37"/>
      <c r="L169" s="37"/>
      <c r="M169" s="38"/>
      <c r="N169" s="36"/>
      <c r="O169" s="37"/>
      <c r="P169" s="37"/>
      <c r="Q169" s="37"/>
      <c r="R169" s="37"/>
      <c r="S169" s="37"/>
      <c r="T169" s="37"/>
      <c r="U169" s="39" t="str">
        <f t="shared" si="17"/>
        <v/>
      </c>
      <c r="V169" s="40" t="str">
        <f>IF(AND($C169&lt;&gt;"", $U169&lt;&gt;""),
_xlfn.IFNA(VLOOKUP($C169&amp;$U169,calc!$C$2:$D$100,2,FALSE),"geen normgroep"),"")</f>
        <v/>
      </c>
      <c r="W169" s="41" t="str">
        <f>IF(AND($V169&lt;&gt;"", $V169&lt;&gt;"geen normgroep", G169&lt;&gt;"", N169&lt;&gt;""),
_xlfn.IFNA(
(G169-N169)/
VLOOKUP($V169&amp;"|"&amp;W$3,calc!$K$1:$L$300,2,0),
""),"")</f>
        <v/>
      </c>
      <c r="X169" s="43" t="str">
        <f>IF(AND($V169&lt;&gt;"", $V169&lt;&gt;"geen normgroep", H169&lt;&gt;"", O169&lt;&gt;""),
_xlfn.IFNA(
(H169-O169)/
VLOOKUP($V169&amp;"|"&amp;X$3,calc!$K$1:$L$300,2,0),
""),"")</f>
        <v/>
      </c>
      <c r="Y169" s="43" t="str">
        <f>IF(AND($V169&lt;&gt;"", $V169&lt;&gt;"geen normgroep", I169&lt;&gt;"", P169&lt;&gt;""),
_xlfn.IFNA(
(I169-P169)/
VLOOKUP($V169&amp;"|"&amp;Y$3,calc!$K$1:$L$300,2,0),
""),"")</f>
        <v/>
      </c>
      <c r="Z169" s="43" t="str">
        <f>IF(AND($V169&lt;&gt;"", $V169&lt;&gt;"geen normgroep", J169&lt;&gt;"", Q169&lt;&gt;""),
_xlfn.IFNA(
(J169-Q169)/
VLOOKUP($V169&amp;"|"&amp;Z$3,calc!$K$1:$L$300,2,0),
""),"")</f>
        <v/>
      </c>
      <c r="AA169" s="43" t="str">
        <f>IF(AND($V169&lt;&gt;"", $V169&lt;&gt;"geen normgroep", K169&lt;&gt;"", R169&lt;&gt;""),
_xlfn.IFNA(
(K169-R169)/
VLOOKUP($V169&amp;"|"&amp;AA$3,calc!$K$1:$L$300,2,0),
""),"")</f>
        <v/>
      </c>
      <c r="AB169" s="43" t="str">
        <f>IF(AND($V169&lt;&gt;"", $V169&lt;&gt;"geen normgroep", L169&lt;&gt;"", S169&lt;&gt;""),
_xlfn.IFNA(
(L169-S169)/
VLOOKUP($V169&amp;"|"&amp;AB$3,calc!$K$1:$L$300,2,0),
""),"")</f>
        <v/>
      </c>
      <c r="AC169" s="40" t="str">
        <f>IF(AND($V169&lt;&gt;"", $V169&lt;&gt;"geen normgroep", M169&lt;&gt;"", T169&lt;&gt;""),
_xlfn.IFNA(
(M169-T169)/
VLOOKUP($V169&amp;"|"&amp;AC$3,calc!$K$1:$L$300,2,0),
""),"")</f>
        <v/>
      </c>
      <c r="AD169" s="43" t="str">
        <f t="shared" si="18"/>
        <v/>
      </c>
      <c r="AE169" s="43" t="str">
        <f t="shared" si="19"/>
        <v/>
      </c>
      <c r="AF169" s="43" t="str">
        <f t="shared" si="20"/>
        <v/>
      </c>
      <c r="AG169" s="43" t="str">
        <f t="shared" si="21"/>
        <v/>
      </c>
      <c r="AH169" s="43" t="str">
        <f t="shared" si="22"/>
        <v/>
      </c>
      <c r="AI169" s="43" t="str">
        <f t="shared" si="23"/>
        <v/>
      </c>
      <c r="AJ169" s="44" t="str">
        <f t="shared" si="24"/>
        <v/>
      </c>
      <c r="AK169" s="45"/>
      <c r="AL169" s="46"/>
      <c r="AM169" s="47"/>
      <c r="AN169" s="48"/>
      <c r="AO169" s="48"/>
      <c r="AP169" s="48"/>
      <c r="AQ169" s="48"/>
      <c r="AR169" s="31"/>
      <c r="AS169" s="31"/>
      <c r="AT169" s="31"/>
      <c r="AU169" s="31"/>
      <c r="AV169" s="31"/>
      <c r="AW169" s="31"/>
      <c r="AX169" s="49"/>
      <c r="AY169" s="49"/>
      <c r="BA169" s="49"/>
      <c r="BB169" s="49"/>
      <c r="BC169" s="49"/>
      <c r="BG169" s="49"/>
      <c r="BH169" s="49"/>
      <c r="BI169" s="49"/>
      <c r="BJ169" s="49"/>
      <c r="BK169" s="49"/>
      <c r="BL169" s="49"/>
      <c r="BM169" s="49"/>
      <c r="BN169" s="49"/>
      <c r="BO169" s="49"/>
      <c r="BP169" s="49"/>
      <c r="BQ169" s="49"/>
      <c r="BR169" s="49"/>
      <c r="BS169" s="49"/>
      <c r="BT169" s="49"/>
      <c r="BU169" s="49"/>
      <c r="BV169" s="49"/>
      <c r="BW169" s="49"/>
      <c r="BY169" s="49"/>
      <c r="BZ169" s="49"/>
      <c r="CA169" s="49"/>
      <c r="CB169" s="49"/>
    </row>
    <row r="170" spans="1:80" s="50" customFormat="1" ht="15">
      <c r="A170" s="32" t="str">
        <f>calc!$A$2</f>
        <v>CBCL 1,5-5</v>
      </c>
      <c r="B170" s="70" t="str">
        <f>IF(NOT(ISBLANK('RCI rekensheet totalen'!$B170)),'RCI rekensheet totalen'!$B170,"")</f>
        <v/>
      </c>
      <c r="C170" s="70" t="str">
        <f>IF(NOT(ISBLANK('RCI rekensheet totalen'!$C170)),'RCI rekensheet totalen'!$C170,"")</f>
        <v/>
      </c>
      <c r="D170" s="66" t="str">
        <f>IF(NOT(ISBLANK('RCI rekensheet totalen'!$D170)),'RCI rekensheet totalen'!$D170,"")</f>
        <v/>
      </c>
      <c r="E170" s="67" t="str">
        <f>IF(NOT(ISBLANK('RCI rekensheet totalen'!$E170)),'RCI rekensheet totalen'!$E170,"")</f>
        <v/>
      </c>
      <c r="F170" s="67" t="str">
        <f>IF(NOT(ISBLANK('RCI rekensheet totalen'!$F170)),'RCI rekensheet totalen'!$F170,"")</f>
        <v/>
      </c>
      <c r="G170" s="36"/>
      <c r="H170" s="37"/>
      <c r="I170" s="37"/>
      <c r="J170" s="37"/>
      <c r="K170" s="37"/>
      <c r="L170" s="37"/>
      <c r="M170" s="38"/>
      <c r="N170" s="36"/>
      <c r="O170" s="37"/>
      <c r="P170" s="37"/>
      <c r="Q170" s="37"/>
      <c r="R170" s="37"/>
      <c r="S170" s="37"/>
      <c r="T170" s="37"/>
      <c r="U170" s="39" t="str">
        <f t="shared" si="17"/>
        <v/>
      </c>
      <c r="V170" s="40" t="str">
        <f>IF(AND($C170&lt;&gt;"", $U170&lt;&gt;""),
_xlfn.IFNA(VLOOKUP($C170&amp;$U170,calc!$C$2:$D$100,2,FALSE),"geen normgroep"),"")</f>
        <v/>
      </c>
      <c r="W170" s="41" t="str">
        <f>IF(AND($V170&lt;&gt;"", $V170&lt;&gt;"geen normgroep", G170&lt;&gt;"", N170&lt;&gt;""),
_xlfn.IFNA(
(G170-N170)/
VLOOKUP($V170&amp;"|"&amp;W$3,calc!$K$1:$L$300,2,0),
""),"")</f>
        <v/>
      </c>
      <c r="X170" s="43" t="str">
        <f>IF(AND($V170&lt;&gt;"", $V170&lt;&gt;"geen normgroep", H170&lt;&gt;"", O170&lt;&gt;""),
_xlfn.IFNA(
(H170-O170)/
VLOOKUP($V170&amp;"|"&amp;X$3,calc!$K$1:$L$300,2,0),
""),"")</f>
        <v/>
      </c>
      <c r="Y170" s="43" t="str">
        <f>IF(AND($V170&lt;&gt;"", $V170&lt;&gt;"geen normgroep", I170&lt;&gt;"", P170&lt;&gt;""),
_xlfn.IFNA(
(I170-P170)/
VLOOKUP($V170&amp;"|"&amp;Y$3,calc!$K$1:$L$300,2,0),
""),"")</f>
        <v/>
      </c>
      <c r="Z170" s="43" t="str">
        <f>IF(AND($V170&lt;&gt;"", $V170&lt;&gt;"geen normgroep", J170&lt;&gt;"", Q170&lt;&gt;""),
_xlfn.IFNA(
(J170-Q170)/
VLOOKUP($V170&amp;"|"&amp;Z$3,calc!$K$1:$L$300,2,0),
""),"")</f>
        <v/>
      </c>
      <c r="AA170" s="43" t="str">
        <f>IF(AND($V170&lt;&gt;"", $V170&lt;&gt;"geen normgroep", K170&lt;&gt;"", R170&lt;&gt;""),
_xlfn.IFNA(
(K170-R170)/
VLOOKUP($V170&amp;"|"&amp;AA$3,calc!$K$1:$L$300,2,0),
""),"")</f>
        <v/>
      </c>
      <c r="AB170" s="43" t="str">
        <f>IF(AND($V170&lt;&gt;"", $V170&lt;&gt;"geen normgroep", L170&lt;&gt;"", S170&lt;&gt;""),
_xlfn.IFNA(
(L170-S170)/
VLOOKUP($V170&amp;"|"&amp;AB$3,calc!$K$1:$L$300,2,0),
""),"")</f>
        <v/>
      </c>
      <c r="AC170" s="40" t="str">
        <f>IF(AND($V170&lt;&gt;"", $V170&lt;&gt;"geen normgroep", M170&lt;&gt;"", T170&lt;&gt;""),
_xlfn.IFNA(
(M170-T170)/
VLOOKUP($V170&amp;"|"&amp;AC$3,calc!$K$1:$L$300,2,0),
""),"")</f>
        <v/>
      </c>
      <c r="AD170" s="43" t="str">
        <f t="shared" si="18"/>
        <v/>
      </c>
      <c r="AE170" s="43" t="str">
        <f t="shared" si="19"/>
        <v/>
      </c>
      <c r="AF170" s="43" t="str">
        <f t="shared" si="20"/>
        <v/>
      </c>
      <c r="AG170" s="43" t="str">
        <f t="shared" si="21"/>
        <v/>
      </c>
      <c r="AH170" s="43" t="str">
        <f t="shared" si="22"/>
        <v/>
      </c>
      <c r="AI170" s="43" t="str">
        <f t="shared" si="23"/>
        <v/>
      </c>
      <c r="AJ170" s="44" t="str">
        <f t="shared" si="24"/>
        <v/>
      </c>
      <c r="AK170" s="45"/>
      <c r="AL170" s="46"/>
      <c r="AM170" s="47"/>
      <c r="AN170" s="48"/>
      <c r="AO170" s="48"/>
      <c r="AP170" s="48"/>
      <c r="AQ170" s="48"/>
      <c r="AR170" s="31"/>
      <c r="AS170" s="31"/>
      <c r="AT170" s="31"/>
      <c r="AU170" s="31"/>
      <c r="AV170" s="31"/>
      <c r="AW170" s="31"/>
      <c r="AX170" s="49"/>
      <c r="AY170" s="49"/>
      <c r="BA170" s="49"/>
      <c r="BB170" s="49"/>
      <c r="BC170" s="49"/>
      <c r="BG170" s="49"/>
      <c r="BH170" s="49"/>
      <c r="BI170" s="49"/>
      <c r="BJ170" s="49"/>
      <c r="BK170" s="49"/>
      <c r="BL170" s="49"/>
      <c r="BM170" s="49"/>
      <c r="BN170" s="49"/>
      <c r="BO170" s="49"/>
      <c r="BP170" s="49"/>
      <c r="BQ170" s="49"/>
      <c r="BR170" s="49"/>
      <c r="BS170" s="49"/>
      <c r="BT170" s="49"/>
      <c r="BU170" s="49"/>
      <c r="BV170" s="49"/>
      <c r="BW170" s="49"/>
      <c r="BY170" s="49"/>
      <c r="BZ170" s="49"/>
      <c r="CA170" s="49"/>
      <c r="CB170" s="49"/>
    </row>
    <row r="171" spans="1:80" s="50" customFormat="1" ht="15">
      <c r="A171" s="32" t="str">
        <f>calc!$A$2</f>
        <v>CBCL 1,5-5</v>
      </c>
      <c r="B171" s="70" t="str">
        <f>IF(NOT(ISBLANK('RCI rekensheet totalen'!$B171)),'RCI rekensheet totalen'!$B171,"")</f>
        <v/>
      </c>
      <c r="C171" s="70" t="str">
        <f>IF(NOT(ISBLANK('RCI rekensheet totalen'!$C171)),'RCI rekensheet totalen'!$C171,"")</f>
        <v/>
      </c>
      <c r="D171" s="66" t="str">
        <f>IF(NOT(ISBLANK('RCI rekensheet totalen'!$D171)),'RCI rekensheet totalen'!$D171,"")</f>
        <v/>
      </c>
      <c r="E171" s="67" t="str">
        <f>IF(NOT(ISBLANK('RCI rekensheet totalen'!$E171)),'RCI rekensheet totalen'!$E171,"")</f>
        <v/>
      </c>
      <c r="F171" s="67" t="str">
        <f>IF(NOT(ISBLANK('RCI rekensheet totalen'!$F171)),'RCI rekensheet totalen'!$F171,"")</f>
        <v/>
      </c>
      <c r="G171" s="36"/>
      <c r="H171" s="37"/>
      <c r="I171" s="37"/>
      <c r="J171" s="37"/>
      <c r="K171" s="37"/>
      <c r="L171" s="37"/>
      <c r="M171" s="38"/>
      <c r="N171" s="36"/>
      <c r="O171" s="37"/>
      <c r="P171" s="37"/>
      <c r="Q171" s="37"/>
      <c r="R171" s="37"/>
      <c r="S171" s="37"/>
      <c r="T171" s="37"/>
      <c r="U171" s="39" t="str">
        <f t="shared" si="17"/>
        <v/>
      </c>
      <c r="V171" s="40" t="str">
        <f>IF(AND($C171&lt;&gt;"", $U171&lt;&gt;""),
_xlfn.IFNA(VLOOKUP($C171&amp;$U171,calc!$C$2:$D$100,2,FALSE),"geen normgroep"),"")</f>
        <v/>
      </c>
      <c r="W171" s="41" t="str">
        <f>IF(AND($V171&lt;&gt;"", $V171&lt;&gt;"geen normgroep", G171&lt;&gt;"", N171&lt;&gt;""),
_xlfn.IFNA(
(G171-N171)/
VLOOKUP($V171&amp;"|"&amp;W$3,calc!$K$1:$L$300,2,0),
""),"")</f>
        <v/>
      </c>
      <c r="X171" s="43" t="str">
        <f>IF(AND($V171&lt;&gt;"", $V171&lt;&gt;"geen normgroep", H171&lt;&gt;"", O171&lt;&gt;""),
_xlfn.IFNA(
(H171-O171)/
VLOOKUP($V171&amp;"|"&amp;X$3,calc!$K$1:$L$300,2,0),
""),"")</f>
        <v/>
      </c>
      <c r="Y171" s="43" t="str">
        <f>IF(AND($V171&lt;&gt;"", $V171&lt;&gt;"geen normgroep", I171&lt;&gt;"", P171&lt;&gt;""),
_xlfn.IFNA(
(I171-P171)/
VLOOKUP($V171&amp;"|"&amp;Y$3,calc!$K$1:$L$300,2,0),
""),"")</f>
        <v/>
      </c>
      <c r="Z171" s="43" t="str">
        <f>IF(AND($V171&lt;&gt;"", $V171&lt;&gt;"geen normgroep", J171&lt;&gt;"", Q171&lt;&gt;""),
_xlfn.IFNA(
(J171-Q171)/
VLOOKUP($V171&amp;"|"&amp;Z$3,calc!$K$1:$L$300,2,0),
""),"")</f>
        <v/>
      </c>
      <c r="AA171" s="43" t="str">
        <f>IF(AND($V171&lt;&gt;"", $V171&lt;&gt;"geen normgroep", K171&lt;&gt;"", R171&lt;&gt;""),
_xlfn.IFNA(
(K171-R171)/
VLOOKUP($V171&amp;"|"&amp;AA$3,calc!$K$1:$L$300,2,0),
""),"")</f>
        <v/>
      </c>
      <c r="AB171" s="43" t="str">
        <f>IF(AND($V171&lt;&gt;"", $V171&lt;&gt;"geen normgroep", L171&lt;&gt;"", S171&lt;&gt;""),
_xlfn.IFNA(
(L171-S171)/
VLOOKUP($V171&amp;"|"&amp;AB$3,calc!$K$1:$L$300,2,0),
""),"")</f>
        <v/>
      </c>
      <c r="AC171" s="40" t="str">
        <f>IF(AND($V171&lt;&gt;"", $V171&lt;&gt;"geen normgroep", M171&lt;&gt;"", T171&lt;&gt;""),
_xlfn.IFNA(
(M171-T171)/
VLOOKUP($V171&amp;"|"&amp;AC$3,calc!$K$1:$L$300,2,0),
""),"")</f>
        <v/>
      </c>
      <c r="AD171" s="43" t="str">
        <f t="shared" si="18"/>
        <v/>
      </c>
      <c r="AE171" s="43" t="str">
        <f t="shared" si="19"/>
        <v/>
      </c>
      <c r="AF171" s="43" t="str">
        <f t="shared" si="20"/>
        <v/>
      </c>
      <c r="AG171" s="43" t="str">
        <f t="shared" si="21"/>
        <v/>
      </c>
      <c r="AH171" s="43" t="str">
        <f t="shared" si="22"/>
        <v/>
      </c>
      <c r="AI171" s="43" t="str">
        <f t="shared" si="23"/>
        <v/>
      </c>
      <c r="AJ171" s="44" t="str">
        <f t="shared" si="24"/>
        <v/>
      </c>
      <c r="AK171" s="45"/>
      <c r="AL171" s="46"/>
      <c r="AM171" s="47"/>
      <c r="AN171" s="48"/>
      <c r="AO171" s="48"/>
      <c r="AP171" s="48"/>
      <c r="AQ171" s="48"/>
      <c r="AR171" s="31"/>
      <c r="AS171" s="31"/>
      <c r="AT171" s="31"/>
      <c r="AU171" s="31"/>
      <c r="AV171" s="31"/>
      <c r="AW171" s="31"/>
      <c r="AX171" s="49"/>
      <c r="AY171" s="49"/>
      <c r="BA171" s="49"/>
      <c r="BB171" s="49"/>
      <c r="BC171" s="49"/>
      <c r="BG171" s="49"/>
      <c r="BH171" s="49"/>
      <c r="BI171" s="49"/>
      <c r="BJ171" s="49"/>
      <c r="BK171" s="49"/>
      <c r="BL171" s="49"/>
      <c r="BM171" s="49"/>
      <c r="BN171" s="49"/>
      <c r="BO171" s="49"/>
      <c r="BP171" s="49"/>
      <c r="BQ171" s="49"/>
      <c r="BR171" s="49"/>
      <c r="BS171" s="49"/>
      <c r="BT171" s="49"/>
      <c r="BU171" s="49"/>
      <c r="BV171" s="49"/>
      <c r="BW171" s="49"/>
      <c r="BY171" s="49"/>
      <c r="BZ171" s="49"/>
      <c r="CA171" s="49"/>
      <c r="CB171" s="49"/>
    </row>
    <row r="172" spans="1:80" s="50" customFormat="1" ht="15">
      <c r="A172" s="32" t="str">
        <f>calc!$A$2</f>
        <v>CBCL 1,5-5</v>
      </c>
      <c r="B172" s="70" t="str">
        <f>IF(NOT(ISBLANK('RCI rekensheet totalen'!$B172)),'RCI rekensheet totalen'!$B172,"")</f>
        <v/>
      </c>
      <c r="C172" s="70" t="str">
        <f>IF(NOT(ISBLANK('RCI rekensheet totalen'!$C172)),'RCI rekensheet totalen'!$C172,"")</f>
        <v/>
      </c>
      <c r="D172" s="66" t="str">
        <f>IF(NOT(ISBLANK('RCI rekensheet totalen'!$D172)),'RCI rekensheet totalen'!$D172,"")</f>
        <v/>
      </c>
      <c r="E172" s="67" t="str">
        <f>IF(NOT(ISBLANK('RCI rekensheet totalen'!$E172)),'RCI rekensheet totalen'!$E172,"")</f>
        <v/>
      </c>
      <c r="F172" s="67" t="str">
        <f>IF(NOT(ISBLANK('RCI rekensheet totalen'!$F172)),'RCI rekensheet totalen'!$F172,"")</f>
        <v/>
      </c>
      <c r="G172" s="36"/>
      <c r="H172" s="37"/>
      <c r="I172" s="37"/>
      <c r="J172" s="37"/>
      <c r="K172" s="37"/>
      <c r="L172" s="37"/>
      <c r="M172" s="38"/>
      <c r="N172" s="36"/>
      <c r="O172" s="37"/>
      <c r="P172" s="37"/>
      <c r="Q172" s="37"/>
      <c r="R172" s="37"/>
      <c r="S172" s="37"/>
      <c r="T172" s="37"/>
      <c r="U172" s="39" t="str">
        <f t="shared" si="17"/>
        <v/>
      </c>
      <c r="V172" s="40" t="str">
        <f>IF(AND($C172&lt;&gt;"", $U172&lt;&gt;""),
_xlfn.IFNA(VLOOKUP($C172&amp;$U172,calc!$C$2:$D$100,2,FALSE),"geen normgroep"),"")</f>
        <v/>
      </c>
      <c r="W172" s="41" t="str">
        <f>IF(AND($V172&lt;&gt;"", $V172&lt;&gt;"geen normgroep", G172&lt;&gt;"", N172&lt;&gt;""),
_xlfn.IFNA(
(G172-N172)/
VLOOKUP($V172&amp;"|"&amp;W$3,calc!$K$1:$L$300,2,0),
""),"")</f>
        <v/>
      </c>
      <c r="X172" s="43" t="str">
        <f>IF(AND($V172&lt;&gt;"", $V172&lt;&gt;"geen normgroep", H172&lt;&gt;"", O172&lt;&gt;""),
_xlfn.IFNA(
(H172-O172)/
VLOOKUP($V172&amp;"|"&amp;X$3,calc!$K$1:$L$300,2,0),
""),"")</f>
        <v/>
      </c>
      <c r="Y172" s="43" t="str">
        <f>IF(AND($V172&lt;&gt;"", $V172&lt;&gt;"geen normgroep", I172&lt;&gt;"", P172&lt;&gt;""),
_xlfn.IFNA(
(I172-P172)/
VLOOKUP($V172&amp;"|"&amp;Y$3,calc!$K$1:$L$300,2,0),
""),"")</f>
        <v/>
      </c>
      <c r="Z172" s="43" t="str">
        <f>IF(AND($V172&lt;&gt;"", $V172&lt;&gt;"geen normgroep", J172&lt;&gt;"", Q172&lt;&gt;""),
_xlfn.IFNA(
(J172-Q172)/
VLOOKUP($V172&amp;"|"&amp;Z$3,calc!$K$1:$L$300,2,0),
""),"")</f>
        <v/>
      </c>
      <c r="AA172" s="43" t="str">
        <f>IF(AND($V172&lt;&gt;"", $V172&lt;&gt;"geen normgroep", K172&lt;&gt;"", R172&lt;&gt;""),
_xlfn.IFNA(
(K172-R172)/
VLOOKUP($V172&amp;"|"&amp;AA$3,calc!$K$1:$L$300,2,0),
""),"")</f>
        <v/>
      </c>
      <c r="AB172" s="43" t="str">
        <f>IF(AND($V172&lt;&gt;"", $V172&lt;&gt;"geen normgroep", L172&lt;&gt;"", S172&lt;&gt;""),
_xlfn.IFNA(
(L172-S172)/
VLOOKUP($V172&amp;"|"&amp;AB$3,calc!$K$1:$L$300,2,0),
""),"")</f>
        <v/>
      </c>
      <c r="AC172" s="40" t="str">
        <f>IF(AND($V172&lt;&gt;"", $V172&lt;&gt;"geen normgroep", M172&lt;&gt;"", T172&lt;&gt;""),
_xlfn.IFNA(
(M172-T172)/
VLOOKUP($V172&amp;"|"&amp;AC$3,calc!$K$1:$L$300,2,0),
""),"")</f>
        <v/>
      </c>
      <c r="AD172" s="43" t="str">
        <f t="shared" si="18"/>
        <v/>
      </c>
      <c r="AE172" s="43" t="str">
        <f t="shared" si="19"/>
        <v/>
      </c>
      <c r="AF172" s="43" t="str">
        <f t="shared" si="20"/>
        <v/>
      </c>
      <c r="AG172" s="43" t="str">
        <f t="shared" si="21"/>
        <v/>
      </c>
      <c r="AH172" s="43" t="str">
        <f t="shared" si="22"/>
        <v/>
      </c>
      <c r="AI172" s="43" t="str">
        <f t="shared" si="23"/>
        <v/>
      </c>
      <c r="AJ172" s="44" t="str">
        <f t="shared" si="24"/>
        <v/>
      </c>
      <c r="AK172" s="45"/>
      <c r="AL172" s="46"/>
      <c r="AM172" s="47"/>
      <c r="AN172" s="48"/>
      <c r="AO172" s="48"/>
      <c r="AP172" s="48"/>
      <c r="AQ172" s="48"/>
      <c r="AR172" s="31"/>
      <c r="AS172" s="31"/>
      <c r="AT172" s="31"/>
      <c r="AU172" s="31"/>
      <c r="AV172" s="31"/>
      <c r="AW172" s="31"/>
      <c r="AX172" s="49"/>
      <c r="AY172" s="49"/>
      <c r="BA172" s="49"/>
      <c r="BB172" s="49"/>
      <c r="BC172" s="49"/>
      <c r="BG172" s="49"/>
      <c r="BH172" s="49"/>
      <c r="BI172" s="49"/>
      <c r="BJ172" s="49"/>
      <c r="BK172" s="49"/>
      <c r="BL172" s="49"/>
      <c r="BM172" s="49"/>
      <c r="BN172" s="49"/>
      <c r="BO172" s="49"/>
      <c r="BP172" s="49"/>
      <c r="BQ172" s="49"/>
      <c r="BR172" s="49"/>
      <c r="BS172" s="49"/>
      <c r="BT172" s="49"/>
      <c r="BU172" s="49"/>
      <c r="BV172" s="49"/>
      <c r="BW172" s="49"/>
      <c r="BY172" s="49"/>
      <c r="BZ172" s="49"/>
      <c r="CA172" s="49"/>
      <c r="CB172" s="49"/>
    </row>
    <row r="173" spans="1:80" s="50" customFormat="1" ht="15">
      <c r="A173" s="32" t="str">
        <f>calc!$A$2</f>
        <v>CBCL 1,5-5</v>
      </c>
      <c r="B173" s="70" t="str">
        <f>IF(NOT(ISBLANK('RCI rekensheet totalen'!$B173)),'RCI rekensheet totalen'!$B173,"")</f>
        <v/>
      </c>
      <c r="C173" s="70" t="str">
        <f>IF(NOT(ISBLANK('RCI rekensheet totalen'!$C173)),'RCI rekensheet totalen'!$C173,"")</f>
        <v/>
      </c>
      <c r="D173" s="66" t="str">
        <f>IF(NOT(ISBLANK('RCI rekensheet totalen'!$D173)),'RCI rekensheet totalen'!$D173,"")</f>
        <v/>
      </c>
      <c r="E173" s="67" t="str">
        <f>IF(NOT(ISBLANK('RCI rekensheet totalen'!$E173)),'RCI rekensheet totalen'!$E173,"")</f>
        <v/>
      </c>
      <c r="F173" s="67" t="str">
        <f>IF(NOT(ISBLANK('RCI rekensheet totalen'!$F173)),'RCI rekensheet totalen'!$F173,"")</f>
        <v/>
      </c>
      <c r="G173" s="36"/>
      <c r="H173" s="37"/>
      <c r="I173" s="37"/>
      <c r="J173" s="37"/>
      <c r="K173" s="37"/>
      <c r="L173" s="37"/>
      <c r="M173" s="38"/>
      <c r="N173" s="36"/>
      <c r="O173" s="37"/>
      <c r="P173" s="37"/>
      <c r="Q173" s="37"/>
      <c r="R173" s="37"/>
      <c r="S173" s="37"/>
      <c r="T173" s="37"/>
      <c r="U173" s="39" t="str">
        <f t="shared" si="17"/>
        <v/>
      </c>
      <c r="V173" s="40" t="str">
        <f>IF(AND($C173&lt;&gt;"", $U173&lt;&gt;""),
_xlfn.IFNA(VLOOKUP($C173&amp;$U173,calc!$C$2:$D$100,2,FALSE),"geen normgroep"),"")</f>
        <v/>
      </c>
      <c r="W173" s="41" t="str">
        <f>IF(AND($V173&lt;&gt;"", $V173&lt;&gt;"geen normgroep", G173&lt;&gt;"", N173&lt;&gt;""),
_xlfn.IFNA(
(G173-N173)/
VLOOKUP($V173&amp;"|"&amp;W$3,calc!$K$1:$L$300,2,0),
""),"")</f>
        <v/>
      </c>
      <c r="X173" s="43" t="str">
        <f>IF(AND($V173&lt;&gt;"", $V173&lt;&gt;"geen normgroep", H173&lt;&gt;"", O173&lt;&gt;""),
_xlfn.IFNA(
(H173-O173)/
VLOOKUP($V173&amp;"|"&amp;X$3,calc!$K$1:$L$300,2,0),
""),"")</f>
        <v/>
      </c>
      <c r="Y173" s="43" t="str">
        <f>IF(AND($V173&lt;&gt;"", $V173&lt;&gt;"geen normgroep", I173&lt;&gt;"", P173&lt;&gt;""),
_xlfn.IFNA(
(I173-P173)/
VLOOKUP($V173&amp;"|"&amp;Y$3,calc!$K$1:$L$300,2,0),
""),"")</f>
        <v/>
      </c>
      <c r="Z173" s="43" t="str">
        <f>IF(AND($V173&lt;&gt;"", $V173&lt;&gt;"geen normgroep", J173&lt;&gt;"", Q173&lt;&gt;""),
_xlfn.IFNA(
(J173-Q173)/
VLOOKUP($V173&amp;"|"&amp;Z$3,calc!$K$1:$L$300,2,0),
""),"")</f>
        <v/>
      </c>
      <c r="AA173" s="43" t="str">
        <f>IF(AND($V173&lt;&gt;"", $V173&lt;&gt;"geen normgroep", K173&lt;&gt;"", R173&lt;&gt;""),
_xlfn.IFNA(
(K173-R173)/
VLOOKUP($V173&amp;"|"&amp;AA$3,calc!$K$1:$L$300,2,0),
""),"")</f>
        <v/>
      </c>
      <c r="AB173" s="43" t="str">
        <f>IF(AND($V173&lt;&gt;"", $V173&lt;&gt;"geen normgroep", L173&lt;&gt;"", S173&lt;&gt;""),
_xlfn.IFNA(
(L173-S173)/
VLOOKUP($V173&amp;"|"&amp;AB$3,calc!$K$1:$L$300,2,0),
""),"")</f>
        <v/>
      </c>
      <c r="AC173" s="40" t="str">
        <f>IF(AND($V173&lt;&gt;"", $V173&lt;&gt;"geen normgroep", M173&lt;&gt;"", T173&lt;&gt;""),
_xlfn.IFNA(
(M173-T173)/
VLOOKUP($V173&amp;"|"&amp;AC$3,calc!$K$1:$L$300,2,0),
""),"")</f>
        <v/>
      </c>
      <c r="AD173" s="43" t="str">
        <f t="shared" si="18"/>
        <v/>
      </c>
      <c r="AE173" s="43" t="str">
        <f t="shared" si="19"/>
        <v/>
      </c>
      <c r="AF173" s="43" t="str">
        <f t="shared" si="20"/>
        <v/>
      </c>
      <c r="AG173" s="43" t="str">
        <f t="shared" si="21"/>
        <v/>
      </c>
      <c r="AH173" s="43" t="str">
        <f t="shared" si="22"/>
        <v/>
      </c>
      <c r="AI173" s="43" t="str">
        <f t="shared" si="23"/>
        <v/>
      </c>
      <c r="AJ173" s="44" t="str">
        <f t="shared" si="24"/>
        <v/>
      </c>
      <c r="AK173" s="45"/>
      <c r="AL173" s="46"/>
      <c r="AM173" s="47"/>
      <c r="AN173" s="48"/>
      <c r="AO173" s="48"/>
      <c r="AP173" s="48"/>
      <c r="AQ173" s="48"/>
      <c r="AR173" s="31"/>
      <c r="AS173" s="31"/>
      <c r="AT173" s="31"/>
      <c r="AU173" s="31"/>
      <c r="AV173" s="31"/>
      <c r="AW173" s="31"/>
      <c r="AX173" s="49"/>
      <c r="AY173" s="49"/>
      <c r="BA173" s="49"/>
      <c r="BB173" s="49"/>
      <c r="BC173" s="49"/>
      <c r="BG173" s="49"/>
      <c r="BH173" s="49"/>
      <c r="BI173" s="49"/>
      <c r="BJ173" s="49"/>
      <c r="BK173" s="49"/>
      <c r="BL173" s="49"/>
      <c r="BM173" s="49"/>
      <c r="BN173" s="49"/>
      <c r="BO173" s="49"/>
      <c r="BP173" s="49"/>
      <c r="BQ173" s="49"/>
      <c r="BR173" s="49"/>
      <c r="BS173" s="49"/>
      <c r="BT173" s="49"/>
      <c r="BU173" s="49"/>
      <c r="BV173" s="49"/>
      <c r="BW173" s="49"/>
      <c r="BY173" s="49"/>
      <c r="BZ173" s="49"/>
      <c r="CA173" s="49"/>
      <c r="CB173" s="49"/>
    </row>
    <row r="174" spans="1:80" s="50" customFormat="1" ht="15">
      <c r="A174" s="32" t="str">
        <f>calc!$A$2</f>
        <v>CBCL 1,5-5</v>
      </c>
      <c r="B174" s="70" t="str">
        <f>IF(NOT(ISBLANK('RCI rekensheet totalen'!$B174)),'RCI rekensheet totalen'!$B174,"")</f>
        <v/>
      </c>
      <c r="C174" s="70" t="str">
        <f>IF(NOT(ISBLANK('RCI rekensheet totalen'!$C174)),'RCI rekensheet totalen'!$C174,"")</f>
        <v/>
      </c>
      <c r="D174" s="66" t="str">
        <f>IF(NOT(ISBLANK('RCI rekensheet totalen'!$D174)),'RCI rekensheet totalen'!$D174,"")</f>
        <v/>
      </c>
      <c r="E174" s="67" t="str">
        <f>IF(NOT(ISBLANK('RCI rekensheet totalen'!$E174)),'RCI rekensheet totalen'!$E174,"")</f>
        <v/>
      </c>
      <c r="F174" s="67" t="str">
        <f>IF(NOT(ISBLANK('RCI rekensheet totalen'!$F174)),'RCI rekensheet totalen'!$F174,"")</f>
        <v/>
      </c>
      <c r="G174" s="36"/>
      <c r="H174" s="37"/>
      <c r="I174" s="37"/>
      <c r="J174" s="37"/>
      <c r="K174" s="37"/>
      <c r="L174" s="37"/>
      <c r="M174" s="38"/>
      <c r="N174" s="36"/>
      <c r="O174" s="37"/>
      <c r="P174" s="37"/>
      <c r="Q174" s="37"/>
      <c r="R174" s="37"/>
      <c r="S174" s="37"/>
      <c r="T174" s="37"/>
      <c r="U174" s="39" t="str">
        <f t="shared" si="17"/>
        <v/>
      </c>
      <c r="V174" s="40" t="str">
        <f>IF(AND($C174&lt;&gt;"", $U174&lt;&gt;""),
_xlfn.IFNA(VLOOKUP($C174&amp;$U174,calc!$C$2:$D$100,2,FALSE),"geen normgroep"),"")</f>
        <v/>
      </c>
      <c r="W174" s="41" t="str">
        <f>IF(AND($V174&lt;&gt;"", $V174&lt;&gt;"geen normgroep", G174&lt;&gt;"", N174&lt;&gt;""),
_xlfn.IFNA(
(G174-N174)/
VLOOKUP($V174&amp;"|"&amp;W$3,calc!$K$1:$L$300,2,0),
""),"")</f>
        <v/>
      </c>
      <c r="X174" s="43" t="str">
        <f>IF(AND($V174&lt;&gt;"", $V174&lt;&gt;"geen normgroep", H174&lt;&gt;"", O174&lt;&gt;""),
_xlfn.IFNA(
(H174-O174)/
VLOOKUP($V174&amp;"|"&amp;X$3,calc!$K$1:$L$300,2,0),
""),"")</f>
        <v/>
      </c>
      <c r="Y174" s="43" t="str">
        <f>IF(AND($V174&lt;&gt;"", $V174&lt;&gt;"geen normgroep", I174&lt;&gt;"", P174&lt;&gt;""),
_xlfn.IFNA(
(I174-P174)/
VLOOKUP($V174&amp;"|"&amp;Y$3,calc!$K$1:$L$300,2,0),
""),"")</f>
        <v/>
      </c>
      <c r="Z174" s="43" t="str">
        <f>IF(AND($V174&lt;&gt;"", $V174&lt;&gt;"geen normgroep", J174&lt;&gt;"", Q174&lt;&gt;""),
_xlfn.IFNA(
(J174-Q174)/
VLOOKUP($V174&amp;"|"&amp;Z$3,calc!$K$1:$L$300,2,0),
""),"")</f>
        <v/>
      </c>
      <c r="AA174" s="43" t="str">
        <f>IF(AND($V174&lt;&gt;"", $V174&lt;&gt;"geen normgroep", K174&lt;&gt;"", R174&lt;&gt;""),
_xlfn.IFNA(
(K174-R174)/
VLOOKUP($V174&amp;"|"&amp;AA$3,calc!$K$1:$L$300,2,0),
""),"")</f>
        <v/>
      </c>
      <c r="AB174" s="43" t="str">
        <f>IF(AND($V174&lt;&gt;"", $V174&lt;&gt;"geen normgroep", L174&lt;&gt;"", S174&lt;&gt;""),
_xlfn.IFNA(
(L174-S174)/
VLOOKUP($V174&amp;"|"&amp;AB$3,calc!$K$1:$L$300,2,0),
""),"")</f>
        <v/>
      </c>
      <c r="AC174" s="40" t="str">
        <f>IF(AND($V174&lt;&gt;"", $V174&lt;&gt;"geen normgroep", M174&lt;&gt;"", T174&lt;&gt;""),
_xlfn.IFNA(
(M174-T174)/
VLOOKUP($V174&amp;"|"&amp;AC$3,calc!$K$1:$L$300,2,0),
""),"")</f>
        <v/>
      </c>
      <c r="AD174" s="43" t="str">
        <f t="shared" si="18"/>
        <v/>
      </c>
      <c r="AE174" s="43" t="str">
        <f t="shared" si="19"/>
        <v/>
      </c>
      <c r="AF174" s="43" t="str">
        <f t="shared" si="20"/>
        <v/>
      </c>
      <c r="AG174" s="43" t="str">
        <f t="shared" si="21"/>
        <v/>
      </c>
      <c r="AH174" s="43" t="str">
        <f t="shared" si="22"/>
        <v/>
      </c>
      <c r="AI174" s="43" t="str">
        <f t="shared" si="23"/>
        <v/>
      </c>
      <c r="AJ174" s="44" t="str">
        <f t="shared" si="24"/>
        <v/>
      </c>
      <c r="AK174" s="45"/>
      <c r="AL174" s="46"/>
      <c r="AM174" s="47"/>
      <c r="AN174" s="48"/>
      <c r="AO174" s="48"/>
      <c r="AP174" s="48"/>
      <c r="AQ174" s="48"/>
      <c r="AR174" s="31"/>
      <c r="AS174" s="31"/>
      <c r="AT174" s="31"/>
      <c r="AU174" s="31"/>
      <c r="AV174" s="31"/>
      <c r="AW174" s="31"/>
      <c r="AX174" s="49"/>
      <c r="AY174" s="49"/>
      <c r="BA174" s="49"/>
      <c r="BB174" s="49"/>
      <c r="BC174" s="49"/>
      <c r="BG174" s="49"/>
      <c r="BH174" s="49"/>
      <c r="BI174" s="49"/>
      <c r="BJ174" s="49"/>
      <c r="BK174" s="49"/>
      <c r="BL174" s="49"/>
      <c r="BM174" s="49"/>
      <c r="BN174" s="49"/>
      <c r="BO174" s="49"/>
      <c r="BP174" s="49"/>
      <c r="BQ174" s="49"/>
      <c r="BR174" s="49"/>
      <c r="BS174" s="49"/>
      <c r="BT174" s="49"/>
      <c r="BU174" s="49"/>
      <c r="BV174" s="49"/>
      <c r="BW174" s="49"/>
      <c r="BY174" s="49"/>
      <c r="BZ174" s="49"/>
      <c r="CA174" s="49"/>
      <c r="CB174" s="49"/>
    </row>
    <row r="175" spans="1:80" s="50" customFormat="1" ht="15">
      <c r="A175" s="32" t="str">
        <f>calc!$A$2</f>
        <v>CBCL 1,5-5</v>
      </c>
      <c r="B175" s="70" t="str">
        <f>IF(NOT(ISBLANK('RCI rekensheet totalen'!$B175)),'RCI rekensheet totalen'!$B175,"")</f>
        <v/>
      </c>
      <c r="C175" s="70" t="str">
        <f>IF(NOT(ISBLANK('RCI rekensheet totalen'!$C175)),'RCI rekensheet totalen'!$C175,"")</f>
        <v/>
      </c>
      <c r="D175" s="66" t="str">
        <f>IF(NOT(ISBLANK('RCI rekensheet totalen'!$D175)),'RCI rekensheet totalen'!$D175,"")</f>
        <v/>
      </c>
      <c r="E175" s="67" t="str">
        <f>IF(NOT(ISBLANK('RCI rekensheet totalen'!$E175)),'RCI rekensheet totalen'!$E175,"")</f>
        <v/>
      </c>
      <c r="F175" s="67" t="str">
        <f>IF(NOT(ISBLANK('RCI rekensheet totalen'!$F175)),'RCI rekensheet totalen'!$F175,"")</f>
        <v/>
      </c>
      <c r="G175" s="36"/>
      <c r="H175" s="37"/>
      <c r="I175" s="37"/>
      <c r="J175" s="37"/>
      <c r="K175" s="37"/>
      <c r="L175" s="37"/>
      <c r="M175" s="38"/>
      <c r="N175" s="36"/>
      <c r="O175" s="37"/>
      <c r="P175" s="37"/>
      <c r="Q175" s="37"/>
      <c r="R175" s="37"/>
      <c r="S175" s="37"/>
      <c r="T175" s="37"/>
      <c r="U175" s="39" t="str">
        <f t="shared" si="17"/>
        <v/>
      </c>
      <c r="V175" s="40" t="str">
        <f>IF(AND($C175&lt;&gt;"", $U175&lt;&gt;""),
_xlfn.IFNA(VLOOKUP($C175&amp;$U175,calc!$C$2:$D$100,2,FALSE),"geen normgroep"),"")</f>
        <v/>
      </c>
      <c r="W175" s="41" t="str">
        <f>IF(AND($V175&lt;&gt;"", $V175&lt;&gt;"geen normgroep", G175&lt;&gt;"", N175&lt;&gt;""),
_xlfn.IFNA(
(G175-N175)/
VLOOKUP($V175&amp;"|"&amp;W$3,calc!$K$1:$L$300,2,0),
""),"")</f>
        <v/>
      </c>
      <c r="X175" s="43" t="str">
        <f>IF(AND($V175&lt;&gt;"", $V175&lt;&gt;"geen normgroep", H175&lt;&gt;"", O175&lt;&gt;""),
_xlfn.IFNA(
(H175-O175)/
VLOOKUP($V175&amp;"|"&amp;X$3,calc!$K$1:$L$300,2,0),
""),"")</f>
        <v/>
      </c>
      <c r="Y175" s="43" t="str">
        <f>IF(AND($V175&lt;&gt;"", $V175&lt;&gt;"geen normgroep", I175&lt;&gt;"", P175&lt;&gt;""),
_xlfn.IFNA(
(I175-P175)/
VLOOKUP($V175&amp;"|"&amp;Y$3,calc!$K$1:$L$300,2,0),
""),"")</f>
        <v/>
      </c>
      <c r="Z175" s="43" t="str">
        <f>IF(AND($V175&lt;&gt;"", $V175&lt;&gt;"geen normgroep", J175&lt;&gt;"", Q175&lt;&gt;""),
_xlfn.IFNA(
(J175-Q175)/
VLOOKUP($V175&amp;"|"&amp;Z$3,calc!$K$1:$L$300,2,0),
""),"")</f>
        <v/>
      </c>
      <c r="AA175" s="43" t="str">
        <f>IF(AND($V175&lt;&gt;"", $V175&lt;&gt;"geen normgroep", K175&lt;&gt;"", R175&lt;&gt;""),
_xlfn.IFNA(
(K175-R175)/
VLOOKUP($V175&amp;"|"&amp;AA$3,calc!$K$1:$L$300,2,0),
""),"")</f>
        <v/>
      </c>
      <c r="AB175" s="43" t="str">
        <f>IF(AND($V175&lt;&gt;"", $V175&lt;&gt;"geen normgroep", L175&lt;&gt;"", S175&lt;&gt;""),
_xlfn.IFNA(
(L175-S175)/
VLOOKUP($V175&amp;"|"&amp;AB$3,calc!$K$1:$L$300,2,0),
""),"")</f>
        <v/>
      </c>
      <c r="AC175" s="40" t="str">
        <f>IF(AND($V175&lt;&gt;"", $V175&lt;&gt;"geen normgroep", M175&lt;&gt;"", T175&lt;&gt;""),
_xlfn.IFNA(
(M175-T175)/
VLOOKUP($V175&amp;"|"&amp;AC$3,calc!$K$1:$L$300,2,0),
""),"")</f>
        <v/>
      </c>
      <c r="AD175" s="43" t="str">
        <f t="shared" si="18"/>
        <v/>
      </c>
      <c r="AE175" s="43" t="str">
        <f t="shared" si="19"/>
        <v/>
      </c>
      <c r="AF175" s="43" t="str">
        <f t="shared" si="20"/>
        <v/>
      </c>
      <c r="AG175" s="43" t="str">
        <f t="shared" si="21"/>
        <v/>
      </c>
      <c r="AH175" s="43" t="str">
        <f t="shared" si="22"/>
        <v/>
      </c>
      <c r="AI175" s="43" t="str">
        <f t="shared" si="23"/>
        <v/>
      </c>
      <c r="AJ175" s="44" t="str">
        <f t="shared" si="24"/>
        <v/>
      </c>
      <c r="AK175" s="45"/>
      <c r="AL175" s="46"/>
      <c r="AM175" s="47"/>
      <c r="AN175" s="48"/>
      <c r="AO175" s="48"/>
      <c r="AP175" s="48"/>
      <c r="AQ175" s="48"/>
      <c r="AR175" s="31"/>
      <c r="AS175" s="31"/>
      <c r="AT175" s="31"/>
      <c r="AU175" s="31"/>
      <c r="AV175" s="31"/>
      <c r="AW175" s="31"/>
      <c r="AX175" s="49"/>
      <c r="AY175" s="49"/>
      <c r="BA175" s="49"/>
      <c r="BB175" s="49"/>
      <c r="BC175" s="49"/>
      <c r="BG175" s="49"/>
      <c r="BH175" s="49"/>
      <c r="BI175" s="49"/>
      <c r="BJ175" s="49"/>
      <c r="BK175" s="49"/>
      <c r="BL175" s="49"/>
      <c r="BM175" s="49"/>
      <c r="BN175" s="49"/>
      <c r="BO175" s="49"/>
      <c r="BP175" s="49"/>
      <c r="BQ175" s="49"/>
      <c r="BR175" s="49"/>
      <c r="BS175" s="49"/>
      <c r="BT175" s="49"/>
      <c r="BU175" s="49"/>
      <c r="BV175" s="49"/>
      <c r="BW175" s="49"/>
      <c r="BY175" s="49"/>
      <c r="BZ175" s="49"/>
      <c r="CA175" s="49"/>
      <c r="CB175" s="49"/>
    </row>
    <row r="176" spans="1:80" s="50" customFormat="1" ht="15">
      <c r="A176" s="32" t="str">
        <f>calc!$A$2</f>
        <v>CBCL 1,5-5</v>
      </c>
      <c r="B176" s="70" t="str">
        <f>IF(NOT(ISBLANK('RCI rekensheet totalen'!$B176)),'RCI rekensheet totalen'!$B176,"")</f>
        <v/>
      </c>
      <c r="C176" s="70" t="str">
        <f>IF(NOT(ISBLANK('RCI rekensheet totalen'!$C176)),'RCI rekensheet totalen'!$C176,"")</f>
        <v/>
      </c>
      <c r="D176" s="66" t="str">
        <f>IF(NOT(ISBLANK('RCI rekensheet totalen'!$D176)),'RCI rekensheet totalen'!$D176,"")</f>
        <v/>
      </c>
      <c r="E176" s="67" t="str">
        <f>IF(NOT(ISBLANK('RCI rekensheet totalen'!$E176)),'RCI rekensheet totalen'!$E176,"")</f>
        <v/>
      </c>
      <c r="F176" s="67" t="str">
        <f>IF(NOT(ISBLANK('RCI rekensheet totalen'!$F176)),'RCI rekensheet totalen'!$F176,"")</f>
        <v/>
      </c>
      <c r="G176" s="36"/>
      <c r="H176" s="37"/>
      <c r="I176" s="37"/>
      <c r="J176" s="37"/>
      <c r="K176" s="37"/>
      <c r="L176" s="37"/>
      <c r="M176" s="38"/>
      <c r="N176" s="36"/>
      <c r="O176" s="37"/>
      <c r="P176" s="37"/>
      <c r="Q176" s="37"/>
      <c r="R176" s="37"/>
      <c r="S176" s="37"/>
      <c r="T176" s="37"/>
      <c r="U176" s="39" t="str">
        <f t="shared" si="17"/>
        <v/>
      </c>
      <c r="V176" s="40" t="str">
        <f>IF(AND($C176&lt;&gt;"", $U176&lt;&gt;""),
_xlfn.IFNA(VLOOKUP($C176&amp;$U176,calc!$C$2:$D$100,2,FALSE),"geen normgroep"),"")</f>
        <v/>
      </c>
      <c r="W176" s="41" t="str">
        <f>IF(AND($V176&lt;&gt;"", $V176&lt;&gt;"geen normgroep", G176&lt;&gt;"", N176&lt;&gt;""),
_xlfn.IFNA(
(G176-N176)/
VLOOKUP($V176&amp;"|"&amp;W$3,calc!$K$1:$L$300,2,0),
""),"")</f>
        <v/>
      </c>
      <c r="X176" s="43" t="str">
        <f>IF(AND($V176&lt;&gt;"", $V176&lt;&gt;"geen normgroep", H176&lt;&gt;"", O176&lt;&gt;""),
_xlfn.IFNA(
(H176-O176)/
VLOOKUP($V176&amp;"|"&amp;X$3,calc!$K$1:$L$300,2,0),
""),"")</f>
        <v/>
      </c>
      <c r="Y176" s="43" t="str">
        <f>IF(AND($V176&lt;&gt;"", $V176&lt;&gt;"geen normgroep", I176&lt;&gt;"", P176&lt;&gt;""),
_xlfn.IFNA(
(I176-P176)/
VLOOKUP($V176&amp;"|"&amp;Y$3,calc!$K$1:$L$300,2,0),
""),"")</f>
        <v/>
      </c>
      <c r="Z176" s="43" t="str">
        <f>IF(AND($V176&lt;&gt;"", $V176&lt;&gt;"geen normgroep", J176&lt;&gt;"", Q176&lt;&gt;""),
_xlfn.IFNA(
(J176-Q176)/
VLOOKUP($V176&amp;"|"&amp;Z$3,calc!$K$1:$L$300,2,0),
""),"")</f>
        <v/>
      </c>
      <c r="AA176" s="43" t="str">
        <f>IF(AND($V176&lt;&gt;"", $V176&lt;&gt;"geen normgroep", K176&lt;&gt;"", R176&lt;&gt;""),
_xlfn.IFNA(
(K176-R176)/
VLOOKUP($V176&amp;"|"&amp;AA$3,calc!$K$1:$L$300,2,0),
""),"")</f>
        <v/>
      </c>
      <c r="AB176" s="43" t="str">
        <f>IF(AND($V176&lt;&gt;"", $V176&lt;&gt;"geen normgroep", L176&lt;&gt;"", S176&lt;&gt;""),
_xlfn.IFNA(
(L176-S176)/
VLOOKUP($V176&amp;"|"&amp;AB$3,calc!$K$1:$L$300,2,0),
""),"")</f>
        <v/>
      </c>
      <c r="AC176" s="40" t="str">
        <f>IF(AND($V176&lt;&gt;"", $V176&lt;&gt;"geen normgroep", M176&lt;&gt;"", T176&lt;&gt;""),
_xlfn.IFNA(
(M176-T176)/
VLOOKUP($V176&amp;"|"&amp;AC$3,calc!$K$1:$L$300,2,0),
""),"")</f>
        <v/>
      </c>
      <c r="AD176" s="43" t="str">
        <f t="shared" si="18"/>
        <v/>
      </c>
      <c r="AE176" s="43" t="str">
        <f t="shared" si="19"/>
        <v/>
      </c>
      <c r="AF176" s="43" t="str">
        <f t="shared" si="20"/>
        <v/>
      </c>
      <c r="AG176" s="43" t="str">
        <f t="shared" si="21"/>
        <v/>
      </c>
      <c r="AH176" s="43" t="str">
        <f t="shared" si="22"/>
        <v/>
      </c>
      <c r="AI176" s="43" t="str">
        <f t="shared" si="23"/>
        <v/>
      </c>
      <c r="AJ176" s="44" t="str">
        <f t="shared" si="24"/>
        <v/>
      </c>
      <c r="AK176" s="45"/>
      <c r="AL176" s="46"/>
      <c r="AM176" s="47"/>
      <c r="AN176" s="48"/>
      <c r="AO176" s="48"/>
      <c r="AP176" s="48"/>
      <c r="AQ176" s="48"/>
      <c r="AR176" s="31"/>
      <c r="AS176" s="31"/>
      <c r="AT176" s="31"/>
      <c r="AU176" s="31"/>
      <c r="AV176" s="31"/>
      <c r="AW176" s="31"/>
      <c r="AX176" s="49"/>
      <c r="AY176" s="49"/>
      <c r="BA176" s="49"/>
      <c r="BB176" s="49"/>
      <c r="BC176" s="49"/>
      <c r="BG176" s="49"/>
      <c r="BH176" s="49"/>
      <c r="BI176" s="49"/>
      <c r="BJ176" s="49"/>
      <c r="BK176" s="49"/>
      <c r="BL176" s="49"/>
      <c r="BM176" s="49"/>
      <c r="BN176" s="49"/>
      <c r="BO176" s="49"/>
      <c r="BP176" s="49"/>
      <c r="BQ176" s="49"/>
      <c r="BR176" s="49"/>
      <c r="BS176" s="49"/>
      <c r="BT176" s="49"/>
      <c r="BU176" s="49"/>
      <c r="BV176" s="49"/>
      <c r="BW176" s="49"/>
      <c r="BY176" s="49"/>
      <c r="BZ176" s="49"/>
      <c r="CA176" s="49"/>
      <c r="CB176" s="49"/>
    </row>
    <row r="177" spans="1:80" s="50" customFormat="1" ht="15">
      <c r="A177" s="32" t="str">
        <f>calc!$A$2</f>
        <v>CBCL 1,5-5</v>
      </c>
      <c r="B177" s="70" t="str">
        <f>IF(NOT(ISBLANK('RCI rekensheet totalen'!$B177)),'RCI rekensheet totalen'!$B177,"")</f>
        <v/>
      </c>
      <c r="C177" s="70" t="str">
        <f>IF(NOT(ISBLANK('RCI rekensheet totalen'!$C177)),'RCI rekensheet totalen'!$C177,"")</f>
        <v/>
      </c>
      <c r="D177" s="66" t="str">
        <f>IF(NOT(ISBLANK('RCI rekensheet totalen'!$D177)),'RCI rekensheet totalen'!$D177,"")</f>
        <v/>
      </c>
      <c r="E177" s="67" t="str">
        <f>IF(NOT(ISBLANK('RCI rekensheet totalen'!$E177)),'RCI rekensheet totalen'!$E177,"")</f>
        <v/>
      </c>
      <c r="F177" s="67" t="str">
        <f>IF(NOT(ISBLANK('RCI rekensheet totalen'!$F177)),'RCI rekensheet totalen'!$F177,"")</f>
        <v/>
      </c>
      <c r="G177" s="36"/>
      <c r="H177" s="37"/>
      <c r="I177" s="37"/>
      <c r="J177" s="37"/>
      <c r="K177" s="37"/>
      <c r="L177" s="37"/>
      <c r="M177" s="38"/>
      <c r="N177" s="36"/>
      <c r="O177" s="37"/>
      <c r="P177" s="37"/>
      <c r="Q177" s="37"/>
      <c r="R177" s="37"/>
      <c r="S177" s="37"/>
      <c r="T177" s="37"/>
      <c r="U177" s="39" t="str">
        <f t="shared" si="17"/>
        <v/>
      </c>
      <c r="V177" s="40" t="str">
        <f>IF(AND($C177&lt;&gt;"", $U177&lt;&gt;""),
_xlfn.IFNA(VLOOKUP($C177&amp;$U177,calc!$C$2:$D$100,2,FALSE),"geen normgroep"),"")</f>
        <v/>
      </c>
      <c r="W177" s="41" t="str">
        <f>IF(AND($V177&lt;&gt;"", $V177&lt;&gt;"geen normgroep", G177&lt;&gt;"", N177&lt;&gt;""),
_xlfn.IFNA(
(G177-N177)/
VLOOKUP($V177&amp;"|"&amp;W$3,calc!$K$1:$L$300,2,0),
""),"")</f>
        <v/>
      </c>
      <c r="X177" s="43" t="str">
        <f>IF(AND($V177&lt;&gt;"", $V177&lt;&gt;"geen normgroep", H177&lt;&gt;"", O177&lt;&gt;""),
_xlfn.IFNA(
(H177-O177)/
VLOOKUP($V177&amp;"|"&amp;X$3,calc!$K$1:$L$300,2,0),
""),"")</f>
        <v/>
      </c>
      <c r="Y177" s="43" t="str">
        <f>IF(AND($V177&lt;&gt;"", $V177&lt;&gt;"geen normgroep", I177&lt;&gt;"", P177&lt;&gt;""),
_xlfn.IFNA(
(I177-P177)/
VLOOKUP($V177&amp;"|"&amp;Y$3,calc!$K$1:$L$300,2,0),
""),"")</f>
        <v/>
      </c>
      <c r="Z177" s="43" t="str">
        <f>IF(AND($V177&lt;&gt;"", $V177&lt;&gt;"geen normgroep", J177&lt;&gt;"", Q177&lt;&gt;""),
_xlfn.IFNA(
(J177-Q177)/
VLOOKUP($V177&amp;"|"&amp;Z$3,calc!$K$1:$L$300,2,0),
""),"")</f>
        <v/>
      </c>
      <c r="AA177" s="43" t="str">
        <f>IF(AND($V177&lt;&gt;"", $V177&lt;&gt;"geen normgroep", K177&lt;&gt;"", R177&lt;&gt;""),
_xlfn.IFNA(
(K177-R177)/
VLOOKUP($V177&amp;"|"&amp;AA$3,calc!$K$1:$L$300,2,0),
""),"")</f>
        <v/>
      </c>
      <c r="AB177" s="43" t="str">
        <f>IF(AND($V177&lt;&gt;"", $V177&lt;&gt;"geen normgroep", L177&lt;&gt;"", S177&lt;&gt;""),
_xlfn.IFNA(
(L177-S177)/
VLOOKUP($V177&amp;"|"&amp;AB$3,calc!$K$1:$L$300,2,0),
""),"")</f>
        <v/>
      </c>
      <c r="AC177" s="40" t="str">
        <f>IF(AND($V177&lt;&gt;"", $V177&lt;&gt;"geen normgroep", M177&lt;&gt;"", T177&lt;&gt;""),
_xlfn.IFNA(
(M177-T177)/
VLOOKUP($V177&amp;"|"&amp;AC$3,calc!$K$1:$L$300,2,0),
""),"")</f>
        <v/>
      </c>
      <c r="AD177" s="43" t="str">
        <f t="shared" si="18"/>
        <v/>
      </c>
      <c r="AE177" s="43" t="str">
        <f t="shared" si="19"/>
        <v/>
      </c>
      <c r="AF177" s="43" t="str">
        <f t="shared" si="20"/>
        <v/>
      </c>
      <c r="AG177" s="43" t="str">
        <f t="shared" si="21"/>
        <v/>
      </c>
      <c r="AH177" s="43" t="str">
        <f t="shared" si="22"/>
        <v/>
      </c>
      <c r="AI177" s="43" t="str">
        <f t="shared" si="23"/>
        <v/>
      </c>
      <c r="AJ177" s="44" t="str">
        <f t="shared" si="24"/>
        <v/>
      </c>
      <c r="AK177" s="45"/>
      <c r="AL177" s="46"/>
      <c r="AM177" s="47"/>
      <c r="AN177" s="48"/>
      <c r="AO177" s="48"/>
      <c r="AP177" s="48"/>
      <c r="AQ177" s="48"/>
      <c r="AR177" s="31"/>
      <c r="AS177" s="31"/>
      <c r="AT177" s="31"/>
      <c r="AU177" s="31"/>
      <c r="AV177" s="31"/>
      <c r="AW177" s="31"/>
      <c r="AX177" s="49"/>
      <c r="AY177" s="49"/>
      <c r="BA177" s="49"/>
      <c r="BB177" s="49"/>
      <c r="BC177" s="49"/>
      <c r="BG177" s="49"/>
      <c r="BH177" s="49"/>
      <c r="BI177" s="49"/>
      <c r="BJ177" s="49"/>
      <c r="BK177" s="49"/>
      <c r="BL177" s="49"/>
      <c r="BM177" s="49"/>
      <c r="BN177" s="49"/>
      <c r="BO177" s="49"/>
      <c r="BP177" s="49"/>
      <c r="BQ177" s="49"/>
      <c r="BR177" s="49"/>
      <c r="BS177" s="49"/>
      <c r="BT177" s="49"/>
      <c r="BU177" s="49"/>
      <c r="BV177" s="49"/>
      <c r="BW177" s="49"/>
      <c r="BY177" s="49"/>
      <c r="BZ177" s="49"/>
      <c r="CA177" s="49"/>
      <c r="CB177" s="49"/>
    </row>
    <row r="178" spans="1:80" s="50" customFormat="1" ht="15">
      <c r="A178" s="32" t="str">
        <f>calc!$A$2</f>
        <v>CBCL 1,5-5</v>
      </c>
      <c r="B178" s="70" t="str">
        <f>IF(NOT(ISBLANK('RCI rekensheet totalen'!$B178)),'RCI rekensheet totalen'!$B178,"")</f>
        <v/>
      </c>
      <c r="C178" s="70" t="str">
        <f>IF(NOT(ISBLANK('RCI rekensheet totalen'!$C178)),'RCI rekensheet totalen'!$C178,"")</f>
        <v/>
      </c>
      <c r="D178" s="66" t="str">
        <f>IF(NOT(ISBLANK('RCI rekensheet totalen'!$D178)),'RCI rekensheet totalen'!$D178,"")</f>
        <v/>
      </c>
      <c r="E178" s="67" t="str">
        <f>IF(NOT(ISBLANK('RCI rekensheet totalen'!$E178)),'RCI rekensheet totalen'!$E178,"")</f>
        <v/>
      </c>
      <c r="F178" s="67" t="str">
        <f>IF(NOT(ISBLANK('RCI rekensheet totalen'!$F178)),'RCI rekensheet totalen'!$F178,"")</f>
        <v/>
      </c>
      <c r="G178" s="36"/>
      <c r="H178" s="37"/>
      <c r="I178" s="37"/>
      <c r="J178" s="37"/>
      <c r="K178" s="37"/>
      <c r="L178" s="37"/>
      <c r="M178" s="38"/>
      <c r="N178" s="36"/>
      <c r="O178" s="37"/>
      <c r="P178" s="37"/>
      <c r="Q178" s="37"/>
      <c r="R178" s="37"/>
      <c r="S178" s="37"/>
      <c r="T178" s="37"/>
      <c r="U178" s="39" t="str">
        <f t="shared" si="17"/>
        <v/>
      </c>
      <c r="V178" s="40" t="str">
        <f>IF(AND($C178&lt;&gt;"", $U178&lt;&gt;""),
_xlfn.IFNA(VLOOKUP($C178&amp;$U178,calc!$C$2:$D$100,2,FALSE),"geen normgroep"),"")</f>
        <v/>
      </c>
      <c r="W178" s="41" t="str">
        <f>IF(AND($V178&lt;&gt;"", $V178&lt;&gt;"geen normgroep", G178&lt;&gt;"", N178&lt;&gt;""),
_xlfn.IFNA(
(G178-N178)/
VLOOKUP($V178&amp;"|"&amp;W$3,calc!$K$1:$L$300,2,0),
""),"")</f>
        <v/>
      </c>
      <c r="X178" s="43" t="str">
        <f>IF(AND($V178&lt;&gt;"", $V178&lt;&gt;"geen normgroep", H178&lt;&gt;"", O178&lt;&gt;""),
_xlfn.IFNA(
(H178-O178)/
VLOOKUP($V178&amp;"|"&amp;X$3,calc!$K$1:$L$300,2,0),
""),"")</f>
        <v/>
      </c>
      <c r="Y178" s="43" t="str">
        <f>IF(AND($V178&lt;&gt;"", $V178&lt;&gt;"geen normgroep", I178&lt;&gt;"", P178&lt;&gt;""),
_xlfn.IFNA(
(I178-P178)/
VLOOKUP($V178&amp;"|"&amp;Y$3,calc!$K$1:$L$300,2,0),
""),"")</f>
        <v/>
      </c>
      <c r="Z178" s="43" t="str">
        <f>IF(AND($V178&lt;&gt;"", $V178&lt;&gt;"geen normgroep", J178&lt;&gt;"", Q178&lt;&gt;""),
_xlfn.IFNA(
(J178-Q178)/
VLOOKUP($V178&amp;"|"&amp;Z$3,calc!$K$1:$L$300,2,0),
""),"")</f>
        <v/>
      </c>
      <c r="AA178" s="43" t="str">
        <f>IF(AND($V178&lt;&gt;"", $V178&lt;&gt;"geen normgroep", K178&lt;&gt;"", R178&lt;&gt;""),
_xlfn.IFNA(
(K178-R178)/
VLOOKUP($V178&amp;"|"&amp;AA$3,calc!$K$1:$L$300,2,0),
""),"")</f>
        <v/>
      </c>
      <c r="AB178" s="43" t="str">
        <f>IF(AND($V178&lt;&gt;"", $V178&lt;&gt;"geen normgroep", L178&lt;&gt;"", S178&lt;&gt;""),
_xlfn.IFNA(
(L178-S178)/
VLOOKUP($V178&amp;"|"&amp;AB$3,calc!$K$1:$L$300,2,0),
""),"")</f>
        <v/>
      </c>
      <c r="AC178" s="40" t="str">
        <f>IF(AND($V178&lt;&gt;"", $V178&lt;&gt;"geen normgroep", M178&lt;&gt;"", T178&lt;&gt;""),
_xlfn.IFNA(
(M178-T178)/
VLOOKUP($V178&amp;"|"&amp;AC$3,calc!$K$1:$L$300,2,0),
""),"")</f>
        <v/>
      </c>
      <c r="AD178" s="43" t="str">
        <f t="shared" si="18"/>
        <v/>
      </c>
      <c r="AE178" s="43" t="str">
        <f t="shared" si="19"/>
        <v/>
      </c>
      <c r="AF178" s="43" t="str">
        <f t="shared" si="20"/>
        <v/>
      </c>
      <c r="AG178" s="43" t="str">
        <f t="shared" si="21"/>
        <v/>
      </c>
      <c r="AH178" s="43" t="str">
        <f t="shared" si="22"/>
        <v/>
      </c>
      <c r="AI178" s="43" t="str">
        <f t="shared" si="23"/>
        <v/>
      </c>
      <c r="AJ178" s="44" t="str">
        <f t="shared" si="24"/>
        <v/>
      </c>
      <c r="AK178" s="45"/>
      <c r="AL178" s="46"/>
      <c r="AM178" s="47"/>
      <c r="AN178" s="48"/>
      <c r="AO178" s="48"/>
      <c r="AP178" s="48"/>
      <c r="AQ178" s="48"/>
      <c r="AR178" s="31"/>
      <c r="AS178" s="31"/>
      <c r="AT178" s="31"/>
      <c r="AU178" s="31"/>
      <c r="AV178" s="31"/>
      <c r="AW178" s="31"/>
      <c r="AX178" s="49"/>
      <c r="AY178" s="49"/>
      <c r="BA178" s="49"/>
      <c r="BB178" s="49"/>
      <c r="BC178" s="49"/>
      <c r="BG178" s="49"/>
      <c r="BH178" s="49"/>
      <c r="BI178" s="49"/>
      <c r="BJ178" s="49"/>
      <c r="BK178" s="49"/>
      <c r="BL178" s="49"/>
      <c r="BM178" s="49"/>
      <c r="BN178" s="49"/>
      <c r="BO178" s="49"/>
      <c r="BP178" s="49"/>
      <c r="BQ178" s="49"/>
      <c r="BR178" s="49"/>
      <c r="BS178" s="49"/>
      <c r="BT178" s="49"/>
      <c r="BU178" s="49"/>
      <c r="BV178" s="49"/>
      <c r="BW178" s="49"/>
      <c r="BY178" s="49"/>
      <c r="BZ178" s="49"/>
      <c r="CA178" s="49"/>
      <c r="CB178" s="49"/>
    </row>
    <row r="179" spans="1:80" s="50" customFormat="1" ht="15">
      <c r="A179" s="32" t="str">
        <f>calc!$A$2</f>
        <v>CBCL 1,5-5</v>
      </c>
      <c r="B179" s="70" t="str">
        <f>IF(NOT(ISBLANK('RCI rekensheet totalen'!$B179)),'RCI rekensheet totalen'!$B179,"")</f>
        <v/>
      </c>
      <c r="C179" s="70" t="str">
        <f>IF(NOT(ISBLANK('RCI rekensheet totalen'!$C179)),'RCI rekensheet totalen'!$C179,"")</f>
        <v/>
      </c>
      <c r="D179" s="66" t="str">
        <f>IF(NOT(ISBLANK('RCI rekensheet totalen'!$D179)),'RCI rekensheet totalen'!$D179,"")</f>
        <v/>
      </c>
      <c r="E179" s="67" t="str">
        <f>IF(NOT(ISBLANK('RCI rekensheet totalen'!$E179)),'RCI rekensheet totalen'!$E179,"")</f>
        <v/>
      </c>
      <c r="F179" s="67" t="str">
        <f>IF(NOT(ISBLANK('RCI rekensheet totalen'!$F179)),'RCI rekensheet totalen'!$F179,"")</f>
        <v/>
      </c>
      <c r="G179" s="36"/>
      <c r="H179" s="37"/>
      <c r="I179" s="37"/>
      <c r="J179" s="37"/>
      <c r="K179" s="37"/>
      <c r="L179" s="37"/>
      <c r="M179" s="38"/>
      <c r="N179" s="36"/>
      <c r="O179" s="37"/>
      <c r="P179" s="37"/>
      <c r="Q179" s="37"/>
      <c r="R179" s="37"/>
      <c r="S179" s="37"/>
      <c r="T179" s="37"/>
      <c r="U179" s="39" t="str">
        <f t="shared" si="17"/>
        <v/>
      </c>
      <c r="V179" s="40" t="str">
        <f>IF(AND($C179&lt;&gt;"", $U179&lt;&gt;""),
_xlfn.IFNA(VLOOKUP($C179&amp;$U179,calc!$C$2:$D$100,2,FALSE),"geen normgroep"),"")</f>
        <v/>
      </c>
      <c r="W179" s="41" t="str">
        <f>IF(AND($V179&lt;&gt;"", $V179&lt;&gt;"geen normgroep", G179&lt;&gt;"", N179&lt;&gt;""),
_xlfn.IFNA(
(G179-N179)/
VLOOKUP($V179&amp;"|"&amp;W$3,calc!$K$1:$L$300,2,0),
""),"")</f>
        <v/>
      </c>
      <c r="X179" s="43" t="str">
        <f>IF(AND($V179&lt;&gt;"", $V179&lt;&gt;"geen normgroep", H179&lt;&gt;"", O179&lt;&gt;""),
_xlfn.IFNA(
(H179-O179)/
VLOOKUP($V179&amp;"|"&amp;X$3,calc!$K$1:$L$300,2,0),
""),"")</f>
        <v/>
      </c>
      <c r="Y179" s="43" t="str">
        <f>IF(AND($V179&lt;&gt;"", $V179&lt;&gt;"geen normgroep", I179&lt;&gt;"", P179&lt;&gt;""),
_xlfn.IFNA(
(I179-P179)/
VLOOKUP($V179&amp;"|"&amp;Y$3,calc!$K$1:$L$300,2,0),
""),"")</f>
        <v/>
      </c>
      <c r="Z179" s="43" t="str">
        <f>IF(AND($V179&lt;&gt;"", $V179&lt;&gt;"geen normgroep", J179&lt;&gt;"", Q179&lt;&gt;""),
_xlfn.IFNA(
(J179-Q179)/
VLOOKUP($V179&amp;"|"&amp;Z$3,calc!$K$1:$L$300,2,0),
""),"")</f>
        <v/>
      </c>
      <c r="AA179" s="43" t="str">
        <f>IF(AND($V179&lt;&gt;"", $V179&lt;&gt;"geen normgroep", K179&lt;&gt;"", R179&lt;&gt;""),
_xlfn.IFNA(
(K179-R179)/
VLOOKUP($V179&amp;"|"&amp;AA$3,calc!$K$1:$L$300,2,0),
""),"")</f>
        <v/>
      </c>
      <c r="AB179" s="43" t="str">
        <f>IF(AND($V179&lt;&gt;"", $V179&lt;&gt;"geen normgroep", L179&lt;&gt;"", S179&lt;&gt;""),
_xlfn.IFNA(
(L179-S179)/
VLOOKUP($V179&amp;"|"&amp;AB$3,calc!$K$1:$L$300,2,0),
""),"")</f>
        <v/>
      </c>
      <c r="AC179" s="40" t="str">
        <f>IF(AND($V179&lt;&gt;"", $V179&lt;&gt;"geen normgroep", M179&lt;&gt;"", T179&lt;&gt;""),
_xlfn.IFNA(
(M179-T179)/
VLOOKUP($V179&amp;"|"&amp;AC$3,calc!$K$1:$L$300,2,0),
""),"")</f>
        <v/>
      </c>
      <c r="AD179" s="43" t="str">
        <f t="shared" si="18"/>
        <v/>
      </c>
      <c r="AE179" s="43" t="str">
        <f t="shared" si="19"/>
        <v/>
      </c>
      <c r="AF179" s="43" t="str">
        <f t="shared" si="20"/>
        <v/>
      </c>
      <c r="AG179" s="43" t="str">
        <f t="shared" si="21"/>
        <v/>
      </c>
      <c r="AH179" s="43" t="str">
        <f t="shared" si="22"/>
        <v/>
      </c>
      <c r="AI179" s="43" t="str">
        <f t="shared" si="23"/>
        <v/>
      </c>
      <c r="AJ179" s="44" t="str">
        <f t="shared" si="24"/>
        <v/>
      </c>
      <c r="AK179" s="45"/>
      <c r="AL179" s="46"/>
      <c r="AM179" s="47"/>
      <c r="AN179" s="48"/>
      <c r="AO179" s="48"/>
      <c r="AP179" s="48"/>
      <c r="AQ179" s="48"/>
      <c r="AR179" s="31"/>
      <c r="AS179" s="31"/>
      <c r="AT179" s="31"/>
      <c r="AU179" s="31"/>
      <c r="AV179" s="31"/>
      <c r="AW179" s="31"/>
      <c r="AX179" s="49"/>
      <c r="AY179" s="49"/>
      <c r="BA179" s="49"/>
      <c r="BB179" s="49"/>
      <c r="BC179" s="49"/>
      <c r="BG179" s="49"/>
      <c r="BH179" s="49"/>
      <c r="BI179" s="49"/>
      <c r="BJ179" s="49"/>
      <c r="BK179" s="49"/>
      <c r="BL179" s="49"/>
      <c r="BM179" s="49"/>
      <c r="BN179" s="49"/>
      <c r="BO179" s="49"/>
      <c r="BP179" s="49"/>
      <c r="BQ179" s="49"/>
      <c r="BR179" s="49"/>
      <c r="BS179" s="49"/>
      <c r="BT179" s="49"/>
      <c r="BU179" s="49"/>
      <c r="BV179" s="49"/>
      <c r="BW179" s="49"/>
      <c r="BY179" s="49"/>
      <c r="BZ179" s="49"/>
      <c r="CA179" s="49"/>
      <c r="CB179" s="49"/>
    </row>
    <row r="180" spans="1:80" s="50" customFormat="1" ht="15">
      <c r="A180" s="32" t="str">
        <f>calc!$A$2</f>
        <v>CBCL 1,5-5</v>
      </c>
      <c r="B180" s="70" t="str">
        <f>IF(NOT(ISBLANK('RCI rekensheet totalen'!$B180)),'RCI rekensheet totalen'!$B180,"")</f>
        <v/>
      </c>
      <c r="C180" s="70" t="str">
        <f>IF(NOT(ISBLANK('RCI rekensheet totalen'!$C180)),'RCI rekensheet totalen'!$C180,"")</f>
        <v/>
      </c>
      <c r="D180" s="66" t="str">
        <f>IF(NOT(ISBLANK('RCI rekensheet totalen'!$D180)),'RCI rekensheet totalen'!$D180,"")</f>
        <v/>
      </c>
      <c r="E180" s="67" t="str">
        <f>IF(NOT(ISBLANK('RCI rekensheet totalen'!$E180)),'RCI rekensheet totalen'!$E180,"")</f>
        <v/>
      </c>
      <c r="F180" s="67" t="str">
        <f>IF(NOT(ISBLANK('RCI rekensheet totalen'!$F180)),'RCI rekensheet totalen'!$F180,"")</f>
        <v/>
      </c>
      <c r="G180" s="36"/>
      <c r="H180" s="37"/>
      <c r="I180" s="37"/>
      <c r="J180" s="37"/>
      <c r="K180" s="37"/>
      <c r="L180" s="37"/>
      <c r="M180" s="38"/>
      <c r="N180" s="36"/>
      <c r="O180" s="37"/>
      <c r="P180" s="37"/>
      <c r="Q180" s="37"/>
      <c r="R180" s="37"/>
      <c r="S180" s="37"/>
      <c r="T180" s="37"/>
      <c r="U180" s="39" t="str">
        <f t="shared" si="17"/>
        <v/>
      </c>
      <c r="V180" s="40" t="str">
        <f>IF(AND($C180&lt;&gt;"", $U180&lt;&gt;""),
_xlfn.IFNA(VLOOKUP($C180&amp;$U180,calc!$C$2:$D$100,2,FALSE),"geen normgroep"),"")</f>
        <v/>
      </c>
      <c r="W180" s="41" t="str">
        <f>IF(AND($V180&lt;&gt;"", $V180&lt;&gt;"geen normgroep", G180&lt;&gt;"", N180&lt;&gt;""),
_xlfn.IFNA(
(G180-N180)/
VLOOKUP($V180&amp;"|"&amp;W$3,calc!$K$1:$L$300,2,0),
""),"")</f>
        <v/>
      </c>
      <c r="X180" s="43" t="str">
        <f>IF(AND($V180&lt;&gt;"", $V180&lt;&gt;"geen normgroep", H180&lt;&gt;"", O180&lt;&gt;""),
_xlfn.IFNA(
(H180-O180)/
VLOOKUP($V180&amp;"|"&amp;X$3,calc!$K$1:$L$300,2,0),
""),"")</f>
        <v/>
      </c>
      <c r="Y180" s="43" t="str">
        <f>IF(AND($V180&lt;&gt;"", $V180&lt;&gt;"geen normgroep", I180&lt;&gt;"", P180&lt;&gt;""),
_xlfn.IFNA(
(I180-P180)/
VLOOKUP($V180&amp;"|"&amp;Y$3,calc!$K$1:$L$300,2,0),
""),"")</f>
        <v/>
      </c>
      <c r="Z180" s="43" t="str">
        <f>IF(AND($V180&lt;&gt;"", $V180&lt;&gt;"geen normgroep", J180&lt;&gt;"", Q180&lt;&gt;""),
_xlfn.IFNA(
(J180-Q180)/
VLOOKUP($V180&amp;"|"&amp;Z$3,calc!$K$1:$L$300,2,0),
""),"")</f>
        <v/>
      </c>
      <c r="AA180" s="43" t="str">
        <f>IF(AND($V180&lt;&gt;"", $V180&lt;&gt;"geen normgroep", K180&lt;&gt;"", R180&lt;&gt;""),
_xlfn.IFNA(
(K180-R180)/
VLOOKUP($V180&amp;"|"&amp;AA$3,calc!$K$1:$L$300,2,0),
""),"")</f>
        <v/>
      </c>
      <c r="AB180" s="43" t="str">
        <f>IF(AND($V180&lt;&gt;"", $V180&lt;&gt;"geen normgroep", L180&lt;&gt;"", S180&lt;&gt;""),
_xlfn.IFNA(
(L180-S180)/
VLOOKUP($V180&amp;"|"&amp;AB$3,calc!$K$1:$L$300,2,0),
""),"")</f>
        <v/>
      </c>
      <c r="AC180" s="40" t="str">
        <f>IF(AND($V180&lt;&gt;"", $V180&lt;&gt;"geen normgroep", M180&lt;&gt;"", T180&lt;&gt;""),
_xlfn.IFNA(
(M180-T180)/
VLOOKUP($V180&amp;"|"&amp;AC$3,calc!$K$1:$L$300,2,0),
""),"")</f>
        <v/>
      </c>
      <c r="AD180" s="43" t="str">
        <f t="shared" si="18"/>
        <v/>
      </c>
      <c r="AE180" s="43" t="str">
        <f t="shared" si="19"/>
        <v/>
      </c>
      <c r="AF180" s="43" t="str">
        <f t="shared" si="20"/>
        <v/>
      </c>
      <c r="AG180" s="43" t="str">
        <f t="shared" si="21"/>
        <v/>
      </c>
      <c r="AH180" s="43" t="str">
        <f t="shared" si="22"/>
        <v/>
      </c>
      <c r="AI180" s="43" t="str">
        <f t="shared" si="23"/>
        <v/>
      </c>
      <c r="AJ180" s="44" t="str">
        <f t="shared" si="24"/>
        <v/>
      </c>
      <c r="AK180" s="45"/>
      <c r="AL180" s="46"/>
      <c r="AM180" s="47"/>
      <c r="AN180" s="48"/>
      <c r="AO180" s="48"/>
      <c r="AP180" s="48"/>
      <c r="AQ180" s="48"/>
      <c r="AR180" s="31"/>
      <c r="AS180" s="31"/>
      <c r="AT180" s="31"/>
      <c r="AU180" s="31"/>
      <c r="AV180" s="31"/>
      <c r="AW180" s="31"/>
      <c r="AX180" s="49"/>
      <c r="AY180" s="49"/>
      <c r="BA180" s="49"/>
      <c r="BB180" s="49"/>
      <c r="BC180" s="49"/>
      <c r="BG180" s="49"/>
      <c r="BH180" s="49"/>
      <c r="BI180" s="49"/>
      <c r="BJ180" s="49"/>
      <c r="BK180" s="49"/>
      <c r="BL180" s="49"/>
      <c r="BM180" s="49"/>
      <c r="BN180" s="49"/>
      <c r="BO180" s="49"/>
      <c r="BP180" s="49"/>
      <c r="BQ180" s="49"/>
      <c r="BR180" s="49"/>
      <c r="BS180" s="49"/>
      <c r="BT180" s="49"/>
      <c r="BU180" s="49"/>
      <c r="BV180" s="49"/>
      <c r="BW180" s="49"/>
      <c r="BY180" s="49"/>
      <c r="BZ180" s="49"/>
      <c r="CA180" s="49"/>
      <c r="CB180" s="49"/>
    </row>
    <row r="181" spans="1:80" s="50" customFormat="1" ht="15">
      <c r="A181" s="32" t="str">
        <f>calc!$A$2</f>
        <v>CBCL 1,5-5</v>
      </c>
      <c r="B181" s="70" t="str">
        <f>IF(NOT(ISBLANK('RCI rekensheet totalen'!$B181)),'RCI rekensheet totalen'!$B181,"")</f>
        <v/>
      </c>
      <c r="C181" s="70" t="str">
        <f>IF(NOT(ISBLANK('RCI rekensheet totalen'!$C181)),'RCI rekensheet totalen'!$C181,"")</f>
        <v/>
      </c>
      <c r="D181" s="66" t="str">
        <f>IF(NOT(ISBLANK('RCI rekensheet totalen'!$D181)),'RCI rekensheet totalen'!$D181,"")</f>
        <v/>
      </c>
      <c r="E181" s="67" t="str">
        <f>IF(NOT(ISBLANK('RCI rekensheet totalen'!$E181)),'RCI rekensheet totalen'!$E181,"")</f>
        <v/>
      </c>
      <c r="F181" s="67" t="str">
        <f>IF(NOT(ISBLANK('RCI rekensheet totalen'!$F181)),'RCI rekensheet totalen'!$F181,"")</f>
        <v/>
      </c>
      <c r="G181" s="36"/>
      <c r="H181" s="37"/>
      <c r="I181" s="37"/>
      <c r="J181" s="37"/>
      <c r="K181" s="37"/>
      <c r="L181" s="37"/>
      <c r="M181" s="38"/>
      <c r="N181" s="36"/>
      <c r="O181" s="37"/>
      <c r="P181" s="37"/>
      <c r="Q181" s="37"/>
      <c r="R181" s="37"/>
      <c r="S181" s="37"/>
      <c r="T181" s="37"/>
      <c r="U181" s="39" t="str">
        <f t="shared" si="17"/>
        <v/>
      </c>
      <c r="V181" s="40" t="str">
        <f>IF(AND($C181&lt;&gt;"", $U181&lt;&gt;""),
_xlfn.IFNA(VLOOKUP($C181&amp;$U181,calc!$C$2:$D$100,2,FALSE),"geen normgroep"),"")</f>
        <v/>
      </c>
      <c r="W181" s="41" t="str">
        <f>IF(AND($V181&lt;&gt;"", $V181&lt;&gt;"geen normgroep", G181&lt;&gt;"", N181&lt;&gt;""),
_xlfn.IFNA(
(G181-N181)/
VLOOKUP($V181&amp;"|"&amp;W$3,calc!$K$1:$L$300,2,0),
""),"")</f>
        <v/>
      </c>
      <c r="X181" s="43" t="str">
        <f>IF(AND($V181&lt;&gt;"", $V181&lt;&gt;"geen normgroep", H181&lt;&gt;"", O181&lt;&gt;""),
_xlfn.IFNA(
(H181-O181)/
VLOOKUP($V181&amp;"|"&amp;X$3,calc!$K$1:$L$300,2,0),
""),"")</f>
        <v/>
      </c>
      <c r="Y181" s="43" t="str">
        <f>IF(AND($V181&lt;&gt;"", $V181&lt;&gt;"geen normgroep", I181&lt;&gt;"", P181&lt;&gt;""),
_xlfn.IFNA(
(I181-P181)/
VLOOKUP($V181&amp;"|"&amp;Y$3,calc!$K$1:$L$300,2,0),
""),"")</f>
        <v/>
      </c>
      <c r="Z181" s="43" t="str">
        <f>IF(AND($V181&lt;&gt;"", $V181&lt;&gt;"geen normgroep", J181&lt;&gt;"", Q181&lt;&gt;""),
_xlfn.IFNA(
(J181-Q181)/
VLOOKUP($V181&amp;"|"&amp;Z$3,calc!$K$1:$L$300,2,0),
""),"")</f>
        <v/>
      </c>
      <c r="AA181" s="43" t="str">
        <f>IF(AND($V181&lt;&gt;"", $V181&lt;&gt;"geen normgroep", K181&lt;&gt;"", R181&lt;&gt;""),
_xlfn.IFNA(
(K181-R181)/
VLOOKUP($V181&amp;"|"&amp;AA$3,calc!$K$1:$L$300,2,0),
""),"")</f>
        <v/>
      </c>
      <c r="AB181" s="43" t="str">
        <f>IF(AND($V181&lt;&gt;"", $V181&lt;&gt;"geen normgroep", L181&lt;&gt;"", S181&lt;&gt;""),
_xlfn.IFNA(
(L181-S181)/
VLOOKUP($V181&amp;"|"&amp;AB$3,calc!$K$1:$L$300,2,0),
""),"")</f>
        <v/>
      </c>
      <c r="AC181" s="40" t="str">
        <f>IF(AND($V181&lt;&gt;"", $V181&lt;&gt;"geen normgroep", M181&lt;&gt;"", T181&lt;&gt;""),
_xlfn.IFNA(
(M181-T181)/
VLOOKUP($V181&amp;"|"&amp;AC$3,calc!$K$1:$L$300,2,0),
""),"")</f>
        <v/>
      </c>
      <c r="AD181" s="43" t="str">
        <f t="shared" si="18"/>
        <v/>
      </c>
      <c r="AE181" s="43" t="str">
        <f t="shared" si="19"/>
        <v/>
      </c>
      <c r="AF181" s="43" t="str">
        <f t="shared" si="20"/>
        <v/>
      </c>
      <c r="AG181" s="43" t="str">
        <f t="shared" si="21"/>
        <v/>
      </c>
      <c r="AH181" s="43" t="str">
        <f t="shared" si="22"/>
        <v/>
      </c>
      <c r="AI181" s="43" t="str">
        <f t="shared" si="23"/>
        <v/>
      </c>
      <c r="AJ181" s="44" t="str">
        <f t="shared" si="24"/>
        <v/>
      </c>
      <c r="AK181" s="45"/>
      <c r="AL181" s="46"/>
      <c r="AM181" s="47"/>
      <c r="AN181" s="48"/>
      <c r="AO181" s="48"/>
      <c r="AP181" s="48"/>
      <c r="AQ181" s="48"/>
      <c r="AR181" s="31"/>
      <c r="AS181" s="31"/>
      <c r="AT181" s="31"/>
      <c r="AU181" s="31"/>
      <c r="AV181" s="31"/>
      <c r="AW181" s="31"/>
      <c r="AX181" s="49"/>
      <c r="AY181" s="49"/>
      <c r="BA181" s="49"/>
      <c r="BB181" s="49"/>
      <c r="BC181" s="49"/>
      <c r="BG181" s="49"/>
      <c r="BH181" s="49"/>
      <c r="BI181" s="49"/>
      <c r="BJ181" s="49"/>
      <c r="BK181" s="49"/>
      <c r="BL181" s="49"/>
      <c r="BM181" s="49"/>
      <c r="BN181" s="49"/>
      <c r="BO181" s="49"/>
      <c r="BP181" s="49"/>
      <c r="BQ181" s="49"/>
      <c r="BR181" s="49"/>
      <c r="BS181" s="49"/>
      <c r="BT181" s="49"/>
      <c r="BU181" s="49"/>
      <c r="BV181" s="49"/>
      <c r="BW181" s="49"/>
      <c r="BY181" s="49"/>
      <c r="BZ181" s="49"/>
      <c r="CA181" s="49"/>
      <c r="CB181" s="49"/>
    </row>
    <row r="182" spans="1:80" s="50" customFormat="1" ht="15">
      <c r="A182" s="32" t="str">
        <f>calc!$A$2</f>
        <v>CBCL 1,5-5</v>
      </c>
      <c r="B182" s="70" t="str">
        <f>IF(NOT(ISBLANK('RCI rekensheet totalen'!$B182)),'RCI rekensheet totalen'!$B182,"")</f>
        <v/>
      </c>
      <c r="C182" s="70" t="str">
        <f>IF(NOT(ISBLANK('RCI rekensheet totalen'!$C182)),'RCI rekensheet totalen'!$C182,"")</f>
        <v/>
      </c>
      <c r="D182" s="66" t="str">
        <f>IF(NOT(ISBLANK('RCI rekensheet totalen'!$D182)),'RCI rekensheet totalen'!$D182,"")</f>
        <v/>
      </c>
      <c r="E182" s="67" t="str">
        <f>IF(NOT(ISBLANK('RCI rekensheet totalen'!$E182)),'RCI rekensheet totalen'!$E182,"")</f>
        <v/>
      </c>
      <c r="F182" s="67" t="str">
        <f>IF(NOT(ISBLANK('RCI rekensheet totalen'!$F182)),'RCI rekensheet totalen'!$F182,"")</f>
        <v/>
      </c>
      <c r="G182" s="36"/>
      <c r="H182" s="37"/>
      <c r="I182" s="37"/>
      <c r="J182" s="37"/>
      <c r="K182" s="37"/>
      <c r="L182" s="37"/>
      <c r="M182" s="38"/>
      <c r="N182" s="36"/>
      <c r="O182" s="37"/>
      <c r="P182" s="37"/>
      <c r="Q182" s="37"/>
      <c r="R182" s="37"/>
      <c r="S182" s="37"/>
      <c r="T182" s="37"/>
      <c r="U182" s="39" t="str">
        <f t="shared" si="17"/>
        <v/>
      </c>
      <c r="V182" s="40" t="str">
        <f>IF(AND($C182&lt;&gt;"", $U182&lt;&gt;""),
_xlfn.IFNA(VLOOKUP($C182&amp;$U182,calc!$C$2:$D$100,2,FALSE),"geen normgroep"),"")</f>
        <v/>
      </c>
      <c r="W182" s="41" t="str">
        <f>IF(AND($V182&lt;&gt;"", $V182&lt;&gt;"geen normgroep", G182&lt;&gt;"", N182&lt;&gt;""),
_xlfn.IFNA(
(G182-N182)/
VLOOKUP($V182&amp;"|"&amp;W$3,calc!$K$1:$L$300,2,0),
""),"")</f>
        <v/>
      </c>
      <c r="X182" s="43" t="str">
        <f>IF(AND($V182&lt;&gt;"", $V182&lt;&gt;"geen normgroep", H182&lt;&gt;"", O182&lt;&gt;""),
_xlfn.IFNA(
(H182-O182)/
VLOOKUP($V182&amp;"|"&amp;X$3,calc!$K$1:$L$300,2,0),
""),"")</f>
        <v/>
      </c>
      <c r="Y182" s="43" t="str">
        <f>IF(AND($V182&lt;&gt;"", $V182&lt;&gt;"geen normgroep", I182&lt;&gt;"", P182&lt;&gt;""),
_xlfn.IFNA(
(I182-P182)/
VLOOKUP($V182&amp;"|"&amp;Y$3,calc!$K$1:$L$300,2,0),
""),"")</f>
        <v/>
      </c>
      <c r="Z182" s="43" t="str">
        <f>IF(AND($V182&lt;&gt;"", $V182&lt;&gt;"geen normgroep", J182&lt;&gt;"", Q182&lt;&gt;""),
_xlfn.IFNA(
(J182-Q182)/
VLOOKUP($V182&amp;"|"&amp;Z$3,calc!$K$1:$L$300,2,0),
""),"")</f>
        <v/>
      </c>
      <c r="AA182" s="43" t="str">
        <f>IF(AND($V182&lt;&gt;"", $V182&lt;&gt;"geen normgroep", K182&lt;&gt;"", R182&lt;&gt;""),
_xlfn.IFNA(
(K182-R182)/
VLOOKUP($V182&amp;"|"&amp;AA$3,calc!$K$1:$L$300,2,0),
""),"")</f>
        <v/>
      </c>
      <c r="AB182" s="43" t="str">
        <f>IF(AND($V182&lt;&gt;"", $V182&lt;&gt;"geen normgroep", L182&lt;&gt;"", S182&lt;&gt;""),
_xlfn.IFNA(
(L182-S182)/
VLOOKUP($V182&amp;"|"&amp;AB$3,calc!$K$1:$L$300,2,0),
""),"")</f>
        <v/>
      </c>
      <c r="AC182" s="40" t="str">
        <f>IF(AND($V182&lt;&gt;"", $V182&lt;&gt;"geen normgroep", M182&lt;&gt;"", T182&lt;&gt;""),
_xlfn.IFNA(
(M182-T182)/
VLOOKUP($V182&amp;"|"&amp;AC$3,calc!$K$1:$L$300,2,0),
""),"")</f>
        <v/>
      </c>
      <c r="AD182" s="43" t="str">
        <f t="shared" si="18"/>
        <v/>
      </c>
      <c r="AE182" s="43" t="str">
        <f t="shared" si="19"/>
        <v/>
      </c>
      <c r="AF182" s="43" t="str">
        <f t="shared" si="20"/>
        <v/>
      </c>
      <c r="AG182" s="43" t="str">
        <f t="shared" si="21"/>
        <v/>
      </c>
      <c r="AH182" s="43" t="str">
        <f t="shared" si="22"/>
        <v/>
      </c>
      <c r="AI182" s="43" t="str">
        <f t="shared" si="23"/>
        <v/>
      </c>
      <c r="AJ182" s="44" t="str">
        <f t="shared" si="24"/>
        <v/>
      </c>
      <c r="AK182" s="45"/>
      <c r="AL182" s="46"/>
      <c r="AM182" s="47"/>
      <c r="AN182" s="48"/>
      <c r="AO182" s="48"/>
      <c r="AP182" s="48"/>
      <c r="AQ182" s="48"/>
      <c r="AR182" s="31"/>
      <c r="AS182" s="31"/>
      <c r="AT182" s="31"/>
      <c r="AU182" s="31"/>
      <c r="AV182" s="31"/>
      <c r="AW182" s="31"/>
      <c r="AX182" s="49"/>
      <c r="AY182" s="49"/>
      <c r="BA182" s="49"/>
      <c r="BB182" s="49"/>
      <c r="BC182" s="49"/>
      <c r="BG182" s="49"/>
      <c r="BH182" s="49"/>
      <c r="BI182" s="49"/>
      <c r="BJ182" s="49"/>
      <c r="BK182" s="49"/>
      <c r="BL182" s="49"/>
      <c r="BM182" s="49"/>
      <c r="BN182" s="49"/>
      <c r="BO182" s="49"/>
      <c r="BP182" s="49"/>
      <c r="BQ182" s="49"/>
      <c r="BR182" s="49"/>
      <c r="BS182" s="49"/>
      <c r="BT182" s="49"/>
      <c r="BU182" s="49"/>
      <c r="BV182" s="49"/>
      <c r="BW182" s="49"/>
      <c r="BY182" s="49"/>
      <c r="BZ182" s="49"/>
      <c r="CA182" s="49"/>
      <c r="CB182" s="49"/>
    </row>
    <row r="183" spans="1:80" s="50" customFormat="1" ht="15">
      <c r="A183" s="32" t="str">
        <f>calc!$A$2</f>
        <v>CBCL 1,5-5</v>
      </c>
      <c r="B183" s="70" t="str">
        <f>IF(NOT(ISBLANK('RCI rekensheet totalen'!$B183)),'RCI rekensheet totalen'!$B183,"")</f>
        <v/>
      </c>
      <c r="C183" s="70" t="str">
        <f>IF(NOT(ISBLANK('RCI rekensheet totalen'!$C183)),'RCI rekensheet totalen'!$C183,"")</f>
        <v/>
      </c>
      <c r="D183" s="66" t="str">
        <f>IF(NOT(ISBLANK('RCI rekensheet totalen'!$D183)),'RCI rekensheet totalen'!$D183,"")</f>
        <v/>
      </c>
      <c r="E183" s="67" t="str">
        <f>IF(NOT(ISBLANK('RCI rekensheet totalen'!$E183)),'RCI rekensheet totalen'!$E183,"")</f>
        <v/>
      </c>
      <c r="F183" s="67" t="str">
        <f>IF(NOT(ISBLANK('RCI rekensheet totalen'!$F183)),'RCI rekensheet totalen'!$F183,"")</f>
        <v/>
      </c>
      <c r="G183" s="36"/>
      <c r="H183" s="37"/>
      <c r="I183" s="37"/>
      <c r="J183" s="37"/>
      <c r="K183" s="37"/>
      <c r="L183" s="37"/>
      <c r="M183" s="38"/>
      <c r="N183" s="36"/>
      <c r="O183" s="37"/>
      <c r="P183" s="37"/>
      <c r="Q183" s="37"/>
      <c r="R183" s="37"/>
      <c r="S183" s="37"/>
      <c r="T183" s="37"/>
      <c r="U183" s="39" t="str">
        <f t="shared" si="17"/>
        <v/>
      </c>
      <c r="V183" s="40" t="str">
        <f>IF(AND($C183&lt;&gt;"", $U183&lt;&gt;""),
_xlfn.IFNA(VLOOKUP($C183&amp;$U183,calc!$C$2:$D$100,2,FALSE),"geen normgroep"),"")</f>
        <v/>
      </c>
      <c r="W183" s="41" t="str">
        <f>IF(AND($V183&lt;&gt;"", $V183&lt;&gt;"geen normgroep", G183&lt;&gt;"", N183&lt;&gt;""),
_xlfn.IFNA(
(G183-N183)/
VLOOKUP($V183&amp;"|"&amp;W$3,calc!$K$1:$L$300,2,0),
""),"")</f>
        <v/>
      </c>
      <c r="X183" s="43" t="str">
        <f>IF(AND($V183&lt;&gt;"", $V183&lt;&gt;"geen normgroep", H183&lt;&gt;"", O183&lt;&gt;""),
_xlfn.IFNA(
(H183-O183)/
VLOOKUP($V183&amp;"|"&amp;X$3,calc!$K$1:$L$300,2,0),
""),"")</f>
        <v/>
      </c>
      <c r="Y183" s="43" t="str">
        <f>IF(AND($V183&lt;&gt;"", $V183&lt;&gt;"geen normgroep", I183&lt;&gt;"", P183&lt;&gt;""),
_xlfn.IFNA(
(I183-P183)/
VLOOKUP($V183&amp;"|"&amp;Y$3,calc!$K$1:$L$300,2,0),
""),"")</f>
        <v/>
      </c>
      <c r="Z183" s="43" t="str">
        <f>IF(AND($V183&lt;&gt;"", $V183&lt;&gt;"geen normgroep", J183&lt;&gt;"", Q183&lt;&gt;""),
_xlfn.IFNA(
(J183-Q183)/
VLOOKUP($V183&amp;"|"&amp;Z$3,calc!$K$1:$L$300,2,0),
""),"")</f>
        <v/>
      </c>
      <c r="AA183" s="43" t="str">
        <f>IF(AND($V183&lt;&gt;"", $V183&lt;&gt;"geen normgroep", K183&lt;&gt;"", R183&lt;&gt;""),
_xlfn.IFNA(
(K183-R183)/
VLOOKUP($V183&amp;"|"&amp;AA$3,calc!$K$1:$L$300,2,0),
""),"")</f>
        <v/>
      </c>
      <c r="AB183" s="43" t="str">
        <f>IF(AND($V183&lt;&gt;"", $V183&lt;&gt;"geen normgroep", L183&lt;&gt;"", S183&lt;&gt;""),
_xlfn.IFNA(
(L183-S183)/
VLOOKUP($V183&amp;"|"&amp;AB$3,calc!$K$1:$L$300,2,0),
""),"")</f>
        <v/>
      </c>
      <c r="AC183" s="40" t="str">
        <f>IF(AND($V183&lt;&gt;"", $V183&lt;&gt;"geen normgroep", M183&lt;&gt;"", T183&lt;&gt;""),
_xlfn.IFNA(
(M183-T183)/
VLOOKUP($V183&amp;"|"&amp;AC$3,calc!$K$1:$L$300,2,0),
""),"")</f>
        <v/>
      </c>
      <c r="AD183" s="43" t="str">
        <f t="shared" si="18"/>
        <v/>
      </c>
      <c r="AE183" s="43" t="str">
        <f t="shared" si="19"/>
        <v/>
      </c>
      <c r="AF183" s="43" t="str">
        <f t="shared" si="20"/>
        <v/>
      </c>
      <c r="AG183" s="43" t="str">
        <f t="shared" si="21"/>
        <v/>
      </c>
      <c r="AH183" s="43" t="str">
        <f t="shared" si="22"/>
        <v/>
      </c>
      <c r="AI183" s="43" t="str">
        <f t="shared" si="23"/>
        <v/>
      </c>
      <c r="AJ183" s="44" t="str">
        <f t="shared" si="24"/>
        <v/>
      </c>
      <c r="AK183" s="45"/>
      <c r="AL183" s="46"/>
      <c r="AM183" s="47"/>
      <c r="AN183" s="48"/>
      <c r="AO183" s="48"/>
      <c r="AP183" s="48"/>
      <c r="AQ183" s="48"/>
      <c r="AR183" s="31"/>
      <c r="AS183" s="31"/>
      <c r="AT183" s="31"/>
      <c r="AU183" s="31"/>
      <c r="AV183" s="31"/>
      <c r="AW183" s="31"/>
      <c r="AX183" s="49"/>
      <c r="AY183" s="49"/>
      <c r="BA183" s="49"/>
      <c r="BB183" s="49"/>
      <c r="BC183" s="49"/>
      <c r="BG183" s="49"/>
      <c r="BH183" s="49"/>
      <c r="BI183" s="49"/>
      <c r="BJ183" s="49"/>
      <c r="BK183" s="49"/>
      <c r="BL183" s="49"/>
      <c r="BM183" s="49"/>
      <c r="BN183" s="49"/>
      <c r="BO183" s="49"/>
      <c r="BP183" s="49"/>
      <c r="BQ183" s="49"/>
      <c r="BR183" s="49"/>
      <c r="BS183" s="49"/>
      <c r="BT183" s="49"/>
      <c r="BU183" s="49"/>
      <c r="BV183" s="49"/>
      <c r="BW183" s="49"/>
      <c r="BY183" s="49"/>
      <c r="BZ183" s="49"/>
      <c r="CA183" s="49"/>
      <c r="CB183" s="49"/>
    </row>
    <row r="184" spans="1:80" s="50" customFormat="1" ht="15">
      <c r="A184" s="32" t="str">
        <f>calc!$A$2</f>
        <v>CBCL 1,5-5</v>
      </c>
      <c r="B184" s="70" t="str">
        <f>IF(NOT(ISBLANK('RCI rekensheet totalen'!$B184)),'RCI rekensheet totalen'!$B184,"")</f>
        <v/>
      </c>
      <c r="C184" s="70" t="str">
        <f>IF(NOT(ISBLANK('RCI rekensheet totalen'!$C184)),'RCI rekensheet totalen'!$C184,"")</f>
        <v/>
      </c>
      <c r="D184" s="66" t="str">
        <f>IF(NOT(ISBLANK('RCI rekensheet totalen'!$D184)),'RCI rekensheet totalen'!$D184,"")</f>
        <v/>
      </c>
      <c r="E184" s="67" t="str">
        <f>IF(NOT(ISBLANK('RCI rekensheet totalen'!$E184)),'RCI rekensheet totalen'!$E184,"")</f>
        <v/>
      </c>
      <c r="F184" s="67" t="str">
        <f>IF(NOT(ISBLANK('RCI rekensheet totalen'!$F184)),'RCI rekensheet totalen'!$F184,"")</f>
        <v/>
      </c>
      <c r="G184" s="36"/>
      <c r="H184" s="37"/>
      <c r="I184" s="37"/>
      <c r="J184" s="37"/>
      <c r="K184" s="37"/>
      <c r="L184" s="37"/>
      <c r="M184" s="38"/>
      <c r="N184" s="36"/>
      <c r="O184" s="37"/>
      <c r="P184" s="37"/>
      <c r="Q184" s="37"/>
      <c r="R184" s="37"/>
      <c r="S184" s="37"/>
      <c r="T184" s="37"/>
      <c r="U184" s="39" t="str">
        <f t="shared" si="17"/>
        <v/>
      </c>
      <c r="V184" s="40" t="str">
        <f>IF(AND($C184&lt;&gt;"", $U184&lt;&gt;""),
_xlfn.IFNA(VLOOKUP($C184&amp;$U184,calc!$C$2:$D$100,2,FALSE),"geen normgroep"),"")</f>
        <v/>
      </c>
      <c r="W184" s="41" t="str">
        <f>IF(AND($V184&lt;&gt;"", $V184&lt;&gt;"geen normgroep", G184&lt;&gt;"", N184&lt;&gt;""),
_xlfn.IFNA(
(G184-N184)/
VLOOKUP($V184&amp;"|"&amp;W$3,calc!$K$1:$L$300,2,0),
""),"")</f>
        <v/>
      </c>
      <c r="X184" s="43" t="str">
        <f>IF(AND($V184&lt;&gt;"", $V184&lt;&gt;"geen normgroep", H184&lt;&gt;"", O184&lt;&gt;""),
_xlfn.IFNA(
(H184-O184)/
VLOOKUP($V184&amp;"|"&amp;X$3,calc!$K$1:$L$300,2,0),
""),"")</f>
        <v/>
      </c>
      <c r="Y184" s="43" t="str">
        <f>IF(AND($V184&lt;&gt;"", $V184&lt;&gt;"geen normgroep", I184&lt;&gt;"", P184&lt;&gt;""),
_xlfn.IFNA(
(I184-P184)/
VLOOKUP($V184&amp;"|"&amp;Y$3,calc!$K$1:$L$300,2,0),
""),"")</f>
        <v/>
      </c>
      <c r="Z184" s="43" t="str">
        <f>IF(AND($V184&lt;&gt;"", $V184&lt;&gt;"geen normgroep", J184&lt;&gt;"", Q184&lt;&gt;""),
_xlfn.IFNA(
(J184-Q184)/
VLOOKUP($V184&amp;"|"&amp;Z$3,calc!$K$1:$L$300,2,0),
""),"")</f>
        <v/>
      </c>
      <c r="AA184" s="43" t="str">
        <f>IF(AND($V184&lt;&gt;"", $V184&lt;&gt;"geen normgroep", K184&lt;&gt;"", R184&lt;&gt;""),
_xlfn.IFNA(
(K184-R184)/
VLOOKUP($V184&amp;"|"&amp;AA$3,calc!$K$1:$L$300,2,0),
""),"")</f>
        <v/>
      </c>
      <c r="AB184" s="43" t="str">
        <f>IF(AND($V184&lt;&gt;"", $V184&lt;&gt;"geen normgroep", L184&lt;&gt;"", S184&lt;&gt;""),
_xlfn.IFNA(
(L184-S184)/
VLOOKUP($V184&amp;"|"&amp;AB$3,calc!$K$1:$L$300,2,0),
""),"")</f>
        <v/>
      </c>
      <c r="AC184" s="40" t="str">
        <f>IF(AND($V184&lt;&gt;"", $V184&lt;&gt;"geen normgroep", M184&lt;&gt;"", T184&lt;&gt;""),
_xlfn.IFNA(
(M184-T184)/
VLOOKUP($V184&amp;"|"&amp;AC$3,calc!$K$1:$L$300,2,0),
""),"")</f>
        <v/>
      </c>
      <c r="AD184" s="43" t="str">
        <f t="shared" si="18"/>
        <v/>
      </c>
      <c r="AE184" s="43" t="str">
        <f t="shared" si="19"/>
        <v/>
      </c>
      <c r="AF184" s="43" t="str">
        <f t="shared" si="20"/>
        <v/>
      </c>
      <c r="AG184" s="43" t="str">
        <f t="shared" si="21"/>
        <v/>
      </c>
      <c r="AH184" s="43" t="str">
        <f t="shared" si="22"/>
        <v/>
      </c>
      <c r="AI184" s="43" t="str">
        <f t="shared" si="23"/>
        <v/>
      </c>
      <c r="AJ184" s="44" t="str">
        <f t="shared" si="24"/>
        <v/>
      </c>
      <c r="AK184" s="45"/>
      <c r="AL184" s="46"/>
      <c r="AM184" s="47"/>
      <c r="AN184" s="48"/>
      <c r="AO184" s="48"/>
      <c r="AP184" s="48"/>
      <c r="AQ184" s="48"/>
      <c r="AR184" s="31"/>
      <c r="AS184" s="31"/>
      <c r="AT184" s="31"/>
      <c r="AU184" s="31"/>
      <c r="AV184" s="31"/>
      <c r="AW184" s="31"/>
      <c r="AX184" s="49"/>
      <c r="AY184" s="49"/>
      <c r="BA184" s="49"/>
      <c r="BB184" s="49"/>
      <c r="BC184" s="49"/>
      <c r="BG184" s="49"/>
      <c r="BH184" s="49"/>
      <c r="BI184" s="49"/>
      <c r="BJ184" s="49"/>
      <c r="BK184" s="49"/>
      <c r="BL184" s="49"/>
      <c r="BM184" s="49"/>
      <c r="BN184" s="49"/>
      <c r="BO184" s="49"/>
      <c r="BP184" s="49"/>
      <c r="BQ184" s="49"/>
      <c r="BR184" s="49"/>
      <c r="BS184" s="49"/>
      <c r="BT184" s="49"/>
      <c r="BU184" s="49"/>
      <c r="BV184" s="49"/>
      <c r="BW184" s="49"/>
      <c r="BY184" s="49"/>
      <c r="BZ184" s="49"/>
      <c r="CA184" s="49"/>
      <c r="CB184" s="49"/>
    </row>
    <row r="185" spans="1:80" s="50" customFormat="1" ht="15">
      <c r="A185" s="32" t="str">
        <f>calc!$A$2</f>
        <v>CBCL 1,5-5</v>
      </c>
      <c r="B185" s="70" t="str">
        <f>IF(NOT(ISBLANK('RCI rekensheet totalen'!$B185)),'RCI rekensheet totalen'!$B185,"")</f>
        <v/>
      </c>
      <c r="C185" s="70" t="str">
        <f>IF(NOT(ISBLANK('RCI rekensheet totalen'!$C185)),'RCI rekensheet totalen'!$C185,"")</f>
        <v/>
      </c>
      <c r="D185" s="66" t="str">
        <f>IF(NOT(ISBLANK('RCI rekensheet totalen'!$D185)),'RCI rekensheet totalen'!$D185,"")</f>
        <v/>
      </c>
      <c r="E185" s="67" t="str">
        <f>IF(NOT(ISBLANK('RCI rekensheet totalen'!$E185)),'RCI rekensheet totalen'!$E185,"")</f>
        <v/>
      </c>
      <c r="F185" s="67" t="str">
        <f>IF(NOT(ISBLANK('RCI rekensheet totalen'!$F185)),'RCI rekensheet totalen'!$F185,"")</f>
        <v/>
      </c>
      <c r="G185" s="36"/>
      <c r="H185" s="37"/>
      <c r="I185" s="37"/>
      <c r="J185" s="37"/>
      <c r="K185" s="37"/>
      <c r="L185" s="37"/>
      <c r="M185" s="38"/>
      <c r="N185" s="36"/>
      <c r="O185" s="37"/>
      <c r="P185" s="37"/>
      <c r="Q185" s="37"/>
      <c r="R185" s="37"/>
      <c r="S185" s="37"/>
      <c r="T185" s="37"/>
      <c r="U185" s="39" t="str">
        <f t="shared" si="17"/>
        <v/>
      </c>
      <c r="V185" s="40" t="str">
        <f>IF(AND($C185&lt;&gt;"", $U185&lt;&gt;""),
_xlfn.IFNA(VLOOKUP($C185&amp;$U185,calc!$C$2:$D$100,2,FALSE),"geen normgroep"),"")</f>
        <v/>
      </c>
      <c r="W185" s="41" t="str">
        <f>IF(AND($V185&lt;&gt;"", $V185&lt;&gt;"geen normgroep", G185&lt;&gt;"", N185&lt;&gt;""),
_xlfn.IFNA(
(G185-N185)/
VLOOKUP($V185&amp;"|"&amp;W$3,calc!$K$1:$L$300,2,0),
""),"")</f>
        <v/>
      </c>
      <c r="X185" s="43" t="str">
        <f>IF(AND($V185&lt;&gt;"", $V185&lt;&gt;"geen normgroep", H185&lt;&gt;"", O185&lt;&gt;""),
_xlfn.IFNA(
(H185-O185)/
VLOOKUP($V185&amp;"|"&amp;X$3,calc!$K$1:$L$300,2,0),
""),"")</f>
        <v/>
      </c>
      <c r="Y185" s="43" t="str">
        <f>IF(AND($V185&lt;&gt;"", $V185&lt;&gt;"geen normgroep", I185&lt;&gt;"", P185&lt;&gt;""),
_xlfn.IFNA(
(I185-P185)/
VLOOKUP($V185&amp;"|"&amp;Y$3,calc!$K$1:$L$300,2,0),
""),"")</f>
        <v/>
      </c>
      <c r="Z185" s="43" t="str">
        <f>IF(AND($V185&lt;&gt;"", $V185&lt;&gt;"geen normgroep", J185&lt;&gt;"", Q185&lt;&gt;""),
_xlfn.IFNA(
(J185-Q185)/
VLOOKUP($V185&amp;"|"&amp;Z$3,calc!$K$1:$L$300,2,0),
""),"")</f>
        <v/>
      </c>
      <c r="AA185" s="43" t="str">
        <f>IF(AND($V185&lt;&gt;"", $V185&lt;&gt;"geen normgroep", K185&lt;&gt;"", R185&lt;&gt;""),
_xlfn.IFNA(
(K185-R185)/
VLOOKUP($V185&amp;"|"&amp;AA$3,calc!$K$1:$L$300,2,0),
""),"")</f>
        <v/>
      </c>
      <c r="AB185" s="43" t="str">
        <f>IF(AND($V185&lt;&gt;"", $V185&lt;&gt;"geen normgroep", L185&lt;&gt;"", S185&lt;&gt;""),
_xlfn.IFNA(
(L185-S185)/
VLOOKUP($V185&amp;"|"&amp;AB$3,calc!$K$1:$L$300,2,0),
""),"")</f>
        <v/>
      </c>
      <c r="AC185" s="40" t="str">
        <f>IF(AND($V185&lt;&gt;"", $V185&lt;&gt;"geen normgroep", M185&lt;&gt;"", T185&lt;&gt;""),
_xlfn.IFNA(
(M185-T185)/
VLOOKUP($V185&amp;"|"&amp;AC$3,calc!$K$1:$L$300,2,0),
""),"")</f>
        <v/>
      </c>
      <c r="AD185" s="43" t="str">
        <f t="shared" si="18"/>
        <v/>
      </c>
      <c r="AE185" s="43" t="str">
        <f t="shared" si="19"/>
        <v/>
      </c>
      <c r="AF185" s="43" t="str">
        <f t="shared" si="20"/>
        <v/>
      </c>
      <c r="AG185" s="43" t="str">
        <f t="shared" si="21"/>
        <v/>
      </c>
      <c r="AH185" s="43" t="str">
        <f t="shared" si="22"/>
        <v/>
      </c>
      <c r="AI185" s="43" t="str">
        <f t="shared" si="23"/>
        <v/>
      </c>
      <c r="AJ185" s="44" t="str">
        <f t="shared" si="24"/>
        <v/>
      </c>
      <c r="AK185" s="45"/>
      <c r="AL185" s="46"/>
      <c r="AM185" s="47"/>
      <c r="AN185" s="48"/>
      <c r="AO185" s="48"/>
      <c r="AP185" s="48"/>
      <c r="AQ185" s="48"/>
      <c r="AR185" s="31"/>
      <c r="AS185" s="31"/>
      <c r="AT185" s="31"/>
      <c r="AU185" s="31"/>
      <c r="AV185" s="31"/>
      <c r="AW185" s="31"/>
      <c r="AX185" s="49"/>
      <c r="AY185" s="49"/>
      <c r="BA185" s="49"/>
      <c r="BB185" s="49"/>
      <c r="BC185" s="49"/>
      <c r="BG185" s="49"/>
      <c r="BH185" s="49"/>
      <c r="BI185" s="49"/>
      <c r="BJ185" s="49"/>
      <c r="BK185" s="49"/>
      <c r="BL185" s="49"/>
      <c r="BM185" s="49"/>
      <c r="BN185" s="49"/>
      <c r="BO185" s="49"/>
      <c r="BP185" s="49"/>
      <c r="BQ185" s="49"/>
      <c r="BR185" s="49"/>
      <c r="BS185" s="49"/>
      <c r="BT185" s="49"/>
      <c r="BU185" s="49"/>
      <c r="BV185" s="49"/>
      <c r="BW185" s="49"/>
      <c r="BY185" s="49"/>
      <c r="BZ185" s="49"/>
      <c r="CA185" s="49"/>
      <c r="CB185" s="49"/>
    </row>
    <row r="186" spans="1:80" s="50" customFormat="1" ht="15">
      <c r="A186" s="32" t="str">
        <f>calc!$A$2</f>
        <v>CBCL 1,5-5</v>
      </c>
      <c r="B186" s="70" t="str">
        <f>IF(NOT(ISBLANK('RCI rekensheet totalen'!$B186)),'RCI rekensheet totalen'!$B186,"")</f>
        <v/>
      </c>
      <c r="C186" s="70" t="str">
        <f>IF(NOT(ISBLANK('RCI rekensheet totalen'!$C186)),'RCI rekensheet totalen'!$C186,"")</f>
        <v/>
      </c>
      <c r="D186" s="66" t="str">
        <f>IF(NOT(ISBLANK('RCI rekensheet totalen'!$D186)),'RCI rekensheet totalen'!$D186,"")</f>
        <v/>
      </c>
      <c r="E186" s="67" t="str">
        <f>IF(NOT(ISBLANK('RCI rekensheet totalen'!$E186)),'RCI rekensheet totalen'!$E186,"")</f>
        <v/>
      </c>
      <c r="F186" s="67" t="str">
        <f>IF(NOT(ISBLANK('RCI rekensheet totalen'!$F186)),'RCI rekensheet totalen'!$F186,"")</f>
        <v/>
      </c>
      <c r="G186" s="36"/>
      <c r="H186" s="37"/>
      <c r="I186" s="37"/>
      <c r="J186" s="37"/>
      <c r="K186" s="37"/>
      <c r="L186" s="37"/>
      <c r="M186" s="38"/>
      <c r="N186" s="36"/>
      <c r="O186" s="37"/>
      <c r="P186" s="37"/>
      <c r="Q186" s="37"/>
      <c r="R186" s="37"/>
      <c r="S186" s="37"/>
      <c r="T186" s="37"/>
      <c r="U186" s="39" t="str">
        <f t="shared" si="17"/>
        <v/>
      </c>
      <c r="V186" s="40" t="str">
        <f>IF(AND($C186&lt;&gt;"", $U186&lt;&gt;""),
_xlfn.IFNA(VLOOKUP($C186&amp;$U186,calc!$C$2:$D$100,2,FALSE),"geen normgroep"),"")</f>
        <v/>
      </c>
      <c r="W186" s="41" t="str">
        <f>IF(AND($V186&lt;&gt;"", $V186&lt;&gt;"geen normgroep", G186&lt;&gt;"", N186&lt;&gt;""),
_xlfn.IFNA(
(G186-N186)/
VLOOKUP($V186&amp;"|"&amp;W$3,calc!$K$1:$L$300,2,0),
""),"")</f>
        <v/>
      </c>
      <c r="X186" s="43" t="str">
        <f>IF(AND($V186&lt;&gt;"", $V186&lt;&gt;"geen normgroep", H186&lt;&gt;"", O186&lt;&gt;""),
_xlfn.IFNA(
(H186-O186)/
VLOOKUP($V186&amp;"|"&amp;X$3,calc!$K$1:$L$300,2,0),
""),"")</f>
        <v/>
      </c>
      <c r="Y186" s="43" t="str">
        <f>IF(AND($V186&lt;&gt;"", $V186&lt;&gt;"geen normgroep", I186&lt;&gt;"", P186&lt;&gt;""),
_xlfn.IFNA(
(I186-P186)/
VLOOKUP($V186&amp;"|"&amp;Y$3,calc!$K$1:$L$300,2,0),
""),"")</f>
        <v/>
      </c>
      <c r="Z186" s="43" t="str">
        <f>IF(AND($V186&lt;&gt;"", $V186&lt;&gt;"geen normgroep", J186&lt;&gt;"", Q186&lt;&gt;""),
_xlfn.IFNA(
(J186-Q186)/
VLOOKUP($V186&amp;"|"&amp;Z$3,calc!$K$1:$L$300,2,0),
""),"")</f>
        <v/>
      </c>
      <c r="AA186" s="43" t="str">
        <f>IF(AND($V186&lt;&gt;"", $V186&lt;&gt;"geen normgroep", K186&lt;&gt;"", R186&lt;&gt;""),
_xlfn.IFNA(
(K186-R186)/
VLOOKUP($V186&amp;"|"&amp;AA$3,calc!$K$1:$L$300,2,0),
""),"")</f>
        <v/>
      </c>
      <c r="AB186" s="43" t="str">
        <f>IF(AND($V186&lt;&gt;"", $V186&lt;&gt;"geen normgroep", L186&lt;&gt;"", S186&lt;&gt;""),
_xlfn.IFNA(
(L186-S186)/
VLOOKUP($V186&amp;"|"&amp;AB$3,calc!$K$1:$L$300,2,0),
""),"")</f>
        <v/>
      </c>
      <c r="AC186" s="40" t="str">
        <f>IF(AND($V186&lt;&gt;"", $V186&lt;&gt;"geen normgroep", M186&lt;&gt;"", T186&lt;&gt;""),
_xlfn.IFNA(
(M186-T186)/
VLOOKUP($V186&amp;"|"&amp;AC$3,calc!$K$1:$L$300,2,0),
""),"")</f>
        <v/>
      </c>
      <c r="AD186" s="43" t="str">
        <f t="shared" si="18"/>
        <v/>
      </c>
      <c r="AE186" s="43" t="str">
        <f t="shared" si="19"/>
        <v/>
      </c>
      <c r="AF186" s="43" t="str">
        <f t="shared" si="20"/>
        <v/>
      </c>
      <c r="AG186" s="43" t="str">
        <f t="shared" si="21"/>
        <v/>
      </c>
      <c r="AH186" s="43" t="str">
        <f t="shared" si="22"/>
        <v/>
      </c>
      <c r="AI186" s="43" t="str">
        <f t="shared" si="23"/>
        <v/>
      </c>
      <c r="AJ186" s="44" t="str">
        <f t="shared" si="24"/>
        <v/>
      </c>
      <c r="AK186" s="45"/>
      <c r="AL186" s="46"/>
      <c r="AM186" s="47"/>
      <c r="AN186" s="48"/>
      <c r="AO186" s="48"/>
      <c r="AP186" s="48"/>
      <c r="AQ186" s="48"/>
      <c r="AR186" s="31"/>
      <c r="AS186" s="31"/>
      <c r="AT186" s="31"/>
      <c r="AU186" s="31"/>
      <c r="AV186" s="31"/>
      <c r="AW186" s="31"/>
      <c r="AX186" s="49"/>
      <c r="AY186" s="49"/>
      <c r="BA186" s="49"/>
      <c r="BB186" s="49"/>
      <c r="BC186" s="49"/>
      <c r="BG186" s="49"/>
      <c r="BH186" s="49"/>
      <c r="BI186" s="49"/>
      <c r="BJ186" s="49"/>
      <c r="BK186" s="49"/>
      <c r="BL186" s="49"/>
      <c r="BM186" s="49"/>
      <c r="BN186" s="49"/>
      <c r="BO186" s="49"/>
      <c r="BP186" s="49"/>
      <c r="BQ186" s="49"/>
      <c r="BR186" s="49"/>
      <c r="BS186" s="49"/>
      <c r="BT186" s="49"/>
      <c r="BU186" s="49"/>
      <c r="BV186" s="49"/>
      <c r="BW186" s="49"/>
      <c r="BY186" s="49"/>
      <c r="BZ186" s="49"/>
      <c r="CA186" s="49"/>
      <c r="CB186" s="49"/>
    </row>
    <row r="187" spans="1:80" s="50" customFormat="1" ht="15">
      <c r="A187" s="32" t="str">
        <f>calc!$A$2</f>
        <v>CBCL 1,5-5</v>
      </c>
      <c r="B187" s="70" t="str">
        <f>IF(NOT(ISBLANK('RCI rekensheet totalen'!$B187)),'RCI rekensheet totalen'!$B187,"")</f>
        <v/>
      </c>
      <c r="C187" s="70" t="str">
        <f>IF(NOT(ISBLANK('RCI rekensheet totalen'!$C187)),'RCI rekensheet totalen'!$C187,"")</f>
        <v/>
      </c>
      <c r="D187" s="66" t="str">
        <f>IF(NOT(ISBLANK('RCI rekensheet totalen'!$D187)),'RCI rekensheet totalen'!$D187,"")</f>
        <v/>
      </c>
      <c r="E187" s="67" t="str">
        <f>IF(NOT(ISBLANK('RCI rekensheet totalen'!$E187)),'RCI rekensheet totalen'!$E187,"")</f>
        <v/>
      </c>
      <c r="F187" s="67" t="str">
        <f>IF(NOT(ISBLANK('RCI rekensheet totalen'!$F187)),'RCI rekensheet totalen'!$F187,"")</f>
        <v/>
      </c>
      <c r="G187" s="36"/>
      <c r="H187" s="37"/>
      <c r="I187" s="37"/>
      <c r="J187" s="37"/>
      <c r="K187" s="37"/>
      <c r="L187" s="37"/>
      <c r="M187" s="38"/>
      <c r="N187" s="36"/>
      <c r="O187" s="37"/>
      <c r="P187" s="37"/>
      <c r="Q187" s="37"/>
      <c r="R187" s="37"/>
      <c r="S187" s="37"/>
      <c r="T187" s="37"/>
      <c r="U187" s="39" t="str">
        <f t="shared" si="17"/>
        <v/>
      </c>
      <c r="V187" s="40" t="str">
        <f>IF(AND($C187&lt;&gt;"", $U187&lt;&gt;""),
_xlfn.IFNA(VLOOKUP($C187&amp;$U187,calc!$C$2:$D$100,2,FALSE),"geen normgroep"),"")</f>
        <v/>
      </c>
      <c r="W187" s="41" t="str">
        <f>IF(AND($V187&lt;&gt;"", $V187&lt;&gt;"geen normgroep", G187&lt;&gt;"", N187&lt;&gt;""),
_xlfn.IFNA(
(G187-N187)/
VLOOKUP($V187&amp;"|"&amp;W$3,calc!$K$1:$L$300,2,0),
""),"")</f>
        <v/>
      </c>
      <c r="X187" s="43" t="str">
        <f>IF(AND($V187&lt;&gt;"", $V187&lt;&gt;"geen normgroep", H187&lt;&gt;"", O187&lt;&gt;""),
_xlfn.IFNA(
(H187-O187)/
VLOOKUP($V187&amp;"|"&amp;X$3,calc!$K$1:$L$300,2,0),
""),"")</f>
        <v/>
      </c>
      <c r="Y187" s="43" t="str">
        <f>IF(AND($V187&lt;&gt;"", $V187&lt;&gt;"geen normgroep", I187&lt;&gt;"", P187&lt;&gt;""),
_xlfn.IFNA(
(I187-P187)/
VLOOKUP($V187&amp;"|"&amp;Y$3,calc!$K$1:$L$300,2,0),
""),"")</f>
        <v/>
      </c>
      <c r="Z187" s="43" t="str">
        <f>IF(AND($V187&lt;&gt;"", $V187&lt;&gt;"geen normgroep", J187&lt;&gt;"", Q187&lt;&gt;""),
_xlfn.IFNA(
(J187-Q187)/
VLOOKUP($V187&amp;"|"&amp;Z$3,calc!$K$1:$L$300,2,0),
""),"")</f>
        <v/>
      </c>
      <c r="AA187" s="43" t="str">
        <f>IF(AND($V187&lt;&gt;"", $V187&lt;&gt;"geen normgroep", K187&lt;&gt;"", R187&lt;&gt;""),
_xlfn.IFNA(
(K187-R187)/
VLOOKUP($V187&amp;"|"&amp;AA$3,calc!$K$1:$L$300,2,0),
""),"")</f>
        <v/>
      </c>
      <c r="AB187" s="43" t="str">
        <f>IF(AND($V187&lt;&gt;"", $V187&lt;&gt;"geen normgroep", L187&lt;&gt;"", S187&lt;&gt;""),
_xlfn.IFNA(
(L187-S187)/
VLOOKUP($V187&amp;"|"&amp;AB$3,calc!$K$1:$L$300,2,0),
""),"")</f>
        <v/>
      </c>
      <c r="AC187" s="40" t="str">
        <f>IF(AND($V187&lt;&gt;"", $V187&lt;&gt;"geen normgroep", M187&lt;&gt;"", T187&lt;&gt;""),
_xlfn.IFNA(
(M187-T187)/
VLOOKUP($V187&amp;"|"&amp;AC$3,calc!$K$1:$L$300,2,0),
""),"")</f>
        <v/>
      </c>
      <c r="AD187" s="43" t="str">
        <f t="shared" si="18"/>
        <v/>
      </c>
      <c r="AE187" s="43" t="str">
        <f t="shared" si="19"/>
        <v/>
      </c>
      <c r="AF187" s="43" t="str">
        <f t="shared" si="20"/>
        <v/>
      </c>
      <c r="AG187" s="43" t="str">
        <f t="shared" si="21"/>
        <v/>
      </c>
      <c r="AH187" s="43" t="str">
        <f t="shared" si="22"/>
        <v/>
      </c>
      <c r="AI187" s="43" t="str">
        <f t="shared" si="23"/>
        <v/>
      </c>
      <c r="AJ187" s="44" t="str">
        <f t="shared" si="24"/>
        <v/>
      </c>
      <c r="AK187" s="45"/>
      <c r="AL187" s="46"/>
      <c r="AM187" s="47"/>
      <c r="AN187" s="48"/>
      <c r="AO187" s="48"/>
      <c r="AP187" s="48"/>
      <c r="AQ187" s="48"/>
      <c r="AR187" s="31"/>
      <c r="AS187" s="31"/>
      <c r="AT187" s="31"/>
      <c r="AU187" s="31"/>
      <c r="AV187" s="31"/>
      <c r="AW187" s="31"/>
      <c r="AX187" s="49"/>
      <c r="AY187" s="49"/>
      <c r="BA187" s="49"/>
      <c r="BB187" s="49"/>
      <c r="BC187" s="49"/>
      <c r="BG187" s="49"/>
      <c r="BH187" s="49"/>
      <c r="BI187" s="49"/>
      <c r="BJ187" s="49"/>
      <c r="BK187" s="49"/>
      <c r="BL187" s="49"/>
      <c r="BM187" s="49"/>
      <c r="BN187" s="49"/>
      <c r="BO187" s="49"/>
      <c r="BP187" s="49"/>
      <c r="BQ187" s="49"/>
      <c r="BR187" s="49"/>
      <c r="BS187" s="49"/>
      <c r="BT187" s="49"/>
      <c r="BU187" s="49"/>
      <c r="BV187" s="49"/>
      <c r="BW187" s="49"/>
      <c r="BY187" s="49"/>
      <c r="BZ187" s="49"/>
      <c r="CA187" s="49"/>
      <c r="CB187" s="49"/>
    </row>
    <row r="188" spans="1:80" s="50" customFormat="1" ht="15">
      <c r="A188" s="32" t="str">
        <f>calc!$A$2</f>
        <v>CBCL 1,5-5</v>
      </c>
      <c r="B188" s="70" t="str">
        <f>IF(NOT(ISBLANK('RCI rekensheet totalen'!$B188)),'RCI rekensheet totalen'!$B188,"")</f>
        <v/>
      </c>
      <c r="C188" s="70" t="str">
        <f>IF(NOT(ISBLANK('RCI rekensheet totalen'!$C188)),'RCI rekensheet totalen'!$C188,"")</f>
        <v/>
      </c>
      <c r="D188" s="66" t="str">
        <f>IF(NOT(ISBLANK('RCI rekensheet totalen'!$D188)),'RCI rekensheet totalen'!$D188,"")</f>
        <v/>
      </c>
      <c r="E188" s="67" t="str">
        <f>IF(NOT(ISBLANK('RCI rekensheet totalen'!$E188)),'RCI rekensheet totalen'!$E188,"")</f>
        <v/>
      </c>
      <c r="F188" s="67" t="str">
        <f>IF(NOT(ISBLANK('RCI rekensheet totalen'!$F188)),'RCI rekensheet totalen'!$F188,"")</f>
        <v/>
      </c>
      <c r="G188" s="36"/>
      <c r="H188" s="37"/>
      <c r="I188" s="37"/>
      <c r="J188" s="37"/>
      <c r="K188" s="37"/>
      <c r="L188" s="37"/>
      <c r="M188" s="38"/>
      <c r="N188" s="36"/>
      <c r="O188" s="37"/>
      <c r="P188" s="37"/>
      <c r="Q188" s="37"/>
      <c r="R188" s="37"/>
      <c r="S188" s="37"/>
      <c r="T188" s="37"/>
      <c r="U188" s="39" t="str">
        <f t="shared" si="17"/>
        <v/>
      </c>
      <c r="V188" s="40" t="str">
        <f>IF(AND($C188&lt;&gt;"", $U188&lt;&gt;""),
_xlfn.IFNA(VLOOKUP($C188&amp;$U188,calc!$C$2:$D$100,2,FALSE),"geen normgroep"),"")</f>
        <v/>
      </c>
      <c r="W188" s="41" t="str">
        <f>IF(AND($V188&lt;&gt;"", $V188&lt;&gt;"geen normgroep", G188&lt;&gt;"", N188&lt;&gt;""),
_xlfn.IFNA(
(G188-N188)/
VLOOKUP($V188&amp;"|"&amp;W$3,calc!$K$1:$L$300,2,0),
""),"")</f>
        <v/>
      </c>
      <c r="X188" s="43" t="str">
        <f>IF(AND($V188&lt;&gt;"", $V188&lt;&gt;"geen normgroep", H188&lt;&gt;"", O188&lt;&gt;""),
_xlfn.IFNA(
(H188-O188)/
VLOOKUP($V188&amp;"|"&amp;X$3,calc!$K$1:$L$300,2,0),
""),"")</f>
        <v/>
      </c>
      <c r="Y188" s="43" t="str">
        <f>IF(AND($V188&lt;&gt;"", $V188&lt;&gt;"geen normgroep", I188&lt;&gt;"", P188&lt;&gt;""),
_xlfn.IFNA(
(I188-P188)/
VLOOKUP($V188&amp;"|"&amp;Y$3,calc!$K$1:$L$300,2,0),
""),"")</f>
        <v/>
      </c>
      <c r="Z188" s="43" t="str">
        <f>IF(AND($V188&lt;&gt;"", $V188&lt;&gt;"geen normgroep", J188&lt;&gt;"", Q188&lt;&gt;""),
_xlfn.IFNA(
(J188-Q188)/
VLOOKUP($V188&amp;"|"&amp;Z$3,calc!$K$1:$L$300,2,0),
""),"")</f>
        <v/>
      </c>
      <c r="AA188" s="43" t="str">
        <f>IF(AND($V188&lt;&gt;"", $V188&lt;&gt;"geen normgroep", K188&lt;&gt;"", R188&lt;&gt;""),
_xlfn.IFNA(
(K188-R188)/
VLOOKUP($V188&amp;"|"&amp;AA$3,calc!$K$1:$L$300,2,0),
""),"")</f>
        <v/>
      </c>
      <c r="AB188" s="43" t="str">
        <f>IF(AND($V188&lt;&gt;"", $V188&lt;&gt;"geen normgroep", L188&lt;&gt;"", S188&lt;&gt;""),
_xlfn.IFNA(
(L188-S188)/
VLOOKUP($V188&amp;"|"&amp;AB$3,calc!$K$1:$L$300,2,0),
""),"")</f>
        <v/>
      </c>
      <c r="AC188" s="40" t="str">
        <f>IF(AND($V188&lt;&gt;"", $V188&lt;&gt;"geen normgroep", M188&lt;&gt;"", T188&lt;&gt;""),
_xlfn.IFNA(
(M188-T188)/
VLOOKUP($V188&amp;"|"&amp;AC$3,calc!$K$1:$L$300,2,0),
""),"")</f>
        <v/>
      </c>
      <c r="AD188" s="43" t="str">
        <f t="shared" si="18"/>
        <v/>
      </c>
      <c r="AE188" s="43" t="str">
        <f t="shared" si="19"/>
        <v/>
      </c>
      <c r="AF188" s="43" t="str">
        <f t="shared" si="20"/>
        <v/>
      </c>
      <c r="AG188" s="43" t="str">
        <f t="shared" si="21"/>
        <v/>
      </c>
      <c r="AH188" s="43" t="str">
        <f t="shared" si="22"/>
        <v/>
      </c>
      <c r="AI188" s="43" t="str">
        <f t="shared" si="23"/>
        <v/>
      </c>
      <c r="AJ188" s="44" t="str">
        <f t="shared" si="24"/>
        <v/>
      </c>
      <c r="AK188" s="45"/>
      <c r="AL188" s="46"/>
      <c r="AM188" s="47"/>
      <c r="AN188" s="48"/>
      <c r="AO188" s="48"/>
      <c r="AP188" s="48"/>
      <c r="AQ188" s="48"/>
      <c r="AR188" s="31"/>
      <c r="AS188" s="31"/>
      <c r="AT188" s="31"/>
      <c r="AU188" s="31"/>
      <c r="AV188" s="31"/>
      <c r="AW188" s="31"/>
      <c r="AX188" s="49"/>
      <c r="AY188" s="49"/>
      <c r="BA188" s="49"/>
      <c r="BB188" s="49"/>
      <c r="BC188" s="49"/>
      <c r="BG188" s="49"/>
      <c r="BH188" s="49"/>
      <c r="BI188" s="49"/>
      <c r="BJ188" s="49"/>
      <c r="BK188" s="49"/>
      <c r="BL188" s="49"/>
      <c r="BM188" s="49"/>
      <c r="BN188" s="49"/>
      <c r="BO188" s="49"/>
      <c r="BP188" s="49"/>
      <c r="BQ188" s="49"/>
      <c r="BR188" s="49"/>
      <c r="BS188" s="49"/>
      <c r="BT188" s="49"/>
      <c r="BU188" s="49"/>
      <c r="BV188" s="49"/>
      <c r="BW188" s="49"/>
      <c r="BY188" s="49"/>
      <c r="BZ188" s="49"/>
      <c r="CA188" s="49"/>
      <c r="CB188" s="49"/>
    </row>
    <row r="189" spans="1:80" s="50" customFormat="1" ht="15">
      <c r="A189" s="32" t="str">
        <f>calc!$A$2</f>
        <v>CBCL 1,5-5</v>
      </c>
      <c r="B189" s="70" t="str">
        <f>IF(NOT(ISBLANK('RCI rekensheet totalen'!$B189)),'RCI rekensheet totalen'!$B189,"")</f>
        <v/>
      </c>
      <c r="C189" s="70" t="str">
        <f>IF(NOT(ISBLANK('RCI rekensheet totalen'!$C189)),'RCI rekensheet totalen'!$C189,"")</f>
        <v/>
      </c>
      <c r="D189" s="66" t="str">
        <f>IF(NOT(ISBLANK('RCI rekensheet totalen'!$D189)),'RCI rekensheet totalen'!$D189,"")</f>
        <v/>
      </c>
      <c r="E189" s="67" t="str">
        <f>IF(NOT(ISBLANK('RCI rekensheet totalen'!$E189)),'RCI rekensheet totalen'!$E189,"")</f>
        <v/>
      </c>
      <c r="F189" s="67" t="str">
        <f>IF(NOT(ISBLANK('RCI rekensheet totalen'!$F189)),'RCI rekensheet totalen'!$F189,"")</f>
        <v/>
      </c>
      <c r="G189" s="36"/>
      <c r="H189" s="37"/>
      <c r="I189" s="37"/>
      <c r="J189" s="37"/>
      <c r="K189" s="37"/>
      <c r="L189" s="37"/>
      <c r="M189" s="38"/>
      <c r="N189" s="36"/>
      <c r="O189" s="37"/>
      <c r="P189" s="37"/>
      <c r="Q189" s="37"/>
      <c r="R189" s="37"/>
      <c r="S189" s="37"/>
      <c r="T189" s="37"/>
      <c r="U189" s="39" t="str">
        <f t="shared" si="17"/>
        <v/>
      </c>
      <c r="V189" s="40" t="str">
        <f>IF(AND($C189&lt;&gt;"", $U189&lt;&gt;""),
_xlfn.IFNA(VLOOKUP($C189&amp;$U189,calc!$C$2:$D$100,2,FALSE),"geen normgroep"),"")</f>
        <v/>
      </c>
      <c r="W189" s="41" t="str">
        <f>IF(AND($V189&lt;&gt;"", $V189&lt;&gt;"geen normgroep", G189&lt;&gt;"", N189&lt;&gt;""),
_xlfn.IFNA(
(G189-N189)/
VLOOKUP($V189&amp;"|"&amp;W$3,calc!$K$1:$L$300,2,0),
""),"")</f>
        <v/>
      </c>
      <c r="X189" s="43" t="str">
        <f>IF(AND($V189&lt;&gt;"", $V189&lt;&gt;"geen normgroep", H189&lt;&gt;"", O189&lt;&gt;""),
_xlfn.IFNA(
(H189-O189)/
VLOOKUP($V189&amp;"|"&amp;X$3,calc!$K$1:$L$300,2,0),
""),"")</f>
        <v/>
      </c>
      <c r="Y189" s="43" t="str">
        <f>IF(AND($V189&lt;&gt;"", $V189&lt;&gt;"geen normgroep", I189&lt;&gt;"", P189&lt;&gt;""),
_xlfn.IFNA(
(I189-P189)/
VLOOKUP($V189&amp;"|"&amp;Y$3,calc!$K$1:$L$300,2,0),
""),"")</f>
        <v/>
      </c>
      <c r="Z189" s="43" t="str">
        <f>IF(AND($V189&lt;&gt;"", $V189&lt;&gt;"geen normgroep", J189&lt;&gt;"", Q189&lt;&gt;""),
_xlfn.IFNA(
(J189-Q189)/
VLOOKUP($V189&amp;"|"&amp;Z$3,calc!$K$1:$L$300,2,0),
""),"")</f>
        <v/>
      </c>
      <c r="AA189" s="43" t="str">
        <f>IF(AND($V189&lt;&gt;"", $V189&lt;&gt;"geen normgroep", K189&lt;&gt;"", R189&lt;&gt;""),
_xlfn.IFNA(
(K189-R189)/
VLOOKUP($V189&amp;"|"&amp;AA$3,calc!$K$1:$L$300,2,0),
""),"")</f>
        <v/>
      </c>
      <c r="AB189" s="43" t="str">
        <f>IF(AND($V189&lt;&gt;"", $V189&lt;&gt;"geen normgroep", L189&lt;&gt;"", S189&lt;&gt;""),
_xlfn.IFNA(
(L189-S189)/
VLOOKUP($V189&amp;"|"&amp;AB$3,calc!$K$1:$L$300,2,0),
""),"")</f>
        <v/>
      </c>
      <c r="AC189" s="40" t="str">
        <f>IF(AND($V189&lt;&gt;"", $V189&lt;&gt;"geen normgroep", M189&lt;&gt;"", T189&lt;&gt;""),
_xlfn.IFNA(
(M189-T189)/
VLOOKUP($V189&amp;"|"&amp;AC$3,calc!$K$1:$L$300,2,0),
""),"")</f>
        <v/>
      </c>
      <c r="AD189" s="43" t="str">
        <f t="shared" si="18"/>
        <v/>
      </c>
      <c r="AE189" s="43" t="str">
        <f t="shared" si="19"/>
        <v/>
      </c>
      <c r="AF189" s="43" t="str">
        <f t="shared" si="20"/>
        <v/>
      </c>
      <c r="AG189" s="43" t="str">
        <f t="shared" si="21"/>
        <v/>
      </c>
      <c r="AH189" s="43" t="str">
        <f t="shared" si="22"/>
        <v/>
      </c>
      <c r="AI189" s="43" t="str">
        <f t="shared" si="23"/>
        <v/>
      </c>
      <c r="AJ189" s="44" t="str">
        <f t="shared" si="24"/>
        <v/>
      </c>
      <c r="AK189" s="45"/>
      <c r="AL189" s="46"/>
      <c r="AM189" s="47"/>
      <c r="AN189" s="48"/>
      <c r="AO189" s="48"/>
      <c r="AP189" s="48"/>
      <c r="AQ189" s="48"/>
      <c r="AR189" s="31"/>
      <c r="AS189" s="31"/>
      <c r="AT189" s="31"/>
      <c r="AU189" s="31"/>
      <c r="AV189" s="31"/>
      <c r="AW189" s="31"/>
      <c r="AX189" s="49"/>
      <c r="AY189" s="49"/>
      <c r="BA189" s="49"/>
      <c r="BB189" s="49"/>
      <c r="BC189" s="49"/>
      <c r="BG189" s="49"/>
      <c r="BH189" s="49"/>
      <c r="BI189" s="49"/>
      <c r="BJ189" s="49"/>
      <c r="BK189" s="49"/>
      <c r="BL189" s="49"/>
      <c r="BM189" s="49"/>
      <c r="BN189" s="49"/>
      <c r="BO189" s="49"/>
      <c r="BP189" s="49"/>
      <c r="BQ189" s="49"/>
      <c r="BR189" s="49"/>
      <c r="BS189" s="49"/>
      <c r="BT189" s="49"/>
      <c r="BU189" s="49"/>
      <c r="BV189" s="49"/>
      <c r="BW189" s="49"/>
      <c r="BY189" s="49"/>
      <c r="BZ189" s="49"/>
      <c r="CA189" s="49"/>
      <c r="CB189" s="49"/>
    </row>
    <row r="190" spans="1:80" s="50" customFormat="1" ht="15">
      <c r="A190" s="32" t="str">
        <f>calc!$A$2</f>
        <v>CBCL 1,5-5</v>
      </c>
      <c r="B190" s="70" t="str">
        <f>IF(NOT(ISBLANK('RCI rekensheet totalen'!$B190)),'RCI rekensheet totalen'!$B190,"")</f>
        <v/>
      </c>
      <c r="C190" s="70" t="str">
        <f>IF(NOT(ISBLANK('RCI rekensheet totalen'!$C190)),'RCI rekensheet totalen'!$C190,"")</f>
        <v/>
      </c>
      <c r="D190" s="66" t="str">
        <f>IF(NOT(ISBLANK('RCI rekensheet totalen'!$D190)),'RCI rekensheet totalen'!$D190,"")</f>
        <v/>
      </c>
      <c r="E190" s="67" t="str">
        <f>IF(NOT(ISBLANK('RCI rekensheet totalen'!$E190)),'RCI rekensheet totalen'!$E190,"")</f>
        <v/>
      </c>
      <c r="F190" s="67" t="str">
        <f>IF(NOT(ISBLANK('RCI rekensheet totalen'!$F190)),'RCI rekensheet totalen'!$F190,"")</f>
        <v/>
      </c>
      <c r="G190" s="36"/>
      <c r="H190" s="37"/>
      <c r="I190" s="37"/>
      <c r="J190" s="37"/>
      <c r="K190" s="37"/>
      <c r="L190" s="37"/>
      <c r="M190" s="38"/>
      <c r="N190" s="36"/>
      <c r="O190" s="37"/>
      <c r="P190" s="37"/>
      <c r="Q190" s="37"/>
      <c r="R190" s="37"/>
      <c r="S190" s="37"/>
      <c r="T190" s="37"/>
      <c r="U190" s="39" t="str">
        <f t="shared" si="17"/>
        <v/>
      </c>
      <c r="V190" s="40" t="str">
        <f>IF(AND($C190&lt;&gt;"", $U190&lt;&gt;""),
_xlfn.IFNA(VLOOKUP($C190&amp;$U190,calc!$C$2:$D$100,2,FALSE),"geen normgroep"),"")</f>
        <v/>
      </c>
      <c r="W190" s="41" t="str">
        <f>IF(AND($V190&lt;&gt;"", $V190&lt;&gt;"geen normgroep", G190&lt;&gt;"", N190&lt;&gt;""),
_xlfn.IFNA(
(G190-N190)/
VLOOKUP($V190&amp;"|"&amp;W$3,calc!$K$1:$L$300,2,0),
""),"")</f>
        <v/>
      </c>
      <c r="X190" s="43" t="str">
        <f>IF(AND($V190&lt;&gt;"", $V190&lt;&gt;"geen normgroep", H190&lt;&gt;"", O190&lt;&gt;""),
_xlfn.IFNA(
(H190-O190)/
VLOOKUP($V190&amp;"|"&amp;X$3,calc!$K$1:$L$300,2,0),
""),"")</f>
        <v/>
      </c>
      <c r="Y190" s="43" t="str">
        <f>IF(AND($V190&lt;&gt;"", $V190&lt;&gt;"geen normgroep", I190&lt;&gt;"", P190&lt;&gt;""),
_xlfn.IFNA(
(I190-P190)/
VLOOKUP($V190&amp;"|"&amp;Y$3,calc!$K$1:$L$300,2,0),
""),"")</f>
        <v/>
      </c>
      <c r="Z190" s="43" t="str">
        <f>IF(AND($V190&lt;&gt;"", $V190&lt;&gt;"geen normgroep", J190&lt;&gt;"", Q190&lt;&gt;""),
_xlfn.IFNA(
(J190-Q190)/
VLOOKUP($V190&amp;"|"&amp;Z$3,calc!$K$1:$L$300,2,0),
""),"")</f>
        <v/>
      </c>
      <c r="AA190" s="43" t="str">
        <f>IF(AND($V190&lt;&gt;"", $V190&lt;&gt;"geen normgroep", K190&lt;&gt;"", R190&lt;&gt;""),
_xlfn.IFNA(
(K190-R190)/
VLOOKUP($V190&amp;"|"&amp;AA$3,calc!$K$1:$L$300,2,0),
""),"")</f>
        <v/>
      </c>
      <c r="AB190" s="43" t="str">
        <f>IF(AND($V190&lt;&gt;"", $V190&lt;&gt;"geen normgroep", L190&lt;&gt;"", S190&lt;&gt;""),
_xlfn.IFNA(
(L190-S190)/
VLOOKUP($V190&amp;"|"&amp;AB$3,calc!$K$1:$L$300,2,0),
""),"")</f>
        <v/>
      </c>
      <c r="AC190" s="40" t="str">
        <f>IF(AND($V190&lt;&gt;"", $V190&lt;&gt;"geen normgroep", M190&lt;&gt;"", T190&lt;&gt;""),
_xlfn.IFNA(
(M190-T190)/
VLOOKUP($V190&amp;"|"&amp;AC$3,calc!$K$1:$L$300,2,0),
""),"")</f>
        <v/>
      </c>
      <c r="AD190" s="43" t="str">
        <f t="shared" si="18"/>
        <v/>
      </c>
      <c r="AE190" s="43" t="str">
        <f t="shared" si="19"/>
        <v/>
      </c>
      <c r="AF190" s="43" t="str">
        <f t="shared" si="20"/>
        <v/>
      </c>
      <c r="AG190" s="43" t="str">
        <f t="shared" si="21"/>
        <v/>
      </c>
      <c r="AH190" s="43" t="str">
        <f t="shared" si="22"/>
        <v/>
      </c>
      <c r="AI190" s="43" t="str">
        <f t="shared" si="23"/>
        <v/>
      </c>
      <c r="AJ190" s="44" t="str">
        <f t="shared" si="24"/>
        <v/>
      </c>
      <c r="AK190" s="45"/>
      <c r="AL190" s="46"/>
      <c r="AM190" s="47"/>
      <c r="AN190" s="48"/>
      <c r="AO190" s="48"/>
      <c r="AP190" s="48"/>
      <c r="AQ190" s="48"/>
      <c r="AR190" s="31"/>
      <c r="AS190" s="31"/>
      <c r="AT190" s="31"/>
      <c r="AU190" s="31"/>
      <c r="AV190" s="31"/>
      <c r="AW190" s="31"/>
      <c r="AX190" s="49"/>
      <c r="AY190" s="49"/>
      <c r="BA190" s="49"/>
      <c r="BB190" s="49"/>
      <c r="BC190" s="49"/>
      <c r="BG190" s="49"/>
      <c r="BH190" s="49"/>
      <c r="BI190" s="49"/>
      <c r="BJ190" s="49"/>
      <c r="BK190" s="49"/>
      <c r="BL190" s="49"/>
      <c r="BM190" s="49"/>
      <c r="BN190" s="49"/>
      <c r="BO190" s="49"/>
      <c r="BP190" s="49"/>
      <c r="BQ190" s="49"/>
      <c r="BR190" s="49"/>
      <c r="BS190" s="49"/>
      <c r="BT190" s="49"/>
      <c r="BU190" s="49"/>
      <c r="BV190" s="49"/>
      <c r="BW190" s="49"/>
      <c r="BY190" s="49"/>
      <c r="BZ190" s="49"/>
      <c r="CA190" s="49"/>
      <c r="CB190" s="49"/>
    </row>
    <row r="191" spans="1:80" s="50" customFormat="1" ht="15">
      <c r="A191" s="32" t="str">
        <f>calc!$A$2</f>
        <v>CBCL 1,5-5</v>
      </c>
      <c r="B191" s="70" t="str">
        <f>IF(NOT(ISBLANK('RCI rekensheet totalen'!$B191)),'RCI rekensheet totalen'!$B191,"")</f>
        <v/>
      </c>
      <c r="C191" s="70" t="str">
        <f>IF(NOT(ISBLANK('RCI rekensheet totalen'!$C191)),'RCI rekensheet totalen'!$C191,"")</f>
        <v/>
      </c>
      <c r="D191" s="66" t="str">
        <f>IF(NOT(ISBLANK('RCI rekensheet totalen'!$D191)),'RCI rekensheet totalen'!$D191,"")</f>
        <v/>
      </c>
      <c r="E191" s="67" t="str">
        <f>IF(NOT(ISBLANK('RCI rekensheet totalen'!$E191)),'RCI rekensheet totalen'!$E191,"")</f>
        <v/>
      </c>
      <c r="F191" s="67" t="str">
        <f>IF(NOT(ISBLANK('RCI rekensheet totalen'!$F191)),'RCI rekensheet totalen'!$F191,"")</f>
        <v/>
      </c>
      <c r="G191" s="36"/>
      <c r="H191" s="37"/>
      <c r="I191" s="37"/>
      <c r="J191" s="37"/>
      <c r="K191" s="37"/>
      <c r="L191" s="37"/>
      <c r="M191" s="38"/>
      <c r="N191" s="36"/>
      <c r="O191" s="37"/>
      <c r="P191" s="37"/>
      <c r="Q191" s="37"/>
      <c r="R191" s="37"/>
      <c r="S191" s="37"/>
      <c r="T191" s="37"/>
      <c r="U191" s="39" t="str">
        <f t="shared" si="17"/>
        <v/>
      </c>
      <c r="V191" s="40" t="str">
        <f>IF(AND($C191&lt;&gt;"", $U191&lt;&gt;""),
_xlfn.IFNA(VLOOKUP($C191&amp;$U191,calc!$C$2:$D$100,2,FALSE),"geen normgroep"),"")</f>
        <v/>
      </c>
      <c r="W191" s="41" t="str">
        <f>IF(AND($V191&lt;&gt;"", $V191&lt;&gt;"geen normgroep", G191&lt;&gt;"", N191&lt;&gt;""),
_xlfn.IFNA(
(G191-N191)/
VLOOKUP($V191&amp;"|"&amp;W$3,calc!$K$1:$L$300,2,0),
""),"")</f>
        <v/>
      </c>
      <c r="X191" s="43" t="str">
        <f>IF(AND($V191&lt;&gt;"", $V191&lt;&gt;"geen normgroep", H191&lt;&gt;"", O191&lt;&gt;""),
_xlfn.IFNA(
(H191-O191)/
VLOOKUP($V191&amp;"|"&amp;X$3,calc!$K$1:$L$300,2,0),
""),"")</f>
        <v/>
      </c>
      <c r="Y191" s="43" t="str">
        <f>IF(AND($V191&lt;&gt;"", $V191&lt;&gt;"geen normgroep", I191&lt;&gt;"", P191&lt;&gt;""),
_xlfn.IFNA(
(I191-P191)/
VLOOKUP($V191&amp;"|"&amp;Y$3,calc!$K$1:$L$300,2,0),
""),"")</f>
        <v/>
      </c>
      <c r="Z191" s="43" t="str">
        <f>IF(AND($V191&lt;&gt;"", $V191&lt;&gt;"geen normgroep", J191&lt;&gt;"", Q191&lt;&gt;""),
_xlfn.IFNA(
(J191-Q191)/
VLOOKUP($V191&amp;"|"&amp;Z$3,calc!$K$1:$L$300,2,0),
""),"")</f>
        <v/>
      </c>
      <c r="AA191" s="43" t="str">
        <f>IF(AND($V191&lt;&gt;"", $V191&lt;&gt;"geen normgroep", K191&lt;&gt;"", R191&lt;&gt;""),
_xlfn.IFNA(
(K191-R191)/
VLOOKUP($V191&amp;"|"&amp;AA$3,calc!$K$1:$L$300,2,0),
""),"")</f>
        <v/>
      </c>
      <c r="AB191" s="43" t="str">
        <f>IF(AND($V191&lt;&gt;"", $V191&lt;&gt;"geen normgroep", L191&lt;&gt;"", S191&lt;&gt;""),
_xlfn.IFNA(
(L191-S191)/
VLOOKUP($V191&amp;"|"&amp;AB$3,calc!$K$1:$L$300,2,0),
""),"")</f>
        <v/>
      </c>
      <c r="AC191" s="40" t="str">
        <f>IF(AND($V191&lt;&gt;"", $V191&lt;&gt;"geen normgroep", M191&lt;&gt;"", T191&lt;&gt;""),
_xlfn.IFNA(
(M191-T191)/
VLOOKUP($V191&amp;"|"&amp;AC$3,calc!$K$1:$L$300,2,0),
""),"")</f>
        <v/>
      </c>
      <c r="AD191" s="43" t="str">
        <f t="shared" si="18"/>
        <v/>
      </c>
      <c r="AE191" s="43" t="str">
        <f t="shared" si="19"/>
        <v/>
      </c>
      <c r="AF191" s="43" t="str">
        <f t="shared" si="20"/>
        <v/>
      </c>
      <c r="AG191" s="43" t="str">
        <f t="shared" si="21"/>
        <v/>
      </c>
      <c r="AH191" s="43" t="str">
        <f t="shared" si="22"/>
        <v/>
      </c>
      <c r="AI191" s="43" t="str">
        <f t="shared" si="23"/>
        <v/>
      </c>
      <c r="AJ191" s="44" t="str">
        <f t="shared" si="24"/>
        <v/>
      </c>
      <c r="AK191" s="45"/>
      <c r="AL191" s="46"/>
      <c r="AM191" s="47"/>
      <c r="AN191" s="48"/>
      <c r="AO191" s="48"/>
      <c r="AP191" s="48"/>
      <c r="AQ191" s="48"/>
      <c r="AR191" s="31"/>
      <c r="AS191" s="31"/>
      <c r="AT191" s="31"/>
      <c r="AU191" s="31"/>
      <c r="AV191" s="31"/>
      <c r="AW191" s="31"/>
      <c r="AX191" s="49"/>
      <c r="AY191" s="49"/>
      <c r="BA191" s="49"/>
      <c r="BB191" s="49"/>
      <c r="BC191" s="49"/>
      <c r="BG191" s="49"/>
      <c r="BH191" s="49"/>
      <c r="BI191" s="49"/>
      <c r="BJ191" s="49"/>
      <c r="BK191" s="49"/>
      <c r="BL191" s="49"/>
      <c r="BM191" s="49"/>
      <c r="BN191" s="49"/>
      <c r="BO191" s="49"/>
      <c r="BP191" s="49"/>
      <c r="BQ191" s="49"/>
      <c r="BR191" s="49"/>
      <c r="BS191" s="49"/>
      <c r="BT191" s="49"/>
      <c r="BU191" s="49"/>
      <c r="BV191" s="49"/>
      <c r="BW191" s="49"/>
      <c r="BY191" s="49"/>
      <c r="BZ191" s="49"/>
      <c r="CA191" s="49"/>
      <c r="CB191" s="49"/>
    </row>
    <row r="192" spans="1:80" s="50" customFormat="1" ht="15">
      <c r="A192" s="32" t="str">
        <f>calc!$A$2</f>
        <v>CBCL 1,5-5</v>
      </c>
      <c r="B192" s="70" t="str">
        <f>IF(NOT(ISBLANK('RCI rekensheet totalen'!$B192)),'RCI rekensheet totalen'!$B192,"")</f>
        <v/>
      </c>
      <c r="C192" s="70" t="str">
        <f>IF(NOT(ISBLANK('RCI rekensheet totalen'!$C192)),'RCI rekensheet totalen'!$C192,"")</f>
        <v/>
      </c>
      <c r="D192" s="66" t="str">
        <f>IF(NOT(ISBLANK('RCI rekensheet totalen'!$D192)),'RCI rekensheet totalen'!$D192,"")</f>
        <v/>
      </c>
      <c r="E192" s="67" t="str">
        <f>IF(NOT(ISBLANK('RCI rekensheet totalen'!$E192)),'RCI rekensheet totalen'!$E192,"")</f>
        <v/>
      </c>
      <c r="F192" s="67" t="str">
        <f>IF(NOT(ISBLANK('RCI rekensheet totalen'!$F192)),'RCI rekensheet totalen'!$F192,"")</f>
        <v/>
      </c>
      <c r="G192" s="36"/>
      <c r="H192" s="37"/>
      <c r="I192" s="37"/>
      <c r="J192" s="37"/>
      <c r="K192" s="37"/>
      <c r="L192" s="37"/>
      <c r="M192" s="38"/>
      <c r="N192" s="36"/>
      <c r="O192" s="37"/>
      <c r="P192" s="37"/>
      <c r="Q192" s="37"/>
      <c r="R192" s="37"/>
      <c r="S192" s="37"/>
      <c r="T192" s="37"/>
      <c r="U192" s="39" t="str">
        <f t="shared" si="17"/>
        <v/>
      </c>
      <c r="V192" s="40" t="str">
        <f>IF(AND($C192&lt;&gt;"", $U192&lt;&gt;""),
_xlfn.IFNA(VLOOKUP($C192&amp;$U192,calc!$C$2:$D$100,2,FALSE),"geen normgroep"),"")</f>
        <v/>
      </c>
      <c r="W192" s="41" t="str">
        <f>IF(AND($V192&lt;&gt;"", $V192&lt;&gt;"geen normgroep", G192&lt;&gt;"", N192&lt;&gt;""),
_xlfn.IFNA(
(G192-N192)/
VLOOKUP($V192&amp;"|"&amp;W$3,calc!$K$1:$L$300,2,0),
""),"")</f>
        <v/>
      </c>
      <c r="X192" s="43" t="str">
        <f>IF(AND($V192&lt;&gt;"", $V192&lt;&gt;"geen normgroep", H192&lt;&gt;"", O192&lt;&gt;""),
_xlfn.IFNA(
(H192-O192)/
VLOOKUP($V192&amp;"|"&amp;X$3,calc!$K$1:$L$300,2,0),
""),"")</f>
        <v/>
      </c>
      <c r="Y192" s="43" t="str">
        <f>IF(AND($V192&lt;&gt;"", $V192&lt;&gt;"geen normgroep", I192&lt;&gt;"", P192&lt;&gt;""),
_xlfn.IFNA(
(I192-P192)/
VLOOKUP($V192&amp;"|"&amp;Y$3,calc!$K$1:$L$300,2,0),
""),"")</f>
        <v/>
      </c>
      <c r="Z192" s="43" t="str">
        <f>IF(AND($V192&lt;&gt;"", $V192&lt;&gt;"geen normgroep", J192&lt;&gt;"", Q192&lt;&gt;""),
_xlfn.IFNA(
(J192-Q192)/
VLOOKUP($V192&amp;"|"&amp;Z$3,calc!$K$1:$L$300,2,0),
""),"")</f>
        <v/>
      </c>
      <c r="AA192" s="43" t="str">
        <f>IF(AND($V192&lt;&gt;"", $V192&lt;&gt;"geen normgroep", K192&lt;&gt;"", R192&lt;&gt;""),
_xlfn.IFNA(
(K192-R192)/
VLOOKUP($V192&amp;"|"&amp;AA$3,calc!$K$1:$L$300,2,0),
""),"")</f>
        <v/>
      </c>
      <c r="AB192" s="43" t="str">
        <f>IF(AND($V192&lt;&gt;"", $V192&lt;&gt;"geen normgroep", L192&lt;&gt;"", S192&lt;&gt;""),
_xlfn.IFNA(
(L192-S192)/
VLOOKUP($V192&amp;"|"&amp;AB$3,calc!$K$1:$L$300,2,0),
""),"")</f>
        <v/>
      </c>
      <c r="AC192" s="40" t="str">
        <f>IF(AND($V192&lt;&gt;"", $V192&lt;&gt;"geen normgroep", M192&lt;&gt;"", T192&lt;&gt;""),
_xlfn.IFNA(
(M192-T192)/
VLOOKUP($V192&amp;"|"&amp;AC$3,calc!$K$1:$L$300,2,0),
""),"")</f>
        <v/>
      </c>
      <c r="AD192" s="43" t="str">
        <f t="shared" si="18"/>
        <v/>
      </c>
      <c r="AE192" s="43" t="str">
        <f t="shared" si="19"/>
        <v/>
      </c>
      <c r="AF192" s="43" t="str">
        <f t="shared" si="20"/>
        <v/>
      </c>
      <c r="AG192" s="43" t="str">
        <f t="shared" si="21"/>
        <v/>
      </c>
      <c r="AH192" s="43" t="str">
        <f t="shared" si="22"/>
        <v/>
      </c>
      <c r="AI192" s="43" t="str">
        <f t="shared" si="23"/>
        <v/>
      </c>
      <c r="AJ192" s="44" t="str">
        <f t="shared" si="24"/>
        <v/>
      </c>
      <c r="AK192" s="45"/>
      <c r="AL192" s="46"/>
      <c r="AM192" s="47"/>
      <c r="AN192" s="48"/>
      <c r="AO192" s="48"/>
      <c r="AP192" s="48"/>
      <c r="AQ192" s="48"/>
      <c r="AR192" s="31"/>
      <c r="AS192" s="31"/>
      <c r="AT192" s="31"/>
      <c r="AU192" s="31"/>
      <c r="AV192" s="31"/>
      <c r="AW192" s="31"/>
      <c r="AX192" s="49"/>
      <c r="AY192" s="49"/>
      <c r="BA192" s="49"/>
      <c r="BB192" s="49"/>
      <c r="BC192" s="49"/>
      <c r="BG192" s="49"/>
      <c r="BH192" s="49"/>
      <c r="BI192" s="49"/>
      <c r="BJ192" s="49"/>
      <c r="BK192" s="49"/>
      <c r="BL192" s="49"/>
      <c r="BM192" s="49"/>
      <c r="BN192" s="49"/>
      <c r="BO192" s="49"/>
      <c r="BP192" s="49"/>
      <c r="BQ192" s="49"/>
      <c r="BR192" s="49"/>
      <c r="BS192" s="49"/>
      <c r="BT192" s="49"/>
      <c r="BU192" s="49"/>
      <c r="BV192" s="49"/>
      <c r="BW192" s="49"/>
      <c r="BY192" s="49"/>
      <c r="BZ192" s="49"/>
      <c r="CA192" s="49"/>
      <c r="CB192" s="49"/>
    </row>
    <row r="193" spans="1:80" s="50" customFormat="1" ht="15">
      <c r="A193" s="32" t="str">
        <f>calc!$A$2</f>
        <v>CBCL 1,5-5</v>
      </c>
      <c r="B193" s="70" t="str">
        <f>IF(NOT(ISBLANK('RCI rekensheet totalen'!$B193)),'RCI rekensheet totalen'!$B193,"")</f>
        <v/>
      </c>
      <c r="C193" s="70" t="str">
        <f>IF(NOT(ISBLANK('RCI rekensheet totalen'!$C193)),'RCI rekensheet totalen'!$C193,"")</f>
        <v/>
      </c>
      <c r="D193" s="66" t="str">
        <f>IF(NOT(ISBLANK('RCI rekensheet totalen'!$D193)),'RCI rekensheet totalen'!$D193,"")</f>
        <v/>
      </c>
      <c r="E193" s="67" t="str">
        <f>IF(NOT(ISBLANK('RCI rekensheet totalen'!$E193)),'RCI rekensheet totalen'!$E193,"")</f>
        <v/>
      </c>
      <c r="F193" s="67" t="str">
        <f>IF(NOT(ISBLANK('RCI rekensheet totalen'!$F193)),'RCI rekensheet totalen'!$F193,"")</f>
        <v/>
      </c>
      <c r="G193" s="36"/>
      <c r="H193" s="37"/>
      <c r="I193" s="37"/>
      <c r="J193" s="37"/>
      <c r="K193" s="37"/>
      <c r="L193" s="37"/>
      <c r="M193" s="38"/>
      <c r="N193" s="36"/>
      <c r="O193" s="37"/>
      <c r="P193" s="37"/>
      <c r="Q193" s="37"/>
      <c r="R193" s="37"/>
      <c r="S193" s="37"/>
      <c r="T193" s="37"/>
      <c r="U193" s="39" t="str">
        <f t="shared" si="17"/>
        <v/>
      </c>
      <c r="V193" s="40" t="str">
        <f>IF(AND($C193&lt;&gt;"", $U193&lt;&gt;""),
_xlfn.IFNA(VLOOKUP($C193&amp;$U193,calc!$C$2:$D$100,2,FALSE),"geen normgroep"),"")</f>
        <v/>
      </c>
      <c r="W193" s="41" t="str">
        <f>IF(AND($V193&lt;&gt;"", $V193&lt;&gt;"geen normgroep", G193&lt;&gt;"", N193&lt;&gt;""),
_xlfn.IFNA(
(G193-N193)/
VLOOKUP($V193&amp;"|"&amp;W$3,calc!$K$1:$L$300,2,0),
""),"")</f>
        <v/>
      </c>
      <c r="X193" s="43" t="str">
        <f>IF(AND($V193&lt;&gt;"", $V193&lt;&gt;"geen normgroep", H193&lt;&gt;"", O193&lt;&gt;""),
_xlfn.IFNA(
(H193-O193)/
VLOOKUP($V193&amp;"|"&amp;X$3,calc!$K$1:$L$300,2,0),
""),"")</f>
        <v/>
      </c>
      <c r="Y193" s="43" t="str">
        <f>IF(AND($V193&lt;&gt;"", $V193&lt;&gt;"geen normgroep", I193&lt;&gt;"", P193&lt;&gt;""),
_xlfn.IFNA(
(I193-P193)/
VLOOKUP($V193&amp;"|"&amp;Y$3,calc!$K$1:$L$300,2,0),
""),"")</f>
        <v/>
      </c>
      <c r="Z193" s="43" t="str">
        <f>IF(AND($V193&lt;&gt;"", $V193&lt;&gt;"geen normgroep", J193&lt;&gt;"", Q193&lt;&gt;""),
_xlfn.IFNA(
(J193-Q193)/
VLOOKUP($V193&amp;"|"&amp;Z$3,calc!$K$1:$L$300,2,0),
""),"")</f>
        <v/>
      </c>
      <c r="AA193" s="43" t="str">
        <f>IF(AND($V193&lt;&gt;"", $V193&lt;&gt;"geen normgroep", K193&lt;&gt;"", R193&lt;&gt;""),
_xlfn.IFNA(
(K193-R193)/
VLOOKUP($V193&amp;"|"&amp;AA$3,calc!$K$1:$L$300,2,0),
""),"")</f>
        <v/>
      </c>
      <c r="AB193" s="43" t="str">
        <f>IF(AND($V193&lt;&gt;"", $V193&lt;&gt;"geen normgroep", L193&lt;&gt;"", S193&lt;&gt;""),
_xlfn.IFNA(
(L193-S193)/
VLOOKUP($V193&amp;"|"&amp;AB$3,calc!$K$1:$L$300,2,0),
""),"")</f>
        <v/>
      </c>
      <c r="AC193" s="40" t="str">
        <f>IF(AND($V193&lt;&gt;"", $V193&lt;&gt;"geen normgroep", M193&lt;&gt;"", T193&lt;&gt;""),
_xlfn.IFNA(
(M193-T193)/
VLOOKUP($V193&amp;"|"&amp;AC$3,calc!$K$1:$L$300,2,0),
""),"")</f>
        <v/>
      </c>
      <c r="AD193" s="43" t="str">
        <f t="shared" si="18"/>
        <v/>
      </c>
      <c r="AE193" s="43" t="str">
        <f t="shared" si="19"/>
        <v/>
      </c>
      <c r="AF193" s="43" t="str">
        <f t="shared" si="20"/>
        <v/>
      </c>
      <c r="AG193" s="43" t="str">
        <f t="shared" si="21"/>
        <v/>
      </c>
      <c r="AH193" s="43" t="str">
        <f t="shared" si="22"/>
        <v/>
      </c>
      <c r="AI193" s="43" t="str">
        <f t="shared" si="23"/>
        <v/>
      </c>
      <c r="AJ193" s="44" t="str">
        <f t="shared" si="24"/>
        <v/>
      </c>
      <c r="AK193" s="45"/>
      <c r="AL193" s="46"/>
      <c r="AM193" s="47"/>
      <c r="AN193" s="48"/>
      <c r="AO193" s="48"/>
      <c r="AP193" s="48"/>
      <c r="AQ193" s="48"/>
      <c r="AR193" s="31"/>
      <c r="AS193" s="31"/>
      <c r="AT193" s="31"/>
      <c r="AU193" s="31"/>
      <c r="AV193" s="31"/>
      <c r="AW193" s="31"/>
      <c r="AX193" s="49"/>
      <c r="AY193" s="49"/>
      <c r="BA193" s="49"/>
      <c r="BB193" s="49"/>
      <c r="BC193" s="49"/>
      <c r="BG193" s="49"/>
      <c r="BH193" s="49"/>
      <c r="BI193" s="49"/>
      <c r="BJ193" s="49"/>
      <c r="BK193" s="49"/>
      <c r="BL193" s="49"/>
      <c r="BM193" s="49"/>
      <c r="BN193" s="49"/>
      <c r="BO193" s="49"/>
      <c r="BP193" s="49"/>
      <c r="BQ193" s="49"/>
      <c r="BR193" s="49"/>
      <c r="BS193" s="49"/>
      <c r="BT193" s="49"/>
      <c r="BU193" s="49"/>
      <c r="BV193" s="49"/>
      <c r="BW193" s="49"/>
      <c r="BY193" s="49"/>
      <c r="BZ193" s="49"/>
      <c r="CA193" s="49"/>
      <c r="CB193" s="49"/>
    </row>
    <row r="194" spans="1:80" s="50" customFormat="1" ht="15">
      <c r="A194" s="32" t="str">
        <f>calc!$A$2</f>
        <v>CBCL 1,5-5</v>
      </c>
      <c r="B194" s="70" t="str">
        <f>IF(NOT(ISBLANK('RCI rekensheet totalen'!$B194)),'RCI rekensheet totalen'!$B194,"")</f>
        <v/>
      </c>
      <c r="C194" s="70" t="str">
        <f>IF(NOT(ISBLANK('RCI rekensheet totalen'!$C194)),'RCI rekensheet totalen'!$C194,"")</f>
        <v/>
      </c>
      <c r="D194" s="66" t="str">
        <f>IF(NOT(ISBLANK('RCI rekensheet totalen'!$D194)),'RCI rekensheet totalen'!$D194,"")</f>
        <v/>
      </c>
      <c r="E194" s="67" t="str">
        <f>IF(NOT(ISBLANK('RCI rekensheet totalen'!$E194)),'RCI rekensheet totalen'!$E194,"")</f>
        <v/>
      </c>
      <c r="F194" s="67" t="str">
        <f>IF(NOT(ISBLANK('RCI rekensheet totalen'!$F194)),'RCI rekensheet totalen'!$F194,"")</f>
        <v/>
      </c>
      <c r="G194" s="36"/>
      <c r="H194" s="37"/>
      <c r="I194" s="37"/>
      <c r="J194" s="37"/>
      <c r="K194" s="37"/>
      <c r="L194" s="37"/>
      <c r="M194" s="38"/>
      <c r="N194" s="36"/>
      <c r="O194" s="37"/>
      <c r="P194" s="37"/>
      <c r="Q194" s="37"/>
      <c r="R194" s="37"/>
      <c r="S194" s="37"/>
      <c r="T194" s="37"/>
      <c r="U194" s="39" t="str">
        <f t="shared" si="17"/>
        <v/>
      </c>
      <c r="V194" s="40" t="str">
        <f>IF(AND($C194&lt;&gt;"", $U194&lt;&gt;""),
_xlfn.IFNA(VLOOKUP($C194&amp;$U194,calc!$C$2:$D$100,2,FALSE),"geen normgroep"),"")</f>
        <v/>
      </c>
      <c r="W194" s="41" t="str">
        <f>IF(AND($V194&lt;&gt;"", $V194&lt;&gt;"geen normgroep", G194&lt;&gt;"", N194&lt;&gt;""),
_xlfn.IFNA(
(G194-N194)/
VLOOKUP($V194&amp;"|"&amp;W$3,calc!$K$1:$L$300,2,0),
""),"")</f>
        <v/>
      </c>
      <c r="X194" s="43" t="str">
        <f>IF(AND($V194&lt;&gt;"", $V194&lt;&gt;"geen normgroep", H194&lt;&gt;"", O194&lt;&gt;""),
_xlfn.IFNA(
(H194-O194)/
VLOOKUP($V194&amp;"|"&amp;X$3,calc!$K$1:$L$300,2,0),
""),"")</f>
        <v/>
      </c>
      <c r="Y194" s="43" t="str">
        <f>IF(AND($V194&lt;&gt;"", $V194&lt;&gt;"geen normgroep", I194&lt;&gt;"", P194&lt;&gt;""),
_xlfn.IFNA(
(I194-P194)/
VLOOKUP($V194&amp;"|"&amp;Y$3,calc!$K$1:$L$300,2,0),
""),"")</f>
        <v/>
      </c>
      <c r="Z194" s="43" t="str">
        <f>IF(AND($V194&lt;&gt;"", $V194&lt;&gt;"geen normgroep", J194&lt;&gt;"", Q194&lt;&gt;""),
_xlfn.IFNA(
(J194-Q194)/
VLOOKUP($V194&amp;"|"&amp;Z$3,calc!$K$1:$L$300,2,0),
""),"")</f>
        <v/>
      </c>
      <c r="AA194" s="43" t="str">
        <f>IF(AND($V194&lt;&gt;"", $V194&lt;&gt;"geen normgroep", K194&lt;&gt;"", R194&lt;&gt;""),
_xlfn.IFNA(
(K194-R194)/
VLOOKUP($V194&amp;"|"&amp;AA$3,calc!$K$1:$L$300,2,0),
""),"")</f>
        <v/>
      </c>
      <c r="AB194" s="43" t="str">
        <f>IF(AND($V194&lt;&gt;"", $V194&lt;&gt;"geen normgroep", L194&lt;&gt;"", S194&lt;&gt;""),
_xlfn.IFNA(
(L194-S194)/
VLOOKUP($V194&amp;"|"&amp;AB$3,calc!$K$1:$L$300,2,0),
""),"")</f>
        <v/>
      </c>
      <c r="AC194" s="40" t="str">
        <f>IF(AND($V194&lt;&gt;"", $V194&lt;&gt;"geen normgroep", M194&lt;&gt;"", T194&lt;&gt;""),
_xlfn.IFNA(
(M194-T194)/
VLOOKUP($V194&amp;"|"&amp;AC$3,calc!$K$1:$L$300,2,0),
""),"")</f>
        <v/>
      </c>
      <c r="AD194" s="43" t="str">
        <f t="shared" si="18"/>
        <v/>
      </c>
      <c r="AE194" s="43" t="str">
        <f t="shared" si="19"/>
        <v/>
      </c>
      <c r="AF194" s="43" t="str">
        <f t="shared" si="20"/>
        <v/>
      </c>
      <c r="AG194" s="43" t="str">
        <f t="shared" si="21"/>
        <v/>
      </c>
      <c r="AH194" s="43" t="str">
        <f t="shared" si="22"/>
        <v/>
      </c>
      <c r="AI194" s="43" t="str">
        <f t="shared" si="23"/>
        <v/>
      </c>
      <c r="AJ194" s="44" t="str">
        <f t="shared" si="24"/>
        <v/>
      </c>
      <c r="AK194" s="45"/>
      <c r="AL194" s="46"/>
      <c r="AM194" s="47"/>
      <c r="AN194" s="48"/>
      <c r="AO194" s="48"/>
      <c r="AP194" s="48"/>
      <c r="AQ194" s="48"/>
      <c r="AR194" s="31"/>
      <c r="AS194" s="31"/>
      <c r="AT194" s="31"/>
      <c r="AU194" s="31"/>
      <c r="AV194" s="31"/>
      <c r="AW194" s="31"/>
      <c r="AX194" s="49"/>
      <c r="AY194" s="49"/>
      <c r="BA194" s="49"/>
      <c r="BB194" s="49"/>
      <c r="BC194" s="49"/>
      <c r="BG194" s="49"/>
      <c r="BH194" s="49"/>
      <c r="BI194" s="49"/>
      <c r="BJ194" s="49"/>
      <c r="BK194" s="49"/>
      <c r="BL194" s="49"/>
      <c r="BM194" s="49"/>
      <c r="BN194" s="49"/>
      <c r="BO194" s="49"/>
      <c r="BP194" s="49"/>
      <c r="BQ194" s="49"/>
      <c r="BR194" s="49"/>
      <c r="BS194" s="49"/>
      <c r="BT194" s="49"/>
      <c r="BU194" s="49"/>
      <c r="BV194" s="49"/>
      <c r="BW194" s="49"/>
      <c r="BY194" s="49"/>
      <c r="BZ194" s="49"/>
      <c r="CA194" s="49"/>
      <c r="CB194" s="49"/>
    </row>
    <row r="195" spans="1:80" s="50" customFormat="1" ht="15">
      <c r="A195" s="32" t="str">
        <f>calc!$A$2</f>
        <v>CBCL 1,5-5</v>
      </c>
      <c r="B195" s="70" t="str">
        <f>IF(NOT(ISBLANK('RCI rekensheet totalen'!$B195)),'RCI rekensheet totalen'!$B195,"")</f>
        <v/>
      </c>
      <c r="C195" s="70" t="str">
        <f>IF(NOT(ISBLANK('RCI rekensheet totalen'!$C195)),'RCI rekensheet totalen'!$C195,"")</f>
        <v/>
      </c>
      <c r="D195" s="66" t="str">
        <f>IF(NOT(ISBLANK('RCI rekensheet totalen'!$D195)),'RCI rekensheet totalen'!$D195,"")</f>
        <v/>
      </c>
      <c r="E195" s="67" t="str">
        <f>IF(NOT(ISBLANK('RCI rekensheet totalen'!$E195)),'RCI rekensheet totalen'!$E195,"")</f>
        <v/>
      </c>
      <c r="F195" s="67" t="str">
        <f>IF(NOT(ISBLANK('RCI rekensheet totalen'!$F195)),'RCI rekensheet totalen'!$F195,"")</f>
        <v/>
      </c>
      <c r="G195" s="36"/>
      <c r="H195" s="37"/>
      <c r="I195" s="37"/>
      <c r="J195" s="37"/>
      <c r="K195" s="37"/>
      <c r="L195" s="37"/>
      <c r="M195" s="38"/>
      <c r="N195" s="36"/>
      <c r="O195" s="37"/>
      <c r="P195" s="37"/>
      <c r="Q195" s="37"/>
      <c r="R195" s="37"/>
      <c r="S195" s="37"/>
      <c r="T195" s="37"/>
      <c r="U195" s="39" t="str">
        <f t="shared" si="17"/>
        <v/>
      </c>
      <c r="V195" s="40" t="str">
        <f>IF(AND($C195&lt;&gt;"", $U195&lt;&gt;""),
_xlfn.IFNA(VLOOKUP($C195&amp;$U195,calc!$C$2:$D$100,2,FALSE),"geen normgroep"),"")</f>
        <v/>
      </c>
      <c r="W195" s="41" t="str">
        <f>IF(AND($V195&lt;&gt;"", $V195&lt;&gt;"geen normgroep", G195&lt;&gt;"", N195&lt;&gt;""),
_xlfn.IFNA(
(G195-N195)/
VLOOKUP($V195&amp;"|"&amp;W$3,calc!$K$1:$L$300,2,0),
""),"")</f>
        <v/>
      </c>
      <c r="X195" s="43" t="str">
        <f>IF(AND($V195&lt;&gt;"", $V195&lt;&gt;"geen normgroep", H195&lt;&gt;"", O195&lt;&gt;""),
_xlfn.IFNA(
(H195-O195)/
VLOOKUP($V195&amp;"|"&amp;X$3,calc!$K$1:$L$300,2,0),
""),"")</f>
        <v/>
      </c>
      <c r="Y195" s="43" t="str">
        <f>IF(AND($V195&lt;&gt;"", $V195&lt;&gt;"geen normgroep", I195&lt;&gt;"", P195&lt;&gt;""),
_xlfn.IFNA(
(I195-P195)/
VLOOKUP($V195&amp;"|"&amp;Y$3,calc!$K$1:$L$300,2,0),
""),"")</f>
        <v/>
      </c>
      <c r="Z195" s="43" t="str">
        <f>IF(AND($V195&lt;&gt;"", $V195&lt;&gt;"geen normgroep", J195&lt;&gt;"", Q195&lt;&gt;""),
_xlfn.IFNA(
(J195-Q195)/
VLOOKUP($V195&amp;"|"&amp;Z$3,calc!$K$1:$L$300,2,0),
""),"")</f>
        <v/>
      </c>
      <c r="AA195" s="43" t="str">
        <f>IF(AND($V195&lt;&gt;"", $V195&lt;&gt;"geen normgroep", K195&lt;&gt;"", R195&lt;&gt;""),
_xlfn.IFNA(
(K195-R195)/
VLOOKUP($V195&amp;"|"&amp;AA$3,calc!$K$1:$L$300,2,0),
""),"")</f>
        <v/>
      </c>
      <c r="AB195" s="43" t="str">
        <f>IF(AND($V195&lt;&gt;"", $V195&lt;&gt;"geen normgroep", L195&lt;&gt;"", S195&lt;&gt;""),
_xlfn.IFNA(
(L195-S195)/
VLOOKUP($V195&amp;"|"&amp;AB$3,calc!$K$1:$L$300,2,0),
""),"")</f>
        <v/>
      </c>
      <c r="AC195" s="40" t="str">
        <f>IF(AND($V195&lt;&gt;"", $V195&lt;&gt;"geen normgroep", M195&lt;&gt;"", T195&lt;&gt;""),
_xlfn.IFNA(
(M195-T195)/
VLOOKUP($V195&amp;"|"&amp;AC$3,calc!$K$1:$L$300,2,0),
""),"")</f>
        <v/>
      </c>
      <c r="AD195" s="43" t="str">
        <f t="shared" si="18"/>
        <v/>
      </c>
      <c r="AE195" s="43" t="str">
        <f t="shared" si="19"/>
        <v/>
      </c>
      <c r="AF195" s="43" t="str">
        <f t="shared" si="20"/>
        <v/>
      </c>
      <c r="AG195" s="43" t="str">
        <f t="shared" si="21"/>
        <v/>
      </c>
      <c r="AH195" s="43" t="str">
        <f t="shared" si="22"/>
        <v/>
      </c>
      <c r="AI195" s="43" t="str">
        <f t="shared" si="23"/>
        <v/>
      </c>
      <c r="AJ195" s="44" t="str">
        <f t="shared" si="24"/>
        <v/>
      </c>
      <c r="AK195" s="45"/>
      <c r="AL195" s="46"/>
      <c r="AM195" s="47"/>
      <c r="AN195" s="48"/>
      <c r="AO195" s="48"/>
      <c r="AP195" s="48"/>
      <c r="AQ195" s="48"/>
      <c r="AR195" s="31"/>
      <c r="AS195" s="31"/>
      <c r="AT195" s="31"/>
      <c r="AU195" s="31"/>
      <c r="AV195" s="31"/>
      <c r="AW195" s="31"/>
      <c r="AX195" s="49"/>
      <c r="AY195" s="49"/>
      <c r="BA195" s="49"/>
      <c r="BB195" s="49"/>
      <c r="BC195" s="49"/>
      <c r="BG195" s="49"/>
      <c r="BH195" s="49"/>
      <c r="BI195" s="49"/>
      <c r="BJ195" s="49"/>
      <c r="BK195" s="49"/>
      <c r="BL195" s="49"/>
      <c r="BM195" s="49"/>
      <c r="BN195" s="49"/>
      <c r="BO195" s="49"/>
      <c r="BP195" s="49"/>
      <c r="BQ195" s="49"/>
      <c r="BR195" s="49"/>
      <c r="BS195" s="49"/>
      <c r="BT195" s="49"/>
      <c r="BU195" s="49"/>
      <c r="BV195" s="49"/>
      <c r="BW195" s="49"/>
      <c r="BY195" s="49"/>
      <c r="BZ195" s="49"/>
      <c r="CA195" s="49"/>
      <c r="CB195" s="49"/>
    </row>
    <row r="196" spans="1:80" s="50" customFormat="1" ht="15">
      <c r="A196" s="32" t="str">
        <f>calc!$A$2</f>
        <v>CBCL 1,5-5</v>
      </c>
      <c r="B196" s="70" t="str">
        <f>IF(NOT(ISBLANK('RCI rekensheet totalen'!$B196)),'RCI rekensheet totalen'!$B196,"")</f>
        <v/>
      </c>
      <c r="C196" s="70" t="str">
        <f>IF(NOT(ISBLANK('RCI rekensheet totalen'!$C196)),'RCI rekensheet totalen'!$C196,"")</f>
        <v/>
      </c>
      <c r="D196" s="66" t="str">
        <f>IF(NOT(ISBLANK('RCI rekensheet totalen'!$D196)),'RCI rekensheet totalen'!$D196,"")</f>
        <v/>
      </c>
      <c r="E196" s="67" t="str">
        <f>IF(NOT(ISBLANK('RCI rekensheet totalen'!$E196)),'RCI rekensheet totalen'!$E196,"")</f>
        <v/>
      </c>
      <c r="F196" s="67" t="str">
        <f>IF(NOT(ISBLANK('RCI rekensheet totalen'!$F196)),'RCI rekensheet totalen'!$F196,"")</f>
        <v/>
      </c>
      <c r="G196" s="36"/>
      <c r="H196" s="37"/>
      <c r="I196" s="37"/>
      <c r="J196" s="37"/>
      <c r="K196" s="37"/>
      <c r="L196" s="37"/>
      <c r="M196" s="38"/>
      <c r="N196" s="36"/>
      <c r="O196" s="37"/>
      <c r="P196" s="37"/>
      <c r="Q196" s="37"/>
      <c r="R196" s="37"/>
      <c r="S196" s="37"/>
      <c r="T196" s="37"/>
      <c r="U196" s="39" t="str">
        <f t="shared" si="17"/>
        <v/>
      </c>
      <c r="V196" s="40" t="str">
        <f>IF(AND($C196&lt;&gt;"", $U196&lt;&gt;""),
_xlfn.IFNA(VLOOKUP($C196&amp;$U196,calc!$C$2:$D$100,2,FALSE),"geen normgroep"),"")</f>
        <v/>
      </c>
      <c r="W196" s="41" t="str">
        <f>IF(AND($V196&lt;&gt;"", $V196&lt;&gt;"geen normgroep", G196&lt;&gt;"", N196&lt;&gt;""),
_xlfn.IFNA(
(G196-N196)/
VLOOKUP($V196&amp;"|"&amp;W$3,calc!$K$1:$L$300,2,0),
""),"")</f>
        <v/>
      </c>
      <c r="X196" s="43" t="str">
        <f>IF(AND($V196&lt;&gt;"", $V196&lt;&gt;"geen normgroep", H196&lt;&gt;"", O196&lt;&gt;""),
_xlfn.IFNA(
(H196-O196)/
VLOOKUP($V196&amp;"|"&amp;X$3,calc!$K$1:$L$300,2,0),
""),"")</f>
        <v/>
      </c>
      <c r="Y196" s="43" t="str">
        <f>IF(AND($V196&lt;&gt;"", $V196&lt;&gt;"geen normgroep", I196&lt;&gt;"", P196&lt;&gt;""),
_xlfn.IFNA(
(I196-P196)/
VLOOKUP($V196&amp;"|"&amp;Y$3,calc!$K$1:$L$300,2,0),
""),"")</f>
        <v/>
      </c>
      <c r="Z196" s="43" t="str">
        <f>IF(AND($V196&lt;&gt;"", $V196&lt;&gt;"geen normgroep", J196&lt;&gt;"", Q196&lt;&gt;""),
_xlfn.IFNA(
(J196-Q196)/
VLOOKUP($V196&amp;"|"&amp;Z$3,calc!$K$1:$L$300,2,0),
""),"")</f>
        <v/>
      </c>
      <c r="AA196" s="43" t="str">
        <f>IF(AND($V196&lt;&gt;"", $V196&lt;&gt;"geen normgroep", K196&lt;&gt;"", R196&lt;&gt;""),
_xlfn.IFNA(
(K196-R196)/
VLOOKUP($V196&amp;"|"&amp;AA$3,calc!$K$1:$L$300,2,0),
""),"")</f>
        <v/>
      </c>
      <c r="AB196" s="43" t="str">
        <f>IF(AND($V196&lt;&gt;"", $V196&lt;&gt;"geen normgroep", L196&lt;&gt;"", S196&lt;&gt;""),
_xlfn.IFNA(
(L196-S196)/
VLOOKUP($V196&amp;"|"&amp;AB$3,calc!$K$1:$L$300,2,0),
""),"")</f>
        <v/>
      </c>
      <c r="AC196" s="40" t="str">
        <f>IF(AND($V196&lt;&gt;"", $V196&lt;&gt;"geen normgroep", M196&lt;&gt;"", T196&lt;&gt;""),
_xlfn.IFNA(
(M196-T196)/
VLOOKUP($V196&amp;"|"&amp;AC$3,calc!$K$1:$L$300,2,0),
""),"")</f>
        <v/>
      </c>
      <c r="AD196" s="43" t="str">
        <f t="shared" si="18"/>
        <v/>
      </c>
      <c r="AE196" s="43" t="str">
        <f t="shared" si="19"/>
        <v/>
      </c>
      <c r="AF196" s="43" t="str">
        <f t="shared" si="20"/>
        <v/>
      </c>
      <c r="AG196" s="43" t="str">
        <f t="shared" si="21"/>
        <v/>
      </c>
      <c r="AH196" s="43" t="str">
        <f t="shared" si="22"/>
        <v/>
      </c>
      <c r="AI196" s="43" t="str">
        <f t="shared" si="23"/>
        <v/>
      </c>
      <c r="AJ196" s="44" t="str">
        <f t="shared" si="24"/>
        <v/>
      </c>
      <c r="AK196" s="45"/>
      <c r="AL196" s="46"/>
      <c r="AM196" s="47"/>
      <c r="AN196" s="48"/>
      <c r="AO196" s="48"/>
      <c r="AP196" s="48"/>
      <c r="AQ196" s="48"/>
      <c r="AR196" s="31"/>
      <c r="AS196" s="31"/>
      <c r="AT196" s="31"/>
      <c r="AU196" s="31"/>
      <c r="AV196" s="31"/>
      <c r="AW196" s="31"/>
      <c r="AX196" s="49"/>
      <c r="AY196" s="49"/>
      <c r="BA196" s="49"/>
      <c r="BB196" s="49"/>
      <c r="BC196" s="49"/>
      <c r="BG196" s="49"/>
      <c r="BH196" s="49"/>
      <c r="BI196" s="49"/>
      <c r="BJ196" s="49"/>
      <c r="BK196" s="49"/>
      <c r="BL196" s="49"/>
      <c r="BM196" s="49"/>
      <c r="BN196" s="49"/>
      <c r="BO196" s="49"/>
      <c r="BP196" s="49"/>
      <c r="BQ196" s="49"/>
      <c r="BR196" s="49"/>
      <c r="BS196" s="49"/>
      <c r="BT196" s="49"/>
      <c r="BU196" s="49"/>
      <c r="BV196" s="49"/>
      <c r="BW196" s="49"/>
      <c r="BY196" s="49"/>
      <c r="BZ196" s="49"/>
      <c r="CA196" s="49"/>
      <c r="CB196" s="49"/>
    </row>
    <row r="197" spans="1:80" s="50" customFormat="1" ht="15">
      <c r="A197" s="32" t="str">
        <f>calc!$A$2</f>
        <v>CBCL 1,5-5</v>
      </c>
      <c r="B197" s="70" t="str">
        <f>IF(NOT(ISBLANK('RCI rekensheet totalen'!$B197)),'RCI rekensheet totalen'!$B197,"")</f>
        <v/>
      </c>
      <c r="C197" s="70" t="str">
        <f>IF(NOT(ISBLANK('RCI rekensheet totalen'!$C197)),'RCI rekensheet totalen'!$C197,"")</f>
        <v/>
      </c>
      <c r="D197" s="66" t="str">
        <f>IF(NOT(ISBLANK('RCI rekensheet totalen'!$D197)),'RCI rekensheet totalen'!$D197,"")</f>
        <v/>
      </c>
      <c r="E197" s="67" t="str">
        <f>IF(NOT(ISBLANK('RCI rekensheet totalen'!$E197)),'RCI rekensheet totalen'!$E197,"")</f>
        <v/>
      </c>
      <c r="F197" s="67" t="str">
        <f>IF(NOT(ISBLANK('RCI rekensheet totalen'!$F197)),'RCI rekensheet totalen'!$F197,"")</f>
        <v/>
      </c>
      <c r="G197" s="36"/>
      <c r="H197" s="37"/>
      <c r="I197" s="37"/>
      <c r="J197" s="37"/>
      <c r="K197" s="37"/>
      <c r="L197" s="37"/>
      <c r="M197" s="38"/>
      <c r="N197" s="36"/>
      <c r="O197" s="37"/>
      <c r="P197" s="37"/>
      <c r="Q197" s="37"/>
      <c r="R197" s="37"/>
      <c r="S197" s="37"/>
      <c r="T197" s="37"/>
      <c r="U197" s="39" t="str">
        <f t="shared" si="17"/>
        <v/>
      </c>
      <c r="V197" s="40" t="str">
        <f>IF(AND($C197&lt;&gt;"", $U197&lt;&gt;""),
_xlfn.IFNA(VLOOKUP($C197&amp;$U197,calc!$C$2:$D$100,2,FALSE),"geen normgroep"),"")</f>
        <v/>
      </c>
      <c r="W197" s="41" t="str">
        <f>IF(AND($V197&lt;&gt;"", $V197&lt;&gt;"geen normgroep", G197&lt;&gt;"", N197&lt;&gt;""),
_xlfn.IFNA(
(G197-N197)/
VLOOKUP($V197&amp;"|"&amp;W$3,calc!$K$1:$L$300,2,0),
""),"")</f>
        <v/>
      </c>
      <c r="X197" s="43" t="str">
        <f>IF(AND($V197&lt;&gt;"", $V197&lt;&gt;"geen normgroep", H197&lt;&gt;"", O197&lt;&gt;""),
_xlfn.IFNA(
(H197-O197)/
VLOOKUP($V197&amp;"|"&amp;X$3,calc!$K$1:$L$300,2,0),
""),"")</f>
        <v/>
      </c>
      <c r="Y197" s="43" t="str">
        <f>IF(AND($V197&lt;&gt;"", $V197&lt;&gt;"geen normgroep", I197&lt;&gt;"", P197&lt;&gt;""),
_xlfn.IFNA(
(I197-P197)/
VLOOKUP($V197&amp;"|"&amp;Y$3,calc!$K$1:$L$300,2,0),
""),"")</f>
        <v/>
      </c>
      <c r="Z197" s="43" t="str">
        <f>IF(AND($V197&lt;&gt;"", $V197&lt;&gt;"geen normgroep", J197&lt;&gt;"", Q197&lt;&gt;""),
_xlfn.IFNA(
(J197-Q197)/
VLOOKUP($V197&amp;"|"&amp;Z$3,calc!$K$1:$L$300,2,0),
""),"")</f>
        <v/>
      </c>
      <c r="AA197" s="43" t="str">
        <f>IF(AND($V197&lt;&gt;"", $V197&lt;&gt;"geen normgroep", K197&lt;&gt;"", R197&lt;&gt;""),
_xlfn.IFNA(
(K197-R197)/
VLOOKUP($V197&amp;"|"&amp;AA$3,calc!$K$1:$L$300,2,0),
""),"")</f>
        <v/>
      </c>
      <c r="AB197" s="43" t="str">
        <f>IF(AND($V197&lt;&gt;"", $V197&lt;&gt;"geen normgroep", L197&lt;&gt;"", S197&lt;&gt;""),
_xlfn.IFNA(
(L197-S197)/
VLOOKUP($V197&amp;"|"&amp;AB$3,calc!$K$1:$L$300,2,0),
""),"")</f>
        <v/>
      </c>
      <c r="AC197" s="40" t="str">
        <f>IF(AND($V197&lt;&gt;"", $V197&lt;&gt;"geen normgroep", M197&lt;&gt;"", T197&lt;&gt;""),
_xlfn.IFNA(
(M197-T197)/
VLOOKUP($V197&amp;"|"&amp;AC$3,calc!$K$1:$L$300,2,0),
""),"")</f>
        <v/>
      </c>
      <c r="AD197" s="43" t="str">
        <f t="shared" si="18"/>
        <v/>
      </c>
      <c r="AE197" s="43" t="str">
        <f t="shared" si="19"/>
        <v/>
      </c>
      <c r="AF197" s="43" t="str">
        <f t="shared" si="20"/>
        <v/>
      </c>
      <c r="AG197" s="43" t="str">
        <f t="shared" si="21"/>
        <v/>
      </c>
      <c r="AH197" s="43" t="str">
        <f t="shared" si="22"/>
        <v/>
      </c>
      <c r="AI197" s="43" t="str">
        <f t="shared" si="23"/>
        <v/>
      </c>
      <c r="AJ197" s="44" t="str">
        <f t="shared" si="24"/>
        <v/>
      </c>
      <c r="AK197" s="45"/>
      <c r="AL197" s="46"/>
      <c r="AM197" s="47"/>
      <c r="AN197" s="48"/>
      <c r="AO197" s="48"/>
      <c r="AP197" s="48"/>
      <c r="AQ197" s="48"/>
      <c r="AR197" s="31"/>
      <c r="AS197" s="31"/>
      <c r="AT197" s="31"/>
      <c r="AU197" s="31"/>
      <c r="AV197" s="31"/>
      <c r="AW197" s="31"/>
      <c r="AX197" s="49"/>
      <c r="AY197" s="49"/>
      <c r="BA197" s="49"/>
      <c r="BB197" s="49"/>
      <c r="BC197" s="49"/>
      <c r="BG197" s="49"/>
      <c r="BH197" s="49"/>
      <c r="BI197" s="49"/>
      <c r="BJ197" s="49"/>
      <c r="BK197" s="49"/>
      <c r="BL197" s="49"/>
      <c r="BM197" s="49"/>
      <c r="BN197" s="49"/>
      <c r="BO197" s="49"/>
      <c r="BP197" s="49"/>
      <c r="BQ197" s="49"/>
      <c r="BR197" s="49"/>
      <c r="BS197" s="49"/>
      <c r="BT197" s="49"/>
      <c r="BU197" s="49"/>
      <c r="BV197" s="49"/>
      <c r="BW197" s="49"/>
      <c r="BY197" s="49"/>
      <c r="BZ197" s="49"/>
      <c r="CA197" s="49"/>
      <c r="CB197" s="49"/>
    </row>
    <row r="198" spans="1:80" s="50" customFormat="1" ht="15">
      <c r="A198" s="32" t="str">
        <f>calc!$A$2</f>
        <v>CBCL 1,5-5</v>
      </c>
      <c r="B198" s="70" t="str">
        <f>IF(NOT(ISBLANK('RCI rekensheet totalen'!$B198)),'RCI rekensheet totalen'!$B198,"")</f>
        <v/>
      </c>
      <c r="C198" s="70" t="str">
        <f>IF(NOT(ISBLANK('RCI rekensheet totalen'!$C198)),'RCI rekensheet totalen'!$C198,"")</f>
        <v/>
      </c>
      <c r="D198" s="66" t="str">
        <f>IF(NOT(ISBLANK('RCI rekensheet totalen'!$D198)),'RCI rekensheet totalen'!$D198,"")</f>
        <v/>
      </c>
      <c r="E198" s="67" t="str">
        <f>IF(NOT(ISBLANK('RCI rekensheet totalen'!$E198)),'RCI rekensheet totalen'!$E198,"")</f>
        <v/>
      </c>
      <c r="F198" s="67" t="str">
        <f>IF(NOT(ISBLANK('RCI rekensheet totalen'!$F198)),'RCI rekensheet totalen'!$F198,"")</f>
        <v/>
      </c>
      <c r="G198" s="36"/>
      <c r="H198" s="37"/>
      <c r="I198" s="37"/>
      <c r="J198" s="37"/>
      <c r="K198" s="37"/>
      <c r="L198" s="37"/>
      <c r="M198" s="38"/>
      <c r="N198" s="36"/>
      <c r="O198" s="37"/>
      <c r="P198" s="37"/>
      <c r="Q198" s="37"/>
      <c r="R198" s="37"/>
      <c r="S198" s="37"/>
      <c r="T198" s="37"/>
      <c r="U198" s="39" t="str">
        <f t="shared" ref="U198:U261" si="25">IFERROR(
IF($D198&lt;&gt;"",$D198,
IF(AND($E198&lt;&gt;"", $F198&lt;&gt;"", $F198&gt;$E198),
DATEDIF($E198,$F198,"Y"),"")
),"")</f>
        <v/>
      </c>
      <c r="V198" s="40" t="str">
        <f>IF(AND($C198&lt;&gt;"", $U198&lt;&gt;""),
_xlfn.IFNA(VLOOKUP($C198&amp;$U198,calc!$C$2:$D$100,2,FALSE),"geen normgroep"),"")</f>
        <v/>
      </c>
      <c r="W198" s="41" t="str">
        <f>IF(AND($V198&lt;&gt;"", $V198&lt;&gt;"geen normgroep", G198&lt;&gt;"", N198&lt;&gt;""),
_xlfn.IFNA(
(G198-N198)/
VLOOKUP($V198&amp;"|"&amp;W$3,calc!$K$1:$L$300,2,0),
""),"")</f>
        <v/>
      </c>
      <c r="X198" s="43" t="str">
        <f>IF(AND($V198&lt;&gt;"", $V198&lt;&gt;"geen normgroep", H198&lt;&gt;"", O198&lt;&gt;""),
_xlfn.IFNA(
(H198-O198)/
VLOOKUP($V198&amp;"|"&amp;X$3,calc!$K$1:$L$300,2,0),
""),"")</f>
        <v/>
      </c>
      <c r="Y198" s="43" t="str">
        <f>IF(AND($V198&lt;&gt;"", $V198&lt;&gt;"geen normgroep", I198&lt;&gt;"", P198&lt;&gt;""),
_xlfn.IFNA(
(I198-P198)/
VLOOKUP($V198&amp;"|"&amp;Y$3,calc!$K$1:$L$300,2,0),
""),"")</f>
        <v/>
      </c>
      <c r="Z198" s="43" t="str">
        <f>IF(AND($V198&lt;&gt;"", $V198&lt;&gt;"geen normgroep", J198&lt;&gt;"", Q198&lt;&gt;""),
_xlfn.IFNA(
(J198-Q198)/
VLOOKUP($V198&amp;"|"&amp;Z$3,calc!$K$1:$L$300,2,0),
""),"")</f>
        <v/>
      </c>
      <c r="AA198" s="43" t="str">
        <f>IF(AND($V198&lt;&gt;"", $V198&lt;&gt;"geen normgroep", K198&lt;&gt;"", R198&lt;&gt;""),
_xlfn.IFNA(
(K198-R198)/
VLOOKUP($V198&amp;"|"&amp;AA$3,calc!$K$1:$L$300,2,0),
""),"")</f>
        <v/>
      </c>
      <c r="AB198" s="43" t="str">
        <f>IF(AND($V198&lt;&gt;"", $V198&lt;&gt;"geen normgroep", L198&lt;&gt;"", S198&lt;&gt;""),
_xlfn.IFNA(
(L198-S198)/
VLOOKUP($V198&amp;"|"&amp;AB$3,calc!$K$1:$L$300,2,0),
""),"")</f>
        <v/>
      </c>
      <c r="AC198" s="40" t="str">
        <f>IF(AND($V198&lt;&gt;"", $V198&lt;&gt;"geen normgroep", M198&lt;&gt;"", T198&lt;&gt;""),
_xlfn.IFNA(
(M198-T198)/
VLOOKUP($V198&amp;"|"&amp;AC$3,calc!$K$1:$L$300,2,0),
""),"")</f>
        <v/>
      </c>
      <c r="AD198" s="43" t="str">
        <f t="shared" ref="AD198:AD261" si="26" xml:space="preserve">
IF(W198 = "", "",
IF(W198&gt;= 1.96, "A",
IF(W198&gt;= 1.65, "B",
IF(W198 &gt;-1.65, "C",
IF(W198 &gt;-1.96, "D",
"E")))))</f>
        <v/>
      </c>
      <c r="AE198" s="43" t="str">
        <f t="shared" ref="AE198:AE261" si="27" xml:space="preserve">
IF(X198 = "", "",
IF(X198&gt;= 1.96, "A",
IF(X198&gt;= 1.65, "B",
IF(X198 &gt;-1.65, "C",
IF(X198 &gt;-1.96, "D",
"E")))))</f>
        <v/>
      </c>
      <c r="AF198" s="43" t="str">
        <f t="shared" ref="AF198:AF261" si="28" xml:space="preserve">
IF(Y198 = "", "",
IF(Y198&gt;= 1.96, "A",
IF(Y198&gt;= 1.65, "B",
IF(Y198 &gt;-1.65, "C",
IF(Y198 &gt;-1.96, "D",
"E")))))</f>
        <v/>
      </c>
      <c r="AG198" s="43" t="str">
        <f t="shared" ref="AG198:AG261" si="29" xml:space="preserve">
IF(Z198 = "", "",
IF(Z198&gt;= 1.96, "A",
IF(Z198&gt;= 1.65, "B",
IF(Z198 &gt;-1.65, "C",
IF(Z198 &gt;-1.96, "D",
"E")))))</f>
        <v/>
      </c>
      <c r="AH198" s="43" t="str">
        <f t="shared" ref="AH198:AH261" si="30" xml:space="preserve">
IF(AA198 = "", "",
IF(AA198&gt;= 1.96, "A",
IF(AA198&gt;= 1.65, "B",
IF(AA198 &gt;-1.65, "C",
IF(AA198 &gt;-1.96, "D",
"E")))))</f>
        <v/>
      </c>
      <c r="AI198" s="43" t="str">
        <f t="shared" ref="AI198:AI261" si="31" xml:space="preserve">
IF(AB198 = "", "",
IF(AB198&gt;= 1.96, "A",
IF(AB198&gt;= 1.65, "B",
IF(AB198 &gt;-1.65, "C",
IF(AB198 &gt;-1.96, "D",
"E")))))</f>
        <v/>
      </c>
      <c r="AJ198" s="44" t="str">
        <f t="shared" ref="AJ198:AJ261" si="32" xml:space="preserve">
IF(AC198 = "", "",
IF(AC198&gt;= 1.96, "A",
IF(AC198&gt;= 1.65, "B",
IF(AC198 &gt;-1.65, "C",
IF(AC198 &gt;-1.96, "D",
"E")))))</f>
        <v/>
      </c>
      <c r="AK198" s="45"/>
      <c r="AL198" s="46"/>
      <c r="AM198" s="47"/>
      <c r="AN198" s="48"/>
      <c r="AO198" s="48"/>
      <c r="AP198" s="48"/>
      <c r="AQ198" s="48"/>
      <c r="AR198" s="31"/>
      <c r="AS198" s="31"/>
      <c r="AT198" s="31"/>
      <c r="AU198" s="31"/>
      <c r="AV198" s="31"/>
      <c r="AW198" s="31"/>
      <c r="AX198" s="49"/>
      <c r="AY198" s="49"/>
      <c r="BA198" s="49"/>
      <c r="BB198" s="49"/>
      <c r="BC198" s="49"/>
      <c r="BG198" s="49"/>
      <c r="BH198" s="49"/>
      <c r="BI198" s="49"/>
      <c r="BJ198" s="49"/>
      <c r="BK198" s="49"/>
      <c r="BL198" s="49"/>
      <c r="BM198" s="49"/>
      <c r="BN198" s="49"/>
      <c r="BO198" s="49"/>
      <c r="BP198" s="49"/>
      <c r="BQ198" s="49"/>
      <c r="BR198" s="49"/>
      <c r="BS198" s="49"/>
      <c r="BT198" s="49"/>
      <c r="BU198" s="49"/>
      <c r="BV198" s="49"/>
      <c r="BW198" s="49"/>
      <c r="BY198" s="49"/>
      <c r="BZ198" s="49"/>
      <c r="CA198" s="49"/>
      <c r="CB198" s="49"/>
    </row>
    <row r="199" spans="1:80" s="50" customFormat="1" ht="15">
      <c r="A199" s="32" t="str">
        <f>calc!$A$2</f>
        <v>CBCL 1,5-5</v>
      </c>
      <c r="B199" s="70" t="str">
        <f>IF(NOT(ISBLANK('RCI rekensheet totalen'!$B199)),'RCI rekensheet totalen'!$B199,"")</f>
        <v/>
      </c>
      <c r="C199" s="70" t="str">
        <f>IF(NOT(ISBLANK('RCI rekensheet totalen'!$C199)),'RCI rekensheet totalen'!$C199,"")</f>
        <v/>
      </c>
      <c r="D199" s="66" t="str">
        <f>IF(NOT(ISBLANK('RCI rekensheet totalen'!$D199)),'RCI rekensheet totalen'!$D199,"")</f>
        <v/>
      </c>
      <c r="E199" s="67" t="str">
        <f>IF(NOT(ISBLANK('RCI rekensheet totalen'!$E199)),'RCI rekensheet totalen'!$E199,"")</f>
        <v/>
      </c>
      <c r="F199" s="67" t="str">
        <f>IF(NOT(ISBLANK('RCI rekensheet totalen'!$F199)),'RCI rekensheet totalen'!$F199,"")</f>
        <v/>
      </c>
      <c r="G199" s="36"/>
      <c r="H199" s="37"/>
      <c r="I199" s="37"/>
      <c r="J199" s="37"/>
      <c r="K199" s="37"/>
      <c r="L199" s="37"/>
      <c r="M199" s="38"/>
      <c r="N199" s="36"/>
      <c r="O199" s="37"/>
      <c r="P199" s="37"/>
      <c r="Q199" s="37"/>
      <c r="R199" s="37"/>
      <c r="S199" s="37"/>
      <c r="T199" s="37"/>
      <c r="U199" s="39" t="str">
        <f t="shared" si="25"/>
        <v/>
      </c>
      <c r="V199" s="40" t="str">
        <f>IF(AND($C199&lt;&gt;"", $U199&lt;&gt;""),
_xlfn.IFNA(VLOOKUP($C199&amp;$U199,calc!$C$2:$D$100,2,FALSE),"geen normgroep"),"")</f>
        <v/>
      </c>
      <c r="W199" s="41" t="str">
        <f>IF(AND($V199&lt;&gt;"", $V199&lt;&gt;"geen normgroep", G199&lt;&gt;"", N199&lt;&gt;""),
_xlfn.IFNA(
(G199-N199)/
VLOOKUP($V199&amp;"|"&amp;W$3,calc!$K$1:$L$300,2,0),
""),"")</f>
        <v/>
      </c>
      <c r="X199" s="43" t="str">
        <f>IF(AND($V199&lt;&gt;"", $V199&lt;&gt;"geen normgroep", H199&lt;&gt;"", O199&lt;&gt;""),
_xlfn.IFNA(
(H199-O199)/
VLOOKUP($V199&amp;"|"&amp;X$3,calc!$K$1:$L$300,2,0),
""),"")</f>
        <v/>
      </c>
      <c r="Y199" s="43" t="str">
        <f>IF(AND($V199&lt;&gt;"", $V199&lt;&gt;"geen normgroep", I199&lt;&gt;"", P199&lt;&gt;""),
_xlfn.IFNA(
(I199-P199)/
VLOOKUP($V199&amp;"|"&amp;Y$3,calc!$K$1:$L$300,2,0),
""),"")</f>
        <v/>
      </c>
      <c r="Z199" s="43" t="str">
        <f>IF(AND($V199&lt;&gt;"", $V199&lt;&gt;"geen normgroep", J199&lt;&gt;"", Q199&lt;&gt;""),
_xlfn.IFNA(
(J199-Q199)/
VLOOKUP($V199&amp;"|"&amp;Z$3,calc!$K$1:$L$300,2,0),
""),"")</f>
        <v/>
      </c>
      <c r="AA199" s="43" t="str">
        <f>IF(AND($V199&lt;&gt;"", $V199&lt;&gt;"geen normgroep", K199&lt;&gt;"", R199&lt;&gt;""),
_xlfn.IFNA(
(K199-R199)/
VLOOKUP($V199&amp;"|"&amp;AA$3,calc!$K$1:$L$300,2,0),
""),"")</f>
        <v/>
      </c>
      <c r="AB199" s="43" t="str">
        <f>IF(AND($V199&lt;&gt;"", $V199&lt;&gt;"geen normgroep", L199&lt;&gt;"", S199&lt;&gt;""),
_xlfn.IFNA(
(L199-S199)/
VLOOKUP($V199&amp;"|"&amp;AB$3,calc!$K$1:$L$300,2,0),
""),"")</f>
        <v/>
      </c>
      <c r="AC199" s="40" t="str">
        <f>IF(AND($V199&lt;&gt;"", $V199&lt;&gt;"geen normgroep", M199&lt;&gt;"", T199&lt;&gt;""),
_xlfn.IFNA(
(M199-T199)/
VLOOKUP($V199&amp;"|"&amp;AC$3,calc!$K$1:$L$300,2,0),
""),"")</f>
        <v/>
      </c>
      <c r="AD199" s="43" t="str">
        <f t="shared" si="26"/>
        <v/>
      </c>
      <c r="AE199" s="43" t="str">
        <f t="shared" si="27"/>
        <v/>
      </c>
      <c r="AF199" s="43" t="str">
        <f t="shared" si="28"/>
        <v/>
      </c>
      <c r="AG199" s="43" t="str">
        <f t="shared" si="29"/>
        <v/>
      </c>
      <c r="AH199" s="43" t="str">
        <f t="shared" si="30"/>
        <v/>
      </c>
      <c r="AI199" s="43" t="str">
        <f t="shared" si="31"/>
        <v/>
      </c>
      <c r="AJ199" s="44" t="str">
        <f t="shared" si="32"/>
        <v/>
      </c>
      <c r="AK199" s="45"/>
      <c r="AL199" s="46"/>
      <c r="AM199" s="47"/>
      <c r="AN199" s="48"/>
      <c r="AO199" s="48"/>
      <c r="AP199" s="48"/>
      <c r="AQ199" s="48"/>
      <c r="AR199" s="31"/>
      <c r="AS199" s="31"/>
      <c r="AT199" s="31"/>
      <c r="AU199" s="31"/>
      <c r="AV199" s="31"/>
      <c r="AW199" s="31"/>
      <c r="AX199" s="49"/>
      <c r="AY199" s="49"/>
      <c r="BA199" s="49"/>
      <c r="BB199" s="49"/>
      <c r="BC199" s="49"/>
      <c r="BG199" s="49"/>
      <c r="BH199" s="49"/>
      <c r="BI199" s="49"/>
      <c r="BJ199" s="49"/>
      <c r="BK199" s="49"/>
      <c r="BL199" s="49"/>
      <c r="BM199" s="49"/>
      <c r="BN199" s="49"/>
      <c r="BO199" s="49"/>
      <c r="BP199" s="49"/>
      <c r="BQ199" s="49"/>
      <c r="BR199" s="49"/>
      <c r="BS199" s="49"/>
      <c r="BT199" s="49"/>
      <c r="BU199" s="49"/>
      <c r="BV199" s="49"/>
      <c r="BW199" s="49"/>
      <c r="BY199" s="49"/>
      <c r="BZ199" s="49"/>
      <c r="CA199" s="49"/>
      <c r="CB199" s="49"/>
    </row>
    <row r="200" spans="1:80" s="50" customFormat="1" ht="15">
      <c r="A200" s="32" t="str">
        <f>calc!$A$2</f>
        <v>CBCL 1,5-5</v>
      </c>
      <c r="B200" s="70" t="str">
        <f>IF(NOT(ISBLANK('RCI rekensheet totalen'!$B200)),'RCI rekensheet totalen'!$B200,"")</f>
        <v/>
      </c>
      <c r="C200" s="70" t="str">
        <f>IF(NOT(ISBLANK('RCI rekensheet totalen'!$C200)),'RCI rekensheet totalen'!$C200,"")</f>
        <v/>
      </c>
      <c r="D200" s="66" t="str">
        <f>IF(NOT(ISBLANK('RCI rekensheet totalen'!$D200)),'RCI rekensheet totalen'!$D200,"")</f>
        <v/>
      </c>
      <c r="E200" s="67" t="str">
        <f>IF(NOT(ISBLANK('RCI rekensheet totalen'!$E200)),'RCI rekensheet totalen'!$E200,"")</f>
        <v/>
      </c>
      <c r="F200" s="67" t="str">
        <f>IF(NOT(ISBLANK('RCI rekensheet totalen'!$F200)),'RCI rekensheet totalen'!$F200,"")</f>
        <v/>
      </c>
      <c r="G200" s="36"/>
      <c r="H200" s="37"/>
      <c r="I200" s="37"/>
      <c r="J200" s="37"/>
      <c r="K200" s="37"/>
      <c r="L200" s="37"/>
      <c r="M200" s="38"/>
      <c r="N200" s="36"/>
      <c r="O200" s="37"/>
      <c r="P200" s="37"/>
      <c r="Q200" s="37"/>
      <c r="R200" s="37"/>
      <c r="S200" s="37"/>
      <c r="T200" s="37"/>
      <c r="U200" s="39" t="str">
        <f t="shared" si="25"/>
        <v/>
      </c>
      <c r="V200" s="40" t="str">
        <f>IF(AND($C200&lt;&gt;"", $U200&lt;&gt;""),
_xlfn.IFNA(VLOOKUP($C200&amp;$U200,calc!$C$2:$D$100,2,FALSE),"geen normgroep"),"")</f>
        <v/>
      </c>
      <c r="W200" s="41" t="str">
        <f>IF(AND($V200&lt;&gt;"", $V200&lt;&gt;"geen normgroep", G200&lt;&gt;"", N200&lt;&gt;""),
_xlfn.IFNA(
(G200-N200)/
VLOOKUP($V200&amp;"|"&amp;W$3,calc!$K$1:$L$300,2,0),
""),"")</f>
        <v/>
      </c>
      <c r="X200" s="43" t="str">
        <f>IF(AND($V200&lt;&gt;"", $V200&lt;&gt;"geen normgroep", H200&lt;&gt;"", O200&lt;&gt;""),
_xlfn.IFNA(
(H200-O200)/
VLOOKUP($V200&amp;"|"&amp;X$3,calc!$K$1:$L$300,2,0),
""),"")</f>
        <v/>
      </c>
      <c r="Y200" s="43" t="str">
        <f>IF(AND($V200&lt;&gt;"", $V200&lt;&gt;"geen normgroep", I200&lt;&gt;"", P200&lt;&gt;""),
_xlfn.IFNA(
(I200-P200)/
VLOOKUP($V200&amp;"|"&amp;Y$3,calc!$K$1:$L$300,2,0),
""),"")</f>
        <v/>
      </c>
      <c r="Z200" s="43" t="str">
        <f>IF(AND($V200&lt;&gt;"", $V200&lt;&gt;"geen normgroep", J200&lt;&gt;"", Q200&lt;&gt;""),
_xlfn.IFNA(
(J200-Q200)/
VLOOKUP($V200&amp;"|"&amp;Z$3,calc!$K$1:$L$300,2,0),
""),"")</f>
        <v/>
      </c>
      <c r="AA200" s="43" t="str">
        <f>IF(AND($V200&lt;&gt;"", $V200&lt;&gt;"geen normgroep", K200&lt;&gt;"", R200&lt;&gt;""),
_xlfn.IFNA(
(K200-R200)/
VLOOKUP($V200&amp;"|"&amp;AA$3,calc!$K$1:$L$300,2,0),
""),"")</f>
        <v/>
      </c>
      <c r="AB200" s="43" t="str">
        <f>IF(AND($V200&lt;&gt;"", $V200&lt;&gt;"geen normgroep", L200&lt;&gt;"", S200&lt;&gt;""),
_xlfn.IFNA(
(L200-S200)/
VLOOKUP($V200&amp;"|"&amp;AB$3,calc!$K$1:$L$300,2,0),
""),"")</f>
        <v/>
      </c>
      <c r="AC200" s="40" t="str">
        <f>IF(AND($V200&lt;&gt;"", $V200&lt;&gt;"geen normgroep", M200&lt;&gt;"", T200&lt;&gt;""),
_xlfn.IFNA(
(M200-T200)/
VLOOKUP($V200&amp;"|"&amp;AC$3,calc!$K$1:$L$300,2,0),
""),"")</f>
        <v/>
      </c>
      <c r="AD200" s="43" t="str">
        <f t="shared" si="26"/>
        <v/>
      </c>
      <c r="AE200" s="43" t="str">
        <f t="shared" si="27"/>
        <v/>
      </c>
      <c r="AF200" s="43" t="str">
        <f t="shared" si="28"/>
        <v/>
      </c>
      <c r="AG200" s="43" t="str">
        <f t="shared" si="29"/>
        <v/>
      </c>
      <c r="AH200" s="43" t="str">
        <f t="shared" si="30"/>
        <v/>
      </c>
      <c r="AI200" s="43" t="str">
        <f t="shared" si="31"/>
        <v/>
      </c>
      <c r="AJ200" s="44" t="str">
        <f t="shared" si="32"/>
        <v/>
      </c>
      <c r="AK200" s="45"/>
      <c r="AL200" s="46"/>
      <c r="AM200" s="47"/>
      <c r="AN200" s="48"/>
      <c r="AO200" s="48"/>
      <c r="AP200" s="48"/>
      <c r="AQ200" s="48"/>
      <c r="AR200" s="31"/>
      <c r="AS200" s="31"/>
      <c r="AT200" s="31"/>
      <c r="AU200" s="31"/>
      <c r="AV200" s="31"/>
      <c r="AW200" s="31"/>
      <c r="AX200" s="49"/>
      <c r="AY200" s="49"/>
      <c r="BA200" s="49"/>
      <c r="BB200" s="49"/>
      <c r="BC200" s="49"/>
      <c r="BG200" s="49"/>
      <c r="BH200" s="49"/>
      <c r="BI200" s="49"/>
      <c r="BJ200" s="49"/>
      <c r="BK200" s="49"/>
      <c r="BL200" s="49"/>
      <c r="BM200" s="49"/>
      <c r="BN200" s="49"/>
      <c r="BO200" s="49"/>
      <c r="BP200" s="49"/>
      <c r="BQ200" s="49"/>
      <c r="BR200" s="49"/>
      <c r="BS200" s="49"/>
      <c r="BT200" s="49"/>
      <c r="BU200" s="49"/>
      <c r="BV200" s="49"/>
      <c r="BW200" s="49"/>
      <c r="BY200" s="49"/>
      <c r="BZ200" s="49"/>
      <c r="CA200" s="49"/>
      <c r="CB200" s="49"/>
    </row>
    <row r="201" spans="1:80" s="50" customFormat="1" ht="15">
      <c r="A201" s="32" t="str">
        <f>calc!$A$2</f>
        <v>CBCL 1,5-5</v>
      </c>
      <c r="B201" s="70" t="str">
        <f>IF(NOT(ISBLANK('RCI rekensheet totalen'!$B201)),'RCI rekensheet totalen'!$B201,"")</f>
        <v/>
      </c>
      <c r="C201" s="70" t="str">
        <f>IF(NOT(ISBLANK('RCI rekensheet totalen'!$C201)),'RCI rekensheet totalen'!$C201,"")</f>
        <v/>
      </c>
      <c r="D201" s="66" t="str">
        <f>IF(NOT(ISBLANK('RCI rekensheet totalen'!$D201)),'RCI rekensheet totalen'!$D201,"")</f>
        <v/>
      </c>
      <c r="E201" s="67" t="str">
        <f>IF(NOT(ISBLANK('RCI rekensheet totalen'!$E201)),'RCI rekensheet totalen'!$E201,"")</f>
        <v/>
      </c>
      <c r="F201" s="67" t="str">
        <f>IF(NOT(ISBLANK('RCI rekensheet totalen'!$F201)),'RCI rekensheet totalen'!$F201,"")</f>
        <v/>
      </c>
      <c r="G201" s="36"/>
      <c r="H201" s="37"/>
      <c r="I201" s="37"/>
      <c r="J201" s="37"/>
      <c r="K201" s="37"/>
      <c r="L201" s="37"/>
      <c r="M201" s="38"/>
      <c r="N201" s="36"/>
      <c r="O201" s="37"/>
      <c r="P201" s="37"/>
      <c r="Q201" s="37"/>
      <c r="R201" s="37"/>
      <c r="S201" s="37"/>
      <c r="T201" s="37"/>
      <c r="U201" s="39" t="str">
        <f t="shared" si="25"/>
        <v/>
      </c>
      <c r="V201" s="40" t="str">
        <f>IF(AND($C201&lt;&gt;"", $U201&lt;&gt;""),
_xlfn.IFNA(VLOOKUP($C201&amp;$U201,calc!$C$2:$D$100,2,FALSE),"geen normgroep"),"")</f>
        <v/>
      </c>
      <c r="W201" s="41" t="str">
        <f>IF(AND($V201&lt;&gt;"", $V201&lt;&gt;"geen normgroep", G201&lt;&gt;"", N201&lt;&gt;""),
_xlfn.IFNA(
(G201-N201)/
VLOOKUP($V201&amp;"|"&amp;W$3,calc!$K$1:$L$300,2,0),
""),"")</f>
        <v/>
      </c>
      <c r="X201" s="43" t="str">
        <f>IF(AND($V201&lt;&gt;"", $V201&lt;&gt;"geen normgroep", H201&lt;&gt;"", O201&lt;&gt;""),
_xlfn.IFNA(
(H201-O201)/
VLOOKUP($V201&amp;"|"&amp;X$3,calc!$K$1:$L$300,2,0),
""),"")</f>
        <v/>
      </c>
      <c r="Y201" s="43" t="str">
        <f>IF(AND($V201&lt;&gt;"", $V201&lt;&gt;"geen normgroep", I201&lt;&gt;"", P201&lt;&gt;""),
_xlfn.IFNA(
(I201-P201)/
VLOOKUP($V201&amp;"|"&amp;Y$3,calc!$K$1:$L$300,2,0),
""),"")</f>
        <v/>
      </c>
      <c r="Z201" s="43" t="str">
        <f>IF(AND($V201&lt;&gt;"", $V201&lt;&gt;"geen normgroep", J201&lt;&gt;"", Q201&lt;&gt;""),
_xlfn.IFNA(
(J201-Q201)/
VLOOKUP($V201&amp;"|"&amp;Z$3,calc!$K$1:$L$300,2,0),
""),"")</f>
        <v/>
      </c>
      <c r="AA201" s="43" t="str">
        <f>IF(AND($V201&lt;&gt;"", $V201&lt;&gt;"geen normgroep", K201&lt;&gt;"", R201&lt;&gt;""),
_xlfn.IFNA(
(K201-R201)/
VLOOKUP($V201&amp;"|"&amp;AA$3,calc!$K$1:$L$300,2,0),
""),"")</f>
        <v/>
      </c>
      <c r="AB201" s="43" t="str">
        <f>IF(AND($V201&lt;&gt;"", $V201&lt;&gt;"geen normgroep", L201&lt;&gt;"", S201&lt;&gt;""),
_xlfn.IFNA(
(L201-S201)/
VLOOKUP($V201&amp;"|"&amp;AB$3,calc!$K$1:$L$300,2,0),
""),"")</f>
        <v/>
      </c>
      <c r="AC201" s="40" t="str">
        <f>IF(AND($V201&lt;&gt;"", $V201&lt;&gt;"geen normgroep", M201&lt;&gt;"", T201&lt;&gt;""),
_xlfn.IFNA(
(M201-T201)/
VLOOKUP($V201&amp;"|"&amp;AC$3,calc!$K$1:$L$300,2,0),
""),"")</f>
        <v/>
      </c>
      <c r="AD201" s="43" t="str">
        <f t="shared" si="26"/>
        <v/>
      </c>
      <c r="AE201" s="43" t="str">
        <f t="shared" si="27"/>
        <v/>
      </c>
      <c r="AF201" s="43" t="str">
        <f t="shared" si="28"/>
        <v/>
      </c>
      <c r="AG201" s="43" t="str">
        <f t="shared" si="29"/>
        <v/>
      </c>
      <c r="AH201" s="43" t="str">
        <f t="shared" si="30"/>
        <v/>
      </c>
      <c r="AI201" s="43" t="str">
        <f t="shared" si="31"/>
        <v/>
      </c>
      <c r="AJ201" s="44" t="str">
        <f t="shared" si="32"/>
        <v/>
      </c>
      <c r="AK201" s="45"/>
      <c r="AL201" s="46"/>
      <c r="AM201" s="47"/>
      <c r="AN201" s="48"/>
      <c r="AO201" s="48"/>
      <c r="AP201" s="48"/>
      <c r="AQ201" s="48"/>
      <c r="AR201" s="31"/>
      <c r="AS201" s="31"/>
      <c r="AT201" s="31"/>
      <c r="AU201" s="31"/>
      <c r="AV201" s="31"/>
      <c r="AW201" s="31"/>
      <c r="AX201" s="49"/>
      <c r="AY201" s="49"/>
      <c r="BA201" s="49"/>
      <c r="BB201" s="49"/>
      <c r="BC201" s="49"/>
      <c r="BG201" s="49"/>
      <c r="BH201" s="49"/>
      <c r="BI201" s="49"/>
      <c r="BJ201" s="49"/>
      <c r="BK201" s="49"/>
      <c r="BL201" s="49"/>
      <c r="BM201" s="49"/>
      <c r="BN201" s="49"/>
      <c r="BO201" s="49"/>
      <c r="BP201" s="49"/>
      <c r="BQ201" s="49"/>
      <c r="BR201" s="49"/>
      <c r="BS201" s="49"/>
      <c r="BT201" s="49"/>
      <c r="BU201" s="49"/>
      <c r="BV201" s="49"/>
      <c r="BW201" s="49"/>
      <c r="BY201" s="49"/>
      <c r="BZ201" s="49"/>
      <c r="CA201" s="49"/>
      <c r="CB201" s="49"/>
    </row>
    <row r="202" spans="1:80" s="50" customFormat="1" ht="15">
      <c r="A202" s="32" t="str">
        <f>calc!$A$2</f>
        <v>CBCL 1,5-5</v>
      </c>
      <c r="B202" s="70" t="str">
        <f>IF(NOT(ISBLANK('RCI rekensheet totalen'!$B202)),'RCI rekensheet totalen'!$B202,"")</f>
        <v/>
      </c>
      <c r="C202" s="70" t="str">
        <f>IF(NOT(ISBLANK('RCI rekensheet totalen'!$C202)),'RCI rekensheet totalen'!$C202,"")</f>
        <v/>
      </c>
      <c r="D202" s="66" t="str">
        <f>IF(NOT(ISBLANK('RCI rekensheet totalen'!$D202)),'RCI rekensheet totalen'!$D202,"")</f>
        <v/>
      </c>
      <c r="E202" s="67" t="str">
        <f>IF(NOT(ISBLANK('RCI rekensheet totalen'!$E202)),'RCI rekensheet totalen'!$E202,"")</f>
        <v/>
      </c>
      <c r="F202" s="67" t="str">
        <f>IF(NOT(ISBLANK('RCI rekensheet totalen'!$F202)),'RCI rekensheet totalen'!$F202,"")</f>
        <v/>
      </c>
      <c r="G202" s="36"/>
      <c r="H202" s="37"/>
      <c r="I202" s="37"/>
      <c r="J202" s="37"/>
      <c r="K202" s="37"/>
      <c r="L202" s="37"/>
      <c r="M202" s="38"/>
      <c r="N202" s="36"/>
      <c r="O202" s="37"/>
      <c r="P202" s="37"/>
      <c r="Q202" s="37"/>
      <c r="R202" s="37"/>
      <c r="S202" s="37"/>
      <c r="T202" s="37"/>
      <c r="U202" s="39" t="str">
        <f t="shared" si="25"/>
        <v/>
      </c>
      <c r="V202" s="40" t="str">
        <f>IF(AND($C202&lt;&gt;"", $U202&lt;&gt;""),
_xlfn.IFNA(VLOOKUP($C202&amp;$U202,calc!$C$2:$D$100,2,FALSE),"geen normgroep"),"")</f>
        <v/>
      </c>
      <c r="W202" s="41" t="str">
        <f>IF(AND($V202&lt;&gt;"", $V202&lt;&gt;"geen normgroep", G202&lt;&gt;"", N202&lt;&gt;""),
_xlfn.IFNA(
(G202-N202)/
VLOOKUP($V202&amp;"|"&amp;W$3,calc!$K$1:$L$300,2,0),
""),"")</f>
        <v/>
      </c>
      <c r="X202" s="43" t="str">
        <f>IF(AND($V202&lt;&gt;"", $V202&lt;&gt;"geen normgroep", H202&lt;&gt;"", O202&lt;&gt;""),
_xlfn.IFNA(
(H202-O202)/
VLOOKUP($V202&amp;"|"&amp;X$3,calc!$K$1:$L$300,2,0),
""),"")</f>
        <v/>
      </c>
      <c r="Y202" s="43" t="str">
        <f>IF(AND($V202&lt;&gt;"", $V202&lt;&gt;"geen normgroep", I202&lt;&gt;"", P202&lt;&gt;""),
_xlfn.IFNA(
(I202-P202)/
VLOOKUP($V202&amp;"|"&amp;Y$3,calc!$K$1:$L$300,2,0),
""),"")</f>
        <v/>
      </c>
      <c r="Z202" s="43" t="str">
        <f>IF(AND($V202&lt;&gt;"", $V202&lt;&gt;"geen normgroep", J202&lt;&gt;"", Q202&lt;&gt;""),
_xlfn.IFNA(
(J202-Q202)/
VLOOKUP($V202&amp;"|"&amp;Z$3,calc!$K$1:$L$300,2,0),
""),"")</f>
        <v/>
      </c>
      <c r="AA202" s="43" t="str">
        <f>IF(AND($V202&lt;&gt;"", $V202&lt;&gt;"geen normgroep", K202&lt;&gt;"", R202&lt;&gt;""),
_xlfn.IFNA(
(K202-R202)/
VLOOKUP($V202&amp;"|"&amp;AA$3,calc!$K$1:$L$300,2,0),
""),"")</f>
        <v/>
      </c>
      <c r="AB202" s="43" t="str">
        <f>IF(AND($V202&lt;&gt;"", $V202&lt;&gt;"geen normgroep", L202&lt;&gt;"", S202&lt;&gt;""),
_xlfn.IFNA(
(L202-S202)/
VLOOKUP($V202&amp;"|"&amp;AB$3,calc!$K$1:$L$300,2,0),
""),"")</f>
        <v/>
      </c>
      <c r="AC202" s="40" t="str">
        <f>IF(AND($V202&lt;&gt;"", $V202&lt;&gt;"geen normgroep", M202&lt;&gt;"", T202&lt;&gt;""),
_xlfn.IFNA(
(M202-T202)/
VLOOKUP($V202&amp;"|"&amp;AC$3,calc!$K$1:$L$300,2,0),
""),"")</f>
        <v/>
      </c>
      <c r="AD202" s="43" t="str">
        <f t="shared" si="26"/>
        <v/>
      </c>
      <c r="AE202" s="43" t="str">
        <f t="shared" si="27"/>
        <v/>
      </c>
      <c r="AF202" s="43" t="str">
        <f t="shared" si="28"/>
        <v/>
      </c>
      <c r="AG202" s="43" t="str">
        <f t="shared" si="29"/>
        <v/>
      </c>
      <c r="AH202" s="43" t="str">
        <f t="shared" si="30"/>
        <v/>
      </c>
      <c r="AI202" s="43" t="str">
        <f t="shared" si="31"/>
        <v/>
      </c>
      <c r="AJ202" s="44" t="str">
        <f t="shared" si="32"/>
        <v/>
      </c>
      <c r="AK202" s="45"/>
      <c r="AL202" s="46"/>
      <c r="AM202" s="47"/>
      <c r="AN202" s="48"/>
      <c r="AO202" s="48"/>
      <c r="AP202" s="48"/>
      <c r="AQ202" s="48"/>
      <c r="AR202" s="31"/>
      <c r="AS202" s="31"/>
      <c r="AT202" s="31"/>
      <c r="AU202" s="31"/>
      <c r="AV202" s="31"/>
      <c r="AW202" s="31"/>
      <c r="AX202" s="49"/>
      <c r="AY202" s="49"/>
      <c r="BA202" s="49"/>
      <c r="BB202" s="49"/>
      <c r="BC202" s="49"/>
      <c r="BG202" s="49"/>
      <c r="BH202" s="49"/>
      <c r="BI202" s="49"/>
      <c r="BJ202" s="49"/>
      <c r="BK202" s="49"/>
      <c r="BL202" s="49"/>
      <c r="BM202" s="49"/>
      <c r="BN202" s="49"/>
      <c r="BO202" s="49"/>
      <c r="BP202" s="49"/>
      <c r="BQ202" s="49"/>
      <c r="BR202" s="49"/>
      <c r="BS202" s="49"/>
      <c r="BT202" s="49"/>
      <c r="BU202" s="49"/>
      <c r="BV202" s="49"/>
      <c r="BW202" s="49"/>
      <c r="BY202" s="49"/>
      <c r="BZ202" s="49"/>
      <c r="CA202" s="49"/>
      <c r="CB202" s="49"/>
    </row>
    <row r="203" spans="1:80" s="50" customFormat="1" ht="15">
      <c r="A203" s="32" t="str">
        <f>calc!$A$2</f>
        <v>CBCL 1,5-5</v>
      </c>
      <c r="B203" s="70" t="str">
        <f>IF(NOT(ISBLANK('RCI rekensheet totalen'!$B203)),'RCI rekensheet totalen'!$B203,"")</f>
        <v/>
      </c>
      <c r="C203" s="70" t="str">
        <f>IF(NOT(ISBLANK('RCI rekensheet totalen'!$C203)),'RCI rekensheet totalen'!$C203,"")</f>
        <v/>
      </c>
      <c r="D203" s="66" t="str">
        <f>IF(NOT(ISBLANK('RCI rekensheet totalen'!$D203)),'RCI rekensheet totalen'!$D203,"")</f>
        <v/>
      </c>
      <c r="E203" s="67" t="str">
        <f>IF(NOT(ISBLANK('RCI rekensheet totalen'!$E203)),'RCI rekensheet totalen'!$E203,"")</f>
        <v/>
      </c>
      <c r="F203" s="67" t="str">
        <f>IF(NOT(ISBLANK('RCI rekensheet totalen'!$F203)),'RCI rekensheet totalen'!$F203,"")</f>
        <v/>
      </c>
      <c r="G203" s="36"/>
      <c r="H203" s="37"/>
      <c r="I203" s="37"/>
      <c r="J203" s="37"/>
      <c r="K203" s="37"/>
      <c r="L203" s="37"/>
      <c r="M203" s="38"/>
      <c r="N203" s="36"/>
      <c r="O203" s="37"/>
      <c r="P203" s="37"/>
      <c r="Q203" s="37"/>
      <c r="R203" s="37"/>
      <c r="S203" s="37"/>
      <c r="T203" s="37"/>
      <c r="U203" s="39" t="str">
        <f t="shared" si="25"/>
        <v/>
      </c>
      <c r="V203" s="40" t="str">
        <f>IF(AND($C203&lt;&gt;"", $U203&lt;&gt;""),
_xlfn.IFNA(VLOOKUP($C203&amp;$U203,calc!$C$2:$D$100,2,FALSE),"geen normgroep"),"")</f>
        <v/>
      </c>
      <c r="W203" s="41" t="str">
        <f>IF(AND($V203&lt;&gt;"", $V203&lt;&gt;"geen normgroep", G203&lt;&gt;"", N203&lt;&gt;""),
_xlfn.IFNA(
(G203-N203)/
VLOOKUP($V203&amp;"|"&amp;W$3,calc!$K$1:$L$300,2,0),
""),"")</f>
        <v/>
      </c>
      <c r="X203" s="43" t="str">
        <f>IF(AND($V203&lt;&gt;"", $V203&lt;&gt;"geen normgroep", H203&lt;&gt;"", O203&lt;&gt;""),
_xlfn.IFNA(
(H203-O203)/
VLOOKUP($V203&amp;"|"&amp;X$3,calc!$K$1:$L$300,2,0),
""),"")</f>
        <v/>
      </c>
      <c r="Y203" s="43" t="str">
        <f>IF(AND($V203&lt;&gt;"", $V203&lt;&gt;"geen normgroep", I203&lt;&gt;"", P203&lt;&gt;""),
_xlfn.IFNA(
(I203-P203)/
VLOOKUP($V203&amp;"|"&amp;Y$3,calc!$K$1:$L$300,2,0),
""),"")</f>
        <v/>
      </c>
      <c r="Z203" s="43" t="str">
        <f>IF(AND($V203&lt;&gt;"", $V203&lt;&gt;"geen normgroep", J203&lt;&gt;"", Q203&lt;&gt;""),
_xlfn.IFNA(
(J203-Q203)/
VLOOKUP($V203&amp;"|"&amp;Z$3,calc!$K$1:$L$300,2,0),
""),"")</f>
        <v/>
      </c>
      <c r="AA203" s="43" t="str">
        <f>IF(AND($V203&lt;&gt;"", $V203&lt;&gt;"geen normgroep", K203&lt;&gt;"", R203&lt;&gt;""),
_xlfn.IFNA(
(K203-R203)/
VLOOKUP($V203&amp;"|"&amp;AA$3,calc!$K$1:$L$300,2,0),
""),"")</f>
        <v/>
      </c>
      <c r="AB203" s="43" t="str">
        <f>IF(AND($V203&lt;&gt;"", $V203&lt;&gt;"geen normgroep", L203&lt;&gt;"", S203&lt;&gt;""),
_xlfn.IFNA(
(L203-S203)/
VLOOKUP($V203&amp;"|"&amp;AB$3,calc!$K$1:$L$300,2,0),
""),"")</f>
        <v/>
      </c>
      <c r="AC203" s="40" t="str">
        <f>IF(AND($V203&lt;&gt;"", $V203&lt;&gt;"geen normgroep", M203&lt;&gt;"", T203&lt;&gt;""),
_xlfn.IFNA(
(M203-T203)/
VLOOKUP($V203&amp;"|"&amp;AC$3,calc!$K$1:$L$300,2,0),
""),"")</f>
        <v/>
      </c>
      <c r="AD203" s="43" t="str">
        <f t="shared" si="26"/>
        <v/>
      </c>
      <c r="AE203" s="43" t="str">
        <f t="shared" si="27"/>
        <v/>
      </c>
      <c r="AF203" s="43" t="str">
        <f t="shared" si="28"/>
        <v/>
      </c>
      <c r="AG203" s="43" t="str">
        <f t="shared" si="29"/>
        <v/>
      </c>
      <c r="AH203" s="43" t="str">
        <f t="shared" si="30"/>
        <v/>
      </c>
      <c r="AI203" s="43" t="str">
        <f t="shared" si="31"/>
        <v/>
      </c>
      <c r="AJ203" s="44" t="str">
        <f t="shared" si="32"/>
        <v/>
      </c>
      <c r="AK203" s="45"/>
      <c r="AL203" s="46"/>
      <c r="AM203" s="47"/>
      <c r="AN203" s="48"/>
      <c r="AO203" s="48"/>
      <c r="AP203" s="48"/>
      <c r="AQ203" s="48"/>
      <c r="AR203" s="31"/>
      <c r="AS203" s="31"/>
      <c r="AT203" s="31"/>
      <c r="AU203" s="31"/>
      <c r="AV203" s="31"/>
      <c r="AW203" s="31"/>
      <c r="AX203" s="49"/>
      <c r="AY203" s="49"/>
      <c r="BA203" s="49"/>
      <c r="BB203" s="49"/>
      <c r="BC203" s="49"/>
      <c r="BG203" s="49"/>
      <c r="BH203" s="49"/>
      <c r="BI203" s="49"/>
      <c r="BJ203" s="49"/>
      <c r="BK203" s="49"/>
      <c r="BL203" s="49"/>
      <c r="BM203" s="49"/>
      <c r="BN203" s="49"/>
      <c r="BO203" s="49"/>
      <c r="BP203" s="49"/>
      <c r="BQ203" s="49"/>
      <c r="BR203" s="49"/>
      <c r="BS203" s="49"/>
      <c r="BT203" s="49"/>
      <c r="BU203" s="49"/>
      <c r="BV203" s="49"/>
      <c r="BW203" s="49"/>
      <c r="BY203" s="49"/>
      <c r="BZ203" s="49"/>
      <c r="CA203" s="49"/>
      <c r="CB203" s="49"/>
    </row>
    <row r="204" spans="1:80" s="50" customFormat="1" ht="15">
      <c r="A204" s="32" t="str">
        <f>calc!$A$2</f>
        <v>CBCL 1,5-5</v>
      </c>
      <c r="B204" s="70" t="str">
        <f>IF(NOT(ISBLANK('RCI rekensheet totalen'!$B204)),'RCI rekensheet totalen'!$B204,"")</f>
        <v/>
      </c>
      <c r="C204" s="70" t="str">
        <f>IF(NOT(ISBLANK('RCI rekensheet totalen'!$C204)),'RCI rekensheet totalen'!$C204,"")</f>
        <v/>
      </c>
      <c r="D204" s="66" t="str">
        <f>IF(NOT(ISBLANK('RCI rekensheet totalen'!$D204)),'RCI rekensheet totalen'!$D204,"")</f>
        <v/>
      </c>
      <c r="E204" s="67" t="str">
        <f>IF(NOT(ISBLANK('RCI rekensheet totalen'!$E204)),'RCI rekensheet totalen'!$E204,"")</f>
        <v/>
      </c>
      <c r="F204" s="67" t="str">
        <f>IF(NOT(ISBLANK('RCI rekensheet totalen'!$F204)),'RCI rekensheet totalen'!$F204,"")</f>
        <v/>
      </c>
      <c r="G204" s="36"/>
      <c r="H204" s="37"/>
      <c r="I204" s="37"/>
      <c r="J204" s="37"/>
      <c r="K204" s="37"/>
      <c r="L204" s="37"/>
      <c r="M204" s="38"/>
      <c r="N204" s="36"/>
      <c r="O204" s="37"/>
      <c r="P204" s="37"/>
      <c r="Q204" s="37"/>
      <c r="R204" s="37"/>
      <c r="S204" s="37"/>
      <c r="T204" s="37"/>
      <c r="U204" s="39" t="str">
        <f t="shared" si="25"/>
        <v/>
      </c>
      <c r="V204" s="40" t="str">
        <f>IF(AND($C204&lt;&gt;"", $U204&lt;&gt;""),
_xlfn.IFNA(VLOOKUP($C204&amp;$U204,calc!$C$2:$D$100,2,FALSE),"geen normgroep"),"")</f>
        <v/>
      </c>
      <c r="W204" s="41" t="str">
        <f>IF(AND($V204&lt;&gt;"", $V204&lt;&gt;"geen normgroep", G204&lt;&gt;"", N204&lt;&gt;""),
_xlfn.IFNA(
(G204-N204)/
VLOOKUP($V204&amp;"|"&amp;W$3,calc!$K$1:$L$300,2,0),
""),"")</f>
        <v/>
      </c>
      <c r="X204" s="43" t="str">
        <f>IF(AND($V204&lt;&gt;"", $V204&lt;&gt;"geen normgroep", H204&lt;&gt;"", O204&lt;&gt;""),
_xlfn.IFNA(
(H204-O204)/
VLOOKUP($V204&amp;"|"&amp;X$3,calc!$K$1:$L$300,2,0),
""),"")</f>
        <v/>
      </c>
      <c r="Y204" s="43" t="str">
        <f>IF(AND($V204&lt;&gt;"", $V204&lt;&gt;"geen normgroep", I204&lt;&gt;"", P204&lt;&gt;""),
_xlfn.IFNA(
(I204-P204)/
VLOOKUP($V204&amp;"|"&amp;Y$3,calc!$K$1:$L$300,2,0),
""),"")</f>
        <v/>
      </c>
      <c r="Z204" s="43" t="str">
        <f>IF(AND($V204&lt;&gt;"", $V204&lt;&gt;"geen normgroep", J204&lt;&gt;"", Q204&lt;&gt;""),
_xlfn.IFNA(
(J204-Q204)/
VLOOKUP($V204&amp;"|"&amp;Z$3,calc!$K$1:$L$300,2,0),
""),"")</f>
        <v/>
      </c>
      <c r="AA204" s="43" t="str">
        <f>IF(AND($V204&lt;&gt;"", $V204&lt;&gt;"geen normgroep", K204&lt;&gt;"", R204&lt;&gt;""),
_xlfn.IFNA(
(K204-R204)/
VLOOKUP($V204&amp;"|"&amp;AA$3,calc!$K$1:$L$300,2,0),
""),"")</f>
        <v/>
      </c>
      <c r="AB204" s="43" t="str">
        <f>IF(AND($V204&lt;&gt;"", $V204&lt;&gt;"geen normgroep", L204&lt;&gt;"", S204&lt;&gt;""),
_xlfn.IFNA(
(L204-S204)/
VLOOKUP($V204&amp;"|"&amp;AB$3,calc!$K$1:$L$300,2,0),
""),"")</f>
        <v/>
      </c>
      <c r="AC204" s="40" t="str">
        <f>IF(AND($V204&lt;&gt;"", $V204&lt;&gt;"geen normgroep", M204&lt;&gt;"", T204&lt;&gt;""),
_xlfn.IFNA(
(M204-T204)/
VLOOKUP($V204&amp;"|"&amp;AC$3,calc!$K$1:$L$300,2,0),
""),"")</f>
        <v/>
      </c>
      <c r="AD204" s="43" t="str">
        <f t="shared" si="26"/>
        <v/>
      </c>
      <c r="AE204" s="43" t="str">
        <f t="shared" si="27"/>
        <v/>
      </c>
      <c r="AF204" s="43" t="str">
        <f t="shared" si="28"/>
        <v/>
      </c>
      <c r="AG204" s="43" t="str">
        <f t="shared" si="29"/>
        <v/>
      </c>
      <c r="AH204" s="43" t="str">
        <f t="shared" si="30"/>
        <v/>
      </c>
      <c r="AI204" s="43" t="str">
        <f t="shared" si="31"/>
        <v/>
      </c>
      <c r="AJ204" s="44" t="str">
        <f t="shared" si="32"/>
        <v/>
      </c>
      <c r="AK204" s="45"/>
      <c r="AL204" s="46"/>
      <c r="AM204" s="47"/>
      <c r="AN204" s="48"/>
      <c r="AO204" s="48"/>
      <c r="AP204" s="48"/>
      <c r="AQ204" s="48"/>
      <c r="AR204" s="31"/>
      <c r="AS204" s="31"/>
      <c r="AT204" s="31"/>
      <c r="AU204" s="31"/>
      <c r="AV204" s="31"/>
      <c r="AW204" s="31"/>
      <c r="AX204" s="49"/>
      <c r="AY204" s="49"/>
      <c r="BA204" s="49"/>
      <c r="BB204" s="49"/>
      <c r="BC204" s="49"/>
      <c r="BG204" s="49"/>
      <c r="BH204" s="49"/>
      <c r="BI204" s="49"/>
      <c r="BJ204" s="49"/>
      <c r="BK204" s="49"/>
      <c r="BL204" s="49"/>
      <c r="BM204" s="49"/>
      <c r="BN204" s="49"/>
      <c r="BO204" s="49"/>
      <c r="BP204" s="49"/>
      <c r="BQ204" s="49"/>
      <c r="BR204" s="49"/>
      <c r="BS204" s="49"/>
      <c r="BT204" s="49"/>
      <c r="BU204" s="49"/>
      <c r="BV204" s="49"/>
      <c r="BW204" s="49"/>
      <c r="BY204" s="49"/>
      <c r="BZ204" s="49"/>
      <c r="CA204" s="49"/>
      <c r="CB204" s="49"/>
    </row>
    <row r="205" spans="1:80" s="50" customFormat="1" ht="15">
      <c r="A205" s="32" t="str">
        <f>calc!$A$2</f>
        <v>CBCL 1,5-5</v>
      </c>
      <c r="B205" s="70" t="str">
        <f>IF(NOT(ISBLANK('RCI rekensheet totalen'!$B205)),'RCI rekensheet totalen'!$B205,"")</f>
        <v/>
      </c>
      <c r="C205" s="70" t="str">
        <f>IF(NOT(ISBLANK('RCI rekensheet totalen'!$C205)),'RCI rekensheet totalen'!$C205,"")</f>
        <v/>
      </c>
      <c r="D205" s="66" t="str">
        <f>IF(NOT(ISBLANK('RCI rekensheet totalen'!$D205)),'RCI rekensheet totalen'!$D205,"")</f>
        <v/>
      </c>
      <c r="E205" s="67" t="str">
        <f>IF(NOT(ISBLANK('RCI rekensheet totalen'!$E205)),'RCI rekensheet totalen'!$E205,"")</f>
        <v/>
      </c>
      <c r="F205" s="67" t="str">
        <f>IF(NOT(ISBLANK('RCI rekensheet totalen'!$F205)),'RCI rekensheet totalen'!$F205,"")</f>
        <v/>
      </c>
      <c r="G205" s="36"/>
      <c r="H205" s="37"/>
      <c r="I205" s="37"/>
      <c r="J205" s="37"/>
      <c r="K205" s="37"/>
      <c r="L205" s="37"/>
      <c r="M205" s="38"/>
      <c r="N205" s="36"/>
      <c r="O205" s="37"/>
      <c r="P205" s="37"/>
      <c r="Q205" s="37"/>
      <c r="R205" s="37"/>
      <c r="S205" s="37"/>
      <c r="T205" s="37"/>
      <c r="U205" s="39" t="str">
        <f t="shared" si="25"/>
        <v/>
      </c>
      <c r="V205" s="40" t="str">
        <f>IF(AND($C205&lt;&gt;"", $U205&lt;&gt;""),
_xlfn.IFNA(VLOOKUP($C205&amp;$U205,calc!$C$2:$D$100,2,FALSE),"geen normgroep"),"")</f>
        <v/>
      </c>
      <c r="W205" s="41" t="str">
        <f>IF(AND($V205&lt;&gt;"", $V205&lt;&gt;"geen normgroep", G205&lt;&gt;"", N205&lt;&gt;""),
_xlfn.IFNA(
(G205-N205)/
VLOOKUP($V205&amp;"|"&amp;W$3,calc!$K$1:$L$300,2,0),
""),"")</f>
        <v/>
      </c>
      <c r="X205" s="43" t="str">
        <f>IF(AND($V205&lt;&gt;"", $V205&lt;&gt;"geen normgroep", H205&lt;&gt;"", O205&lt;&gt;""),
_xlfn.IFNA(
(H205-O205)/
VLOOKUP($V205&amp;"|"&amp;X$3,calc!$K$1:$L$300,2,0),
""),"")</f>
        <v/>
      </c>
      <c r="Y205" s="43" t="str">
        <f>IF(AND($V205&lt;&gt;"", $V205&lt;&gt;"geen normgroep", I205&lt;&gt;"", P205&lt;&gt;""),
_xlfn.IFNA(
(I205-P205)/
VLOOKUP($V205&amp;"|"&amp;Y$3,calc!$K$1:$L$300,2,0),
""),"")</f>
        <v/>
      </c>
      <c r="Z205" s="43" t="str">
        <f>IF(AND($V205&lt;&gt;"", $V205&lt;&gt;"geen normgroep", J205&lt;&gt;"", Q205&lt;&gt;""),
_xlfn.IFNA(
(J205-Q205)/
VLOOKUP($V205&amp;"|"&amp;Z$3,calc!$K$1:$L$300,2,0),
""),"")</f>
        <v/>
      </c>
      <c r="AA205" s="43" t="str">
        <f>IF(AND($V205&lt;&gt;"", $V205&lt;&gt;"geen normgroep", K205&lt;&gt;"", R205&lt;&gt;""),
_xlfn.IFNA(
(K205-R205)/
VLOOKUP($V205&amp;"|"&amp;AA$3,calc!$K$1:$L$300,2,0),
""),"")</f>
        <v/>
      </c>
      <c r="AB205" s="43" t="str">
        <f>IF(AND($V205&lt;&gt;"", $V205&lt;&gt;"geen normgroep", L205&lt;&gt;"", S205&lt;&gt;""),
_xlfn.IFNA(
(L205-S205)/
VLOOKUP($V205&amp;"|"&amp;AB$3,calc!$K$1:$L$300,2,0),
""),"")</f>
        <v/>
      </c>
      <c r="AC205" s="40" t="str">
        <f>IF(AND($V205&lt;&gt;"", $V205&lt;&gt;"geen normgroep", M205&lt;&gt;"", T205&lt;&gt;""),
_xlfn.IFNA(
(M205-T205)/
VLOOKUP($V205&amp;"|"&amp;AC$3,calc!$K$1:$L$300,2,0),
""),"")</f>
        <v/>
      </c>
      <c r="AD205" s="43" t="str">
        <f t="shared" si="26"/>
        <v/>
      </c>
      <c r="AE205" s="43" t="str">
        <f t="shared" si="27"/>
        <v/>
      </c>
      <c r="AF205" s="43" t="str">
        <f t="shared" si="28"/>
        <v/>
      </c>
      <c r="AG205" s="43" t="str">
        <f t="shared" si="29"/>
        <v/>
      </c>
      <c r="AH205" s="43" t="str">
        <f t="shared" si="30"/>
        <v/>
      </c>
      <c r="AI205" s="43" t="str">
        <f t="shared" si="31"/>
        <v/>
      </c>
      <c r="AJ205" s="44" t="str">
        <f t="shared" si="32"/>
        <v/>
      </c>
      <c r="AK205" s="45"/>
      <c r="AL205" s="46"/>
      <c r="AM205" s="47"/>
      <c r="AN205" s="48"/>
      <c r="AO205" s="48"/>
      <c r="AP205" s="48"/>
      <c r="AQ205" s="48"/>
      <c r="AR205" s="31"/>
      <c r="AS205" s="31"/>
      <c r="AT205" s="31"/>
      <c r="AU205" s="31"/>
      <c r="AV205" s="31"/>
      <c r="AW205" s="31"/>
      <c r="AX205" s="49"/>
      <c r="AY205" s="49"/>
      <c r="BA205" s="49"/>
      <c r="BB205" s="49"/>
      <c r="BC205" s="49"/>
      <c r="BG205" s="49"/>
      <c r="BH205" s="49"/>
      <c r="BI205" s="49"/>
      <c r="BJ205" s="49"/>
      <c r="BK205" s="49"/>
      <c r="BL205" s="49"/>
      <c r="BM205" s="49"/>
      <c r="BN205" s="49"/>
      <c r="BO205" s="49"/>
      <c r="BP205" s="49"/>
      <c r="BQ205" s="49"/>
      <c r="BR205" s="49"/>
      <c r="BS205" s="49"/>
      <c r="BT205" s="49"/>
      <c r="BU205" s="49"/>
      <c r="BV205" s="49"/>
      <c r="BW205" s="49"/>
      <c r="BY205" s="49"/>
      <c r="BZ205" s="49"/>
      <c r="CA205" s="49"/>
      <c r="CB205" s="49"/>
    </row>
    <row r="206" spans="1:80" s="50" customFormat="1" ht="15">
      <c r="A206" s="32" t="str">
        <f>calc!$A$2</f>
        <v>CBCL 1,5-5</v>
      </c>
      <c r="B206" s="70" t="str">
        <f>IF(NOT(ISBLANK('RCI rekensheet totalen'!$B206)),'RCI rekensheet totalen'!$B206,"")</f>
        <v/>
      </c>
      <c r="C206" s="70" t="str">
        <f>IF(NOT(ISBLANK('RCI rekensheet totalen'!$C206)),'RCI rekensheet totalen'!$C206,"")</f>
        <v/>
      </c>
      <c r="D206" s="66" t="str">
        <f>IF(NOT(ISBLANK('RCI rekensheet totalen'!$D206)),'RCI rekensheet totalen'!$D206,"")</f>
        <v/>
      </c>
      <c r="E206" s="67" t="str">
        <f>IF(NOT(ISBLANK('RCI rekensheet totalen'!$E206)),'RCI rekensheet totalen'!$E206,"")</f>
        <v/>
      </c>
      <c r="F206" s="67" t="str">
        <f>IF(NOT(ISBLANK('RCI rekensheet totalen'!$F206)),'RCI rekensheet totalen'!$F206,"")</f>
        <v/>
      </c>
      <c r="G206" s="36"/>
      <c r="H206" s="37"/>
      <c r="I206" s="37"/>
      <c r="J206" s="37"/>
      <c r="K206" s="37"/>
      <c r="L206" s="37"/>
      <c r="M206" s="38"/>
      <c r="N206" s="36"/>
      <c r="O206" s="37"/>
      <c r="P206" s="37"/>
      <c r="Q206" s="37"/>
      <c r="R206" s="37"/>
      <c r="S206" s="37"/>
      <c r="T206" s="37"/>
      <c r="U206" s="39" t="str">
        <f t="shared" si="25"/>
        <v/>
      </c>
      <c r="V206" s="40" t="str">
        <f>IF(AND($C206&lt;&gt;"", $U206&lt;&gt;""),
_xlfn.IFNA(VLOOKUP($C206&amp;$U206,calc!$C$2:$D$100,2,FALSE),"geen normgroep"),"")</f>
        <v/>
      </c>
      <c r="W206" s="41" t="str">
        <f>IF(AND($V206&lt;&gt;"", $V206&lt;&gt;"geen normgroep", G206&lt;&gt;"", N206&lt;&gt;""),
_xlfn.IFNA(
(G206-N206)/
VLOOKUP($V206&amp;"|"&amp;W$3,calc!$K$1:$L$300,2,0),
""),"")</f>
        <v/>
      </c>
      <c r="X206" s="43" t="str">
        <f>IF(AND($V206&lt;&gt;"", $V206&lt;&gt;"geen normgroep", H206&lt;&gt;"", O206&lt;&gt;""),
_xlfn.IFNA(
(H206-O206)/
VLOOKUP($V206&amp;"|"&amp;X$3,calc!$K$1:$L$300,2,0),
""),"")</f>
        <v/>
      </c>
      <c r="Y206" s="43" t="str">
        <f>IF(AND($V206&lt;&gt;"", $V206&lt;&gt;"geen normgroep", I206&lt;&gt;"", P206&lt;&gt;""),
_xlfn.IFNA(
(I206-P206)/
VLOOKUP($V206&amp;"|"&amp;Y$3,calc!$K$1:$L$300,2,0),
""),"")</f>
        <v/>
      </c>
      <c r="Z206" s="43" t="str">
        <f>IF(AND($V206&lt;&gt;"", $V206&lt;&gt;"geen normgroep", J206&lt;&gt;"", Q206&lt;&gt;""),
_xlfn.IFNA(
(J206-Q206)/
VLOOKUP($V206&amp;"|"&amp;Z$3,calc!$K$1:$L$300,2,0),
""),"")</f>
        <v/>
      </c>
      <c r="AA206" s="43" t="str">
        <f>IF(AND($V206&lt;&gt;"", $V206&lt;&gt;"geen normgroep", K206&lt;&gt;"", R206&lt;&gt;""),
_xlfn.IFNA(
(K206-R206)/
VLOOKUP($V206&amp;"|"&amp;AA$3,calc!$K$1:$L$300,2,0),
""),"")</f>
        <v/>
      </c>
      <c r="AB206" s="43" t="str">
        <f>IF(AND($V206&lt;&gt;"", $V206&lt;&gt;"geen normgroep", L206&lt;&gt;"", S206&lt;&gt;""),
_xlfn.IFNA(
(L206-S206)/
VLOOKUP($V206&amp;"|"&amp;AB$3,calc!$K$1:$L$300,2,0),
""),"")</f>
        <v/>
      </c>
      <c r="AC206" s="40" t="str">
        <f>IF(AND($V206&lt;&gt;"", $V206&lt;&gt;"geen normgroep", M206&lt;&gt;"", T206&lt;&gt;""),
_xlfn.IFNA(
(M206-T206)/
VLOOKUP($V206&amp;"|"&amp;AC$3,calc!$K$1:$L$300,2,0),
""),"")</f>
        <v/>
      </c>
      <c r="AD206" s="43" t="str">
        <f t="shared" si="26"/>
        <v/>
      </c>
      <c r="AE206" s="43" t="str">
        <f t="shared" si="27"/>
        <v/>
      </c>
      <c r="AF206" s="43" t="str">
        <f t="shared" si="28"/>
        <v/>
      </c>
      <c r="AG206" s="43" t="str">
        <f t="shared" si="29"/>
        <v/>
      </c>
      <c r="AH206" s="43" t="str">
        <f t="shared" si="30"/>
        <v/>
      </c>
      <c r="AI206" s="43" t="str">
        <f t="shared" si="31"/>
        <v/>
      </c>
      <c r="AJ206" s="44" t="str">
        <f t="shared" si="32"/>
        <v/>
      </c>
      <c r="AK206" s="45"/>
      <c r="AL206" s="46"/>
      <c r="AM206" s="47"/>
      <c r="AN206" s="48"/>
      <c r="AO206" s="48"/>
      <c r="AP206" s="48"/>
      <c r="AQ206" s="48"/>
      <c r="AR206" s="31"/>
      <c r="AS206" s="31"/>
      <c r="AT206" s="31"/>
      <c r="AU206" s="31"/>
      <c r="AV206" s="31"/>
      <c r="AW206" s="31"/>
      <c r="AX206" s="49"/>
      <c r="AY206" s="49"/>
      <c r="BA206" s="49"/>
      <c r="BB206" s="49"/>
      <c r="BC206" s="49"/>
      <c r="BG206" s="49"/>
      <c r="BH206" s="49"/>
      <c r="BI206" s="49"/>
      <c r="BJ206" s="49"/>
      <c r="BK206" s="49"/>
      <c r="BL206" s="49"/>
      <c r="BM206" s="49"/>
      <c r="BN206" s="49"/>
      <c r="BO206" s="49"/>
      <c r="BP206" s="49"/>
      <c r="BQ206" s="49"/>
      <c r="BR206" s="49"/>
      <c r="BS206" s="49"/>
      <c r="BT206" s="49"/>
      <c r="BU206" s="49"/>
      <c r="BV206" s="49"/>
      <c r="BW206" s="49"/>
      <c r="BY206" s="49"/>
      <c r="BZ206" s="49"/>
      <c r="CA206" s="49"/>
      <c r="CB206" s="49"/>
    </row>
    <row r="207" spans="1:80" s="50" customFormat="1" ht="15">
      <c r="A207" s="32" t="str">
        <f>calc!$A$2</f>
        <v>CBCL 1,5-5</v>
      </c>
      <c r="B207" s="70" t="str">
        <f>IF(NOT(ISBLANK('RCI rekensheet totalen'!$B207)),'RCI rekensheet totalen'!$B207,"")</f>
        <v/>
      </c>
      <c r="C207" s="70" t="str">
        <f>IF(NOT(ISBLANK('RCI rekensheet totalen'!$C207)),'RCI rekensheet totalen'!$C207,"")</f>
        <v/>
      </c>
      <c r="D207" s="66" t="str">
        <f>IF(NOT(ISBLANK('RCI rekensheet totalen'!$D207)),'RCI rekensheet totalen'!$D207,"")</f>
        <v/>
      </c>
      <c r="E207" s="67" t="str">
        <f>IF(NOT(ISBLANK('RCI rekensheet totalen'!$E207)),'RCI rekensheet totalen'!$E207,"")</f>
        <v/>
      </c>
      <c r="F207" s="67" t="str">
        <f>IF(NOT(ISBLANK('RCI rekensheet totalen'!$F207)),'RCI rekensheet totalen'!$F207,"")</f>
        <v/>
      </c>
      <c r="G207" s="36"/>
      <c r="H207" s="37"/>
      <c r="I207" s="37"/>
      <c r="J207" s="37"/>
      <c r="K207" s="37"/>
      <c r="L207" s="37"/>
      <c r="M207" s="38"/>
      <c r="N207" s="36"/>
      <c r="O207" s="37"/>
      <c r="P207" s="37"/>
      <c r="Q207" s="37"/>
      <c r="R207" s="37"/>
      <c r="S207" s="37"/>
      <c r="T207" s="37"/>
      <c r="U207" s="39" t="str">
        <f t="shared" si="25"/>
        <v/>
      </c>
      <c r="V207" s="40" t="str">
        <f>IF(AND($C207&lt;&gt;"", $U207&lt;&gt;""),
_xlfn.IFNA(VLOOKUP($C207&amp;$U207,calc!$C$2:$D$100,2,FALSE),"geen normgroep"),"")</f>
        <v/>
      </c>
      <c r="W207" s="41" t="str">
        <f>IF(AND($V207&lt;&gt;"", $V207&lt;&gt;"geen normgroep", G207&lt;&gt;"", N207&lt;&gt;""),
_xlfn.IFNA(
(G207-N207)/
VLOOKUP($V207&amp;"|"&amp;W$3,calc!$K$1:$L$300,2,0),
""),"")</f>
        <v/>
      </c>
      <c r="X207" s="43" t="str">
        <f>IF(AND($V207&lt;&gt;"", $V207&lt;&gt;"geen normgroep", H207&lt;&gt;"", O207&lt;&gt;""),
_xlfn.IFNA(
(H207-O207)/
VLOOKUP($V207&amp;"|"&amp;X$3,calc!$K$1:$L$300,2,0),
""),"")</f>
        <v/>
      </c>
      <c r="Y207" s="43" t="str">
        <f>IF(AND($V207&lt;&gt;"", $V207&lt;&gt;"geen normgroep", I207&lt;&gt;"", P207&lt;&gt;""),
_xlfn.IFNA(
(I207-P207)/
VLOOKUP($V207&amp;"|"&amp;Y$3,calc!$K$1:$L$300,2,0),
""),"")</f>
        <v/>
      </c>
      <c r="Z207" s="43" t="str">
        <f>IF(AND($V207&lt;&gt;"", $V207&lt;&gt;"geen normgroep", J207&lt;&gt;"", Q207&lt;&gt;""),
_xlfn.IFNA(
(J207-Q207)/
VLOOKUP($V207&amp;"|"&amp;Z$3,calc!$K$1:$L$300,2,0),
""),"")</f>
        <v/>
      </c>
      <c r="AA207" s="43" t="str">
        <f>IF(AND($V207&lt;&gt;"", $V207&lt;&gt;"geen normgroep", K207&lt;&gt;"", R207&lt;&gt;""),
_xlfn.IFNA(
(K207-R207)/
VLOOKUP($V207&amp;"|"&amp;AA$3,calc!$K$1:$L$300,2,0),
""),"")</f>
        <v/>
      </c>
      <c r="AB207" s="43" t="str">
        <f>IF(AND($V207&lt;&gt;"", $V207&lt;&gt;"geen normgroep", L207&lt;&gt;"", S207&lt;&gt;""),
_xlfn.IFNA(
(L207-S207)/
VLOOKUP($V207&amp;"|"&amp;AB$3,calc!$K$1:$L$300,2,0),
""),"")</f>
        <v/>
      </c>
      <c r="AC207" s="40" t="str">
        <f>IF(AND($V207&lt;&gt;"", $V207&lt;&gt;"geen normgroep", M207&lt;&gt;"", T207&lt;&gt;""),
_xlfn.IFNA(
(M207-T207)/
VLOOKUP($V207&amp;"|"&amp;AC$3,calc!$K$1:$L$300,2,0),
""),"")</f>
        <v/>
      </c>
      <c r="AD207" s="43" t="str">
        <f t="shared" si="26"/>
        <v/>
      </c>
      <c r="AE207" s="43" t="str">
        <f t="shared" si="27"/>
        <v/>
      </c>
      <c r="AF207" s="43" t="str">
        <f t="shared" si="28"/>
        <v/>
      </c>
      <c r="AG207" s="43" t="str">
        <f t="shared" si="29"/>
        <v/>
      </c>
      <c r="AH207" s="43" t="str">
        <f t="shared" si="30"/>
        <v/>
      </c>
      <c r="AI207" s="43" t="str">
        <f t="shared" si="31"/>
        <v/>
      </c>
      <c r="AJ207" s="44" t="str">
        <f t="shared" si="32"/>
        <v/>
      </c>
      <c r="AK207" s="45"/>
      <c r="AL207" s="46"/>
      <c r="AM207" s="47"/>
      <c r="AN207" s="48"/>
      <c r="AO207" s="48"/>
      <c r="AP207" s="48"/>
      <c r="AQ207" s="48"/>
      <c r="AR207" s="31"/>
      <c r="AS207" s="31"/>
      <c r="AT207" s="31"/>
      <c r="AU207" s="31"/>
      <c r="AV207" s="31"/>
      <c r="AW207" s="31"/>
      <c r="AX207" s="49"/>
      <c r="AY207" s="49"/>
      <c r="BA207" s="49"/>
      <c r="BB207" s="49"/>
      <c r="BC207" s="49"/>
      <c r="BG207" s="49"/>
      <c r="BH207" s="49"/>
      <c r="BI207" s="49"/>
      <c r="BJ207" s="49"/>
      <c r="BK207" s="49"/>
      <c r="BL207" s="49"/>
      <c r="BM207" s="49"/>
      <c r="BN207" s="49"/>
      <c r="BO207" s="49"/>
      <c r="BP207" s="49"/>
      <c r="BQ207" s="49"/>
      <c r="BR207" s="49"/>
      <c r="BS207" s="49"/>
      <c r="BT207" s="49"/>
      <c r="BU207" s="49"/>
      <c r="BV207" s="49"/>
      <c r="BW207" s="49"/>
      <c r="BY207" s="49"/>
      <c r="BZ207" s="49"/>
      <c r="CA207" s="49"/>
      <c r="CB207" s="49"/>
    </row>
    <row r="208" spans="1:80" s="50" customFormat="1" ht="15">
      <c r="A208" s="32" t="str">
        <f>calc!$A$2</f>
        <v>CBCL 1,5-5</v>
      </c>
      <c r="B208" s="70" t="str">
        <f>IF(NOT(ISBLANK('RCI rekensheet totalen'!$B208)),'RCI rekensheet totalen'!$B208,"")</f>
        <v/>
      </c>
      <c r="C208" s="70" t="str">
        <f>IF(NOT(ISBLANK('RCI rekensheet totalen'!$C208)),'RCI rekensheet totalen'!$C208,"")</f>
        <v/>
      </c>
      <c r="D208" s="66" t="str">
        <f>IF(NOT(ISBLANK('RCI rekensheet totalen'!$D208)),'RCI rekensheet totalen'!$D208,"")</f>
        <v/>
      </c>
      <c r="E208" s="67" t="str">
        <f>IF(NOT(ISBLANK('RCI rekensheet totalen'!$E208)),'RCI rekensheet totalen'!$E208,"")</f>
        <v/>
      </c>
      <c r="F208" s="67" t="str">
        <f>IF(NOT(ISBLANK('RCI rekensheet totalen'!$F208)),'RCI rekensheet totalen'!$F208,"")</f>
        <v/>
      </c>
      <c r="G208" s="36"/>
      <c r="H208" s="37"/>
      <c r="I208" s="37"/>
      <c r="J208" s="37"/>
      <c r="K208" s="37"/>
      <c r="L208" s="37"/>
      <c r="M208" s="38"/>
      <c r="N208" s="36"/>
      <c r="O208" s="37"/>
      <c r="P208" s="37"/>
      <c r="Q208" s="37"/>
      <c r="R208" s="37"/>
      <c r="S208" s="37"/>
      <c r="T208" s="37"/>
      <c r="U208" s="39" t="str">
        <f t="shared" si="25"/>
        <v/>
      </c>
      <c r="V208" s="40" t="str">
        <f>IF(AND($C208&lt;&gt;"", $U208&lt;&gt;""),
_xlfn.IFNA(VLOOKUP($C208&amp;$U208,calc!$C$2:$D$100,2,FALSE),"geen normgroep"),"")</f>
        <v/>
      </c>
      <c r="W208" s="41" t="str">
        <f>IF(AND($V208&lt;&gt;"", $V208&lt;&gt;"geen normgroep", G208&lt;&gt;"", N208&lt;&gt;""),
_xlfn.IFNA(
(G208-N208)/
VLOOKUP($V208&amp;"|"&amp;W$3,calc!$K$1:$L$300,2,0),
""),"")</f>
        <v/>
      </c>
      <c r="X208" s="43" t="str">
        <f>IF(AND($V208&lt;&gt;"", $V208&lt;&gt;"geen normgroep", H208&lt;&gt;"", O208&lt;&gt;""),
_xlfn.IFNA(
(H208-O208)/
VLOOKUP($V208&amp;"|"&amp;X$3,calc!$K$1:$L$300,2,0),
""),"")</f>
        <v/>
      </c>
      <c r="Y208" s="43" t="str">
        <f>IF(AND($V208&lt;&gt;"", $V208&lt;&gt;"geen normgroep", I208&lt;&gt;"", P208&lt;&gt;""),
_xlfn.IFNA(
(I208-P208)/
VLOOKUP($V208&amp;"|"&amp;Y$3,calc!$K$1:$L$300,2,0),
""),"")</f>
        <v/>
      </c>
      <c r="Z208" s="43" t="str">
        <f>IF(AND($V208&lt;&gt;"", $V208&lt;&gt;"geen normgroep", J208&lt;&gt;"", Q208&lt;&gt;""),
_xlfn.IFNA(
(J208-Q208)/
VLOOKUP($V208&amp;"|"&amp;Z$3,calc!$K$1:$L$300,2,0),
""),"")</f>
        <v/>
      </c>
      <c r="AA208" s="43" t="str">
        <f>IF(AND($V208&lt;&gt;"", $V208&lt;&gt;"geen normgroep", K208&lt;&gt;"", R208&lt;&gt;""),
_xlfn.IFNA(
(K208-R208)/
VLOOKUP($V208&amp;"|"&amp;AA$3,calc!$K$1:$L$300,2,0),
""),"")</f>
        <v/>
      </c>
      <c r="AB208" s="43" t="str">
        <f>IF(AND($V208&lt;&gt;"", $V208&lt;&gt;"geen normgroep", L208&lt;&gt;"", S208&lt;&gt;""),
_xlfn.IFNA(
(L208-S208)/
VLOOKUP($V208&amp;"|"&amp;AB$3,calc!$K$1:$L$300,2,0),
""),"")</f>
        <v/>
      </c>
      <c r="AC208" s="40" t="str">
        <f>IF(AND($V208&lt;&gt;"", $V208&lt;&gt;"geen normgroep", M208&lt;&gt;"", T208&lt;&gt;""),
_xlfn.IFNA(
(M208-T208)/
VLOOKUP($V208&amp;"|"&amp;AC$3,calc!$K$1:$L$300,2,0),
""),"")</f>
        <v/>
      </c>
      <c r="AD208" s="43" t="str">
        <f t="shared" si="26"/>
        <v/>
      </c>
      <c r="AE208" s="43" t="str">
        <f t="shared" si="27"/>
        <v/>
      </c>
      <c r="AF208" s="43" t="str">
        <f t="shared" si="28"/>
        <v/>
      </c>
      <c r="AG208" s="43" t="str">
        <f t="shared" si="29"/>
        <v/>
      </c>
      <c r="AH208" s="43" t="str">
        <f t="shared" si="30"/>
        <v/>
      </c>
      <c r="AI208" s="43" t="str">
        <f t="shared" si="31"/>
        <v/>
      </c>
      <c r="AJ208" s="44" t="str">
        <f t="shared" si="32"/>
        <v/>
      </c>
      <c r="AK208" s="45"/>
      <c r="AL208" s="46"/>
      <c r="AM208" s="47"/>
      <c r="AN208" s="48"/>
      <c r="AO208" s="48"/>
      <c r="AP208" s="48"/>
      <c r="AQ208" s="48"/>
      <c r="AR208" s="31"/>
      <c r="AS208" s="31"/>
      <c r="AT208" s="31"/>
      <c r="AU208" s="31"/>
      <c r="AV208" s="31"/>
      <c r="AW208" s="31"/>
      <c r="AX208" s="49"/>
      <c r="AY208" s="49"/>
      <c r="BA208" s="49"/>
      <c r="BB208" s="49"/>
      <c r="BC208" s="49"/>
      <c r="BG208" s="49"/>
      <c r="BH208" s="49"/>
      <c r="BI208" s="49"/>
      <c r="BJ208" s="49"/>
      <c r="BK208" s="49"/>
      <c r="BL208" s="49"/>
      <c r="BM208" s="49"/>
      <c r="BN208" s="49"/>
      <c r="BO208" s="49"/>
      <c r="BP208" s="49"/>
      <c r="BQ208" s="49"/>
      <c r="BR208" s="49"/>
      <c r="BS208" s="49"/>
      <c r="BT208" s="49"/>
      <c r="BU208" s="49"/>
      <c r="BV208" s="49"/>
      <c r="BW208" s="49"/>
      <c r="BY208" s="49"/>
      <c r="BZ208" s="49"/>
      <c r="CA208" s="49"/>
      <c r="CB208" s="49"/>
    </row>
    <row r="209" spans="1:80" s="50" customFormat="1" ht="15">
      <c r="A209" s="32" t="str">
        <f>calc!$A$2</f>
        <v>CBCL 1,5-5</v>
      </c>
      <c r="B209" s="70" t="str">
        <f>IF(NOT(ISBLANK('RCI rekensheet totalen'!$B209)),'RCI rekensheet totalen'!$B209,"")</f>
        <v/>
      </c>
      <c r="C209" s="70" t="str">
        <f>IF(NOT(ISBLANK('RCI rekensheet totalen'!$C209)),'RCI rekensheet totalen'!$C209,"")</f>
        <v/>
      </c>
      <c r="D209" s="66" t="str">
        <f>IF(NOT(ISBLANK('RCI rekensheet totalen'!$D209)),'RCI rekensheet totalen'!$D209,"")</f>
        <v/>
      </c>
      <c r="E209" s="67" t="str">
        <f>IF(NOT(ISBLANK('RCI rekensheet totalen'!$E209)),'RCI rekensheet totalen'!$E209,"")</f>
        <v/>
      </c>
      <c r="F209" s="67" t="str">
        <f>IF(NOT(ISBLANK('RCI rekensheet totalen'!$F209)),'RCI rekensheet totalen'!$F209,"")</f>
        <v/>
      </c>
      <c r="G209" s="36"/>
      <c r="H209" s="37"/>
      <c r="I209" s="37"/>
      <c r="J209" s="37"/>
      <c r="K209" s="37"/>
      <c r="L209" s="37"/>
      <c r="M209" s="38"/>
      <c r="N209" s="36"/>
      <c r="O209" s="37"/>
      <c r="P209" s="37"/>
      <c r="Q209" s="37"/>
      <c r="R209" s="37"/>
      <c r="S209" s="37"/>
      <c r="T209" s="37"/>
      <c r="U209" s="39" t="str">
        <f t="shared" si="25"/>
        <v/>
      </c>
      <c r="V209" s="40" t="str">
        <f>IF(AND($C209&lt;&gt;"", $U209&lt;&gt;""),
_xlfn.IFNA(VLOOKUP($C209&amp;$U209,calc!$C$2:$D$100,2,FALSE),"geen normgroep"),"")</f>
        <v/>
      </c>
      <c r="W209" s="41" t="str">
        <f>IF(AND($V209&lt;&gt;"", $V209&lt;&gt;"geen normgroep", G209&lt;&gt;"", N209&lt;&gt;""),
_xlfn.IFNA(
(G209-N209)/
VLOOKUP($V209&amp;"|"&amp;W$3,calc!$K$1:$L$300,2,0),
""),"")</f>
        <v/>
      </c>
      <c r="X209" s="43" t="str">
        <f>IF(AND($V209&lt;&gt;"", $V209&lt;&gt;"geen normgroep", H209&lt;&gt;"", O209&lt;&gt;""),
_xlfn.IFNA(
(H209-O209)/
VLOOKUP($V209&amp;"|"&amp;X$3,calc!$K$1:$L$300,2,0),
""),"")</f>
        <v/>
      </c>
      <c r="Y209" s="43" t="str">
        <f>IF(AND($V209&lt;&gt;"", $V209&lt;&gt;"geen normgroep", I209&lt;&gt;"", P209&lt;&gt;""),
_xlfn.IFNA(
(I209-P209)/
VLOOKUP($V209&amp;"|"&amp;Y$3,calc!$K$1:$L$300,2,0),
""),"")</f>
        <v/>
      </c>
      <c r="Z209" s="43" t="str">
        <f>IF(AND($V209&lt;&gt;"", $V209&lt;&gt;"geen normgroep", J209&lt;&gt;"", Q209&lt;&gt;""),
_xlfn.IFNA(
(J209-Q209)/
VLOOKUP($V209&amp;"|"&amp;Z$3,calc!$K$1:$L$300,2,0),
""),"")</f>
        <v/>
      </c>
      <c r="AA209" s="43" t="str">
        <f>IF(AND($V209&lt;&gt;"", $V209&lt;&gt;"geen normgroep", K209&lt;&gt;"", R209&lt;&gt;""),
_xlfn.IFNA(
(K209-R209)/
VLOOKUP($V209&amp;"|"&amp;AA$3,calc!$K$1:$L$300,2,0),
""),"")</f>
        <v/>
      </c>
      <c r="AB209" s="43" t="str">
        <f>IF(AND($V209&lt;&gt;"", $V209&lt;&gt;"geen normgroep", L209&lt;&gt;"", S209&lt;&gt;""),
_xlfn.IFNA(
(L209-S209)/
VLOOKUP($V209&amp;"|"&amp;AB$3,calc!$K$1:$L$300,2,0),
""),"")</f>
        <v/>
      </c>
      <c r="AC209" s="40" t="str">
        <f>IF(AND($V209&lt;&gt;"", $V209&lt;&gt;"geen normgroep", M209&lt;&gt;"", T209&lt;&gt;""),
_xlfn.IFNA(
(M209-T209)/
VLOOKUP($V209&amp;"|"&amp;AC$3,calc!$K$1:$L$300,2,0),
""),"")</f>
        <v/>
      </c>
      <c r="AD209" s="43" t="str">
        <f t="shared" si="26"/>
        <v/>
      </c>
      <c r="AE209" s="43" t="str">
        <f t="shared" si="27"/>
        <v/>
      </c>
      <c r="AF209" s="43" t="str">
        <f t="shared" si="28"/>
        <v/>
      </c>
      <c r="AG209" s="43" t="str">
        <f t="shared" si="29"/>
        <v/>
      </c>
      <c r="AH209" s="43" t="str">
        <f t="shared" si="30"/>
        <v/>
      </c>
      <c r="AI209" s="43" t="str">
        <f t="shared" si="31"/>
        <v/>
      </c>
      <c r="AJ209" s="44" t="str">
        <f t="shared" si="32"/>
        <v/>
      </c>
      <c r="AK209" s="45"/>
      <c r="AL209" s="46"/>
      <c r="AM209" s="47"/>
      <c r="AN209" s="48"/>
      <c r="AO209" s="48"/>
      <c r="AP209" s="48"/>
      <c r="AQ209" s="48"/>
      <c r="AR209" s="31"/>
      <c r="AS209" s="31"/>
      <c r="AT209" s="31"/>
      <c r="AU209" s="31"/>
      <c r="AV209" s="31"/>
      <c r="AW209" s="31"/>
      <c r="AX209" s="49"/>
      <c r="AY209" s="49"/>
      <c r="BA209" s="49"/>
      <c r="BB209" s="49"/>
      <c r="BC209" s="49"/>
      <c r="BG209" s="49"/>
      <c r="BH209" s="49"/>
      <c r="BI209" s="49"/>
      <c r="BJ209" s="49"/>
      <c r="BK209" s="49"/>
      <c r="BL209" s="49"/>
      <c r="BM209" s="49"/>
      <c r="BN209" s="49"/>
      <c r="BO209" s="49"/>
      <c r="BP209" s="49"/>
      <c r="BQ209" s="49"/>
      <c r="BR209" s="49"/>
      <c r="BS209" s="49"/>
      <c r="BT209" s="49"/>
      <c r="BU209" s="49"/>
      <c r="BV209" s="49"/>
      <c r="BW209" s="49"/>
      <c r="BY209" s="49"/>
      <c r="BZ209" s="49"/>
      <c r="CA209" s="49"/>
      <c r="CB209" s="49"/>
    </row>
    <row r="210" spans="1:80" s="50" customFormat="1" ht="15">
      <c r="A210" s="32" t="str">
        <f>calc!$A$2</f>
        <v>CBCL 1,5-5</v>
      </c>
      <c r="B210" s="70" t="str">
        <f>IF(NOT(ISBLANK('RCI rekensheet totalen'!$B210)),'RCI rekensheet totalen'!$B210,"")</f>
        <v/>
      </c>
      <c r="C210" s="70" t="str">
        <f>IF(NOT(ISBLANK('RCI rekensheet totalen'!$C210)),'RCI rekensheet totalen'!$C210,"")</f>
        <v/>
      </c>
      <c r="D210" s="66" t="str">
        <f>IF(NOT(ISBLANK('RCI rekensheet totalen'!$D210)),'RCI rekensheet totalen'!$D210,"")</f>
        <v/>
      </c>
      <c r="E210" s="67" t="str">
        <f>IF(NOT(ISBLANK('RCI rekensheet totalen'!$E210)),'RCI rekensheet totalen'!$E210,"")</f>
        <v/>
      </c>
      <c r="F210" s="67" t="str">
        <f>IF(NOT(ISBLANK('RCI rekensheet totalen'!$F210)),'RCI rekensheet totalen'!$F210,"")</f>
        <v/>
      </c>
      <c r="G210" s="36"/>
      <c r="H210" s="37"/>
      <c r="I210" s="37"/>
      <c r="J210" s="37"/>
      <c r="K210" s="37"/>
      <c r="L210" s="37"/>
      <c r="M210" s="38"/>
      <c r="N210" s="36"/>
      <c r="O210" s="37"/>
      <c r="P210" s="37"/>
      <c r="Q210" s="37"/>
      <c r="R210" s="37"/>
      <c r="S210" s="37"/>
      <c r="T210" s="37"/>
      <c r="U210" s="39" t="str">
        <f t="shared" si="25"/>
        <v/>
      </c>
      <c r="V210" s="40" t="str">
        <f>IF(AND($C210&lt;&gt;"", $U210&lt;&gt;""),
_xlfn.IFNA(VLOOKUP($C210&amp;$U210,calc!$C$2:$D$100,2,FALSE),"geen normgroep"),"")</f>
        <v/>
      </c>
      <c r="W210" s="41" t="str">
        <f>IF(AND($V210&lt;&gt;"", $V210&lt;&gt;"geen normgroep", G210&lt;&gt;"", N210&lt;&gt;""),
_xlfn.IFNA(
(G210-N210)/
VLOOKUP($V210&amp;"|"&amp;W$3,calc!$K$1:$L$300,2,0),
""),"")</f>
        <v/>
      </c>
      <c r="X210" s="43" t="str">
        <f>IF(AND($V210&lt;&gt;"", $V210&lt;&gt;"geen normgroep", H210&lt;&gt;"", O210&lt;&gt;""),
_xlfn.IFNA(
(H210-O210)/
VLOOKUP($V210&amp;"|"&amp;X$3,calc!$K$1:$L$300,2,0),
""),"")</f>
        <v/>
      </c>
      <c r="Y210" s="43" t="str">
        <f>IF(AND($V210&lt;&gt;"", $V210&lt;&gt;"geen normgroep", I210&lt;&gt;"", P210&lt;&gt;""),
_xlfn.IFNA(
(I210-P210)/
VLOOKUP($V210&amp;"|"&amp;Y$3,calc!$K$1:$L$300,2,0),
""),"")</f>
        <v/>
      </c>
      <c r="Z210" s="43" t="str">
        <f>IF(AND($V210&lt;&gt;"", $V210&lt;&gt;"geen normgroep", J210&lt;&gt;"", Q210&lt;&gt;""),
_xlfn.IFNA(
(J210-Q210)/
VLOOKUP($V210&amp;"|"&amp;Z$3,calc!$K$1:$L$300,2,0),
""),"")</f>
        <v/>
      </c>
      <c r="AA210" s="43" t="str">
        <f>IF(AND($V210&lt;&gt;"", $V210&lt;&gt;"geen normgroep", K210&lt;&gt;"", R210&lt;&gt;""),
_xlfn.IFNA(
(K210-R210)/
VLOOKUP($V210&amp;"|"&amp;AA$3,calc!$K$1:$L$300,2,0),
""),"")</f>
        <v/>
      </c>
      <c r="AB210" s="43" t="str">
        <f>IF(AND($V210&lt;&gt;"", $V210&lt;&gt;"geen normgroep", L210&lt;&gt;"", S210&lt;&gt;""),
_xlfn.IFNA(
(L210-S210)/
VLOOKUP($V210&amp;"|"&amp;AB$3,calc!$K$1:$L$300,2,0),
""),"")</f>
        <v/>
      </c>
      <c r="AC210" s="40" t="str">
        <f>IF(AND($V210&lt;&gt;"", $V210&lt;&gt;"geen normgroep", M210&lt;&gt;"", T210&lt;&gt;""),
_xlfn.IFNA(
(M210-T210)/
VLOOKUP($V210&amp;"|"&amp;AC$3,calc!$K$1:$L$300,2,0),
""),"")</f>
        <v/>
      </c>
      <c r="AD210" s="43" t="str">
        <f t="shared" si="26"/>
        <v/>
      </c>
      <c r="AE210" s="43" t="str">
        <f t="shared" si="27"/>
        <v/>
      </c>
      <c r="AF210" s="43" t="str">
        <f t="shared" si="28"/>
        <v/>
      </c>
      <c r="AG210" s="43" t="str">
        <f t="shared" si="29"/>
        <v/>
      </c>
      <c r="AH210" s="43" t="str">
        <f t="shared" si="30"/>
        <v/>
      </c>
      <c r="AI210" s="43" t="str">
        <f t="shared" si="31"/>
        <v/>
      </c>
      <c r="AJ210" s="44" t="str">
        <f t="shared" si="32"/>
        <v/>
      </c>
      <c r="AK210" s="45"/>
      <c r="AL210" s="46"/>
      <c r="AM210" s="47"/>
      <c r="AN210" s="48"/>
      <c r="AO210" s="48"/>
      <c r="AP210" s="48"/>
      <c r="AQ210" s="48"/>
      <c r="AR210" s="31"/>
      <c r="AS210" s="31"/>
      <c r="AT210" s="31"/>
      <c r="AU210" s="31"/>
      <c r="AV210" s="31"/>
      <c r="AW210" s="31"/>
      <c r="AX210" s="49"/>
      <c r="AY210" s="49"/>
      <c r="BA210" s="49"/>
      <c r="BB210" s="49"/>
      <c r="BC210" s="49"/>
      <c r="BG210" s="49"/>
      <c r="BH210" s="49"/>
      <c r="BI210" s="49"/>
      <c r="BJ210" s="49"/>
      <c r="BK210" s="49"/>
      <c r="BL210" s="49"/>
      <c r="BM210" s="49"/>
      <c r="BN210" s="49"/>
      <c r="BO210" s="49"/>
      <c r="BP210" s="49"/>
      <c r="BQ210" s="49"/>
      <c r="BR210" s="49"/>
      <c r="BS210" s="49"/>
      <c r="BT210" s="49"/>
      <c r="BU210" s="49"/>
      <c r="BV210" s="49"/>
      <c r="BW210" s="49"/>
      <c r="BY210" s="49"/>
      <c r="BZ210" s="49"/>
      <c r="CA210" s="49"/>
      <c r="CB210" s="49"/>
    </row>
    <row r="211" spans="1:80" s="50" customFormat="1" ht="15">
      <c r="A211" s="32" t="str">
        <f>calc!$A$2</f>
        <v>CBCL 1,5-5</v>
      </c>
      <c r="B211" s="70" t="str">
        <f>IF(NOT(ISBLANK('RCI rekensheet totalen'!$B211)),'RCI rekensheet totalen'!$B211,"")</f>
        <v/>
      </c>
      <c r="C211" s="70" t="str">
        <f>IF(NOT(ISBLANK('RCI rekensheet totalen'!$C211)),'RCI rekensheet totalen'!$C211,"")</f>
        <v/>
      </c>
      <c r="D211" s="66" t="str">
        <f>IF(NOT(ISBLANK('RCI rekensheet totalen'!$D211)),'RCI rekensheet totalen'!$D211,"")</f>
        <v/>
      </c>
      <c r="E211" s="67" t="str">
        <f>IF(NOT(ISBLANK('RCI rekensheet totalen'!$E211)),'RCI rekensheet totalen'!$E211,"")</f>
        <v/>
      </c>
      <c r="F211" s="67" t="str">
        <f>IF(NOT(ISBLANK('RCI rekensheet totalen'!$F211)),'RCI rekensheet totalen'!$F211,"")</f>
        <v/>
      </c>
      <c r="G211" s="36"/>
      <c r="H211" s="37"/>
      <c r="I211" s="37"/>
      <c r="J211" s="37"/>
      <c r="K211" s="37"/>
      <c r="L211" s="37"/>
      <c r="M211" s="38"/>
      <c r="N211" s="36"/>
      <c r="O211" s="37"/>
      <c r="P211" s="37"/>
      <c r="Q211" s="37"/>
      <c r="R211" s="37"/>
      <c r="S211" s="37"/>
      <c r="T211" s="37"/>
      <c r="U211" s="39" t="str">
        <f t="shared" si="25"/>
        <v/>
      </c>
      <c r="V211" s="40" t="str">
        <f>IF(AND($C211&lt;&gt;"", $U211&lt;&gt;""),
_xlfn.IFNA(VLOOKUP($C211&amp;$U211,calc!$C$2:$D$100,2,FALSE),"geen normgroep"),"")</f>
        <v/>
      </c>
      <c r="W211" s="41" t="str">
        <f>IF(AND($V211&lt;&gt;"", $V211&lt;&gt;"geen normgroep", G211&lt;&gt;"", N211&lt;&gt;""),
_xlfn.IFNA(
(G211-N211)/
VLOOKUP($V211&amp;"|"&amp;W$3,calc!$K$1:$L$300,2,0),
""),"")</f>
        <v/>
      </c>
      <c r="X211" s="43" t="str">
        <f>IF(AND($V211&lt;&gt;"", $V211&lt;&gt;"geen normgroep", H211&lt;&gt;"", O211&lt;&gt;""),
_xlfn.IFNA(
(H211-O211)/
VLOOKUP($V211&amp;"|"&amp;X$3,calc!$K$1:$L$300,2,0),
""),"")</f>
        <v/>
      </c>
      <c r="Y211" s="43" t="str">
        <f>IF(AND($V211&lt;&gt;"", $V211&lt;&gt;"geen normgroep", I211&lt;&gt;"", P211&lt;&gt;""),
_xlfn.IFNA(
(I211-P211)/
VLOOKUP($V211&amp;"|"&amp;Y$3,calc!$K$1:$L$300,2,0),
""),"")</f>
        <v/>
      </c>
      <c r="Z211" s="43" t="str">
        <f>IF(AND($V211&lt;&gt;"", $V211&lt;&gt;"geen normgroep", J211&lt;&gt;"", Q211&lt;&gt;""),
_xlfn.IFNA(
(J211-Q211)/
VLOOKUP($V211&amp;"|"&amp;Z$3,calc!$K$1:$L$300,2,0),
""),"")</f>
        <v/>
      </c>
      <c r="AA211" s="43" t="str">
        <f>IF(AND($V211&lt;&gt;"", $V211&lt;&gt;"geen normgroep", K211&lt;&gt;"", R211&lt;&gt;""),
_xlfn.IFNA(
(K211-R211)/
VLOOKUP($V211&amp;"|"&amp;AA$3,calc!$K$1:$L$300,2,0),
""),"")</f>
        <v/>
      </c>
      <c r="AB211" s="43" t="str">
        <f>IF(AND($V211&lt;&gt;"", $V211&lt;&gt;"geen normgroep", L211&lt;&gt;"", S211&lt;&gt;""),
_xlfn.IFNA(
(L211-S211)/
VLOOKUP($V211&amp;"|"&amp;AB$3,calc!$K$1:$L$300,2,0),
""),"")</f>
        <v/>
      </c>
      <c r="AC211" s="40" t="str">
        <f>IF(AND($V211&lt;&gt;"", $V211&lt;&gt;"geen normgroep", M211&lt;&gt;"", T211&lt;&gt;""),
_xlfn.IFNA(
(M211-T211)/
VLOOKUP($V211&amp;"|"&amp;AC$3,calc!$K$1:$L$300,2,0),
""),"")</f>
        <v/>
      </c>
      <c r="AD211" s="43" t="str">
        <f t="shared" si="26"/>
        <v/>
      </c>
      <c r="AE211" s="43" t="str">
        <f t="shared" si="27"/>
        <v/>
      </c>
      <c r="AF211" s="43" t="str">
        <f t="shared" si="28"/>
        <v/>
      </c>
      <c r="AG211" s="43" t="str">
        <f t="shared" si="29"/>
        <v/>
      </c>
      <c r="AH211" s="43" t="str">
        <f t="shared" si="30"/>
        <v/>
      </c>
      <c r="AI211" s="43" t="str">
        <f t="shared" si="31"/>
        <v/>
      </c>
      <c r="AJ211" s="44" t="str">
        <f t="shared" si="32"/>
        <v/>
      </c>
      <c r="AK211" s="45"/>
      <c r="AL211" s="46"/>
      <c r="AM211" s="47"/>
      <c r="AN211" s="48"/>
      <c r="AO211" s="48"/>
      <c r="AP211" s="48"/>
      <c r="AQ211" s="48"/>
      <c r="AR211" s="31"/>
      <c r="AS211" s="31"/>
      <c r="AT211" s="31"/>
      <c r="AU211" s="31"/>
      <c r="AV211" s="31"/>
      <c r="AW211" s="31"/>
      <c r="AX211" s="49"/>
      <c r="AY211" s="49"/>
      <c r="BA211" s="49"/>
      <c r="BB211" s="49"/>
      <c r="BC211" s="49"/>
      <c r="BG211" s="49"/>
      <c r="BH211" s="49"/>
      <c r="BI211" s="49"/>
      <c r="BJ211" s="49"/>
      <c r="BK211" s="49"/>
      <c r="BL211" s="49"/>
      <c r="BM211" s="49"/>
      <c r="BN211" s="49"/>
      <c r="BO211" s="49"/>
      <c r="BP211" s="49"/>
      <c r="BQ211" s="49"/>
      <c r="BR211" s="49"/>
      <c r="BS211" s="49"/>
      <c r="BT211" s="49"/>
      <c r="BU211" s="49"/>
      <c r="BV211" s="49"/>
      <c r="BW211" s="49"/>
      <c r="BY211" s="49"/>
      <c r="BZ211" s="49"/>
      <c r="CA211" s="49"/>
      <c r="CB211" s="49"/>
    </row>
    <row r="212" spans="1:80" s="50" customFormat="1" ht="15">
      <c r="A212" s="32" t="str">
        <f>calc!$A$2</f>
        <v>CBCL 1,5-5</v>
      </c>
      <c r="B212" s="70" t="str">
        <f>IF(NOT(ISBLANK('RCI rekensheet totalen'!$B212)),'RCI rekensheet totalen'!$B212,"")</f>
        <v/>
      </c>
      <c r="C212" s="70" t="str">
        <f>IF(NOT(ISBLANK('RCI rekensheet totalen'!$C212)),'RCI rekensheet totalen'!$C212,"")</f>
        <v/>
      </c>
      <c r="D212" s="66" t="str">
        <f>IF(NOT(ISBLANK('RCI rekensheet totalen'!$D212)),'RCI rekensheet totalen'!$D212,"")</f>
        <v/>
      </c>
      <c r="E212" s="67" t="str">
        <f>IF(NOT(ISBLANK('RCI rekensheet totalen'!$E212)),'RCI rekensheet totalen'!$E212,"")</f>
        <v/>
      </c>
      <c r="F212" s="67" t="str">
        <f>IF(NOT(ISBLANK('RCI rekensheet totalen'!$F212)),'RCI rekensheet totalen'!$F212,"")</f>
        <v/>
      </c>
      <c r="G212" s="36"/>
      <c r="H212" s="37"/>
      <c r="I212" s="37"/>
      <c r="J212" s="37"/>
      <c r="K212" s="37"/>
      <c r="L212" s="37"/>
      <c r="M212" s="38"/>
      <c r="N212" s="36"/>
      <c r="O212" s="37"/>
      <c r="P212" s="37"/>
      <c r="Q212" s="37"/>
      <c r="R212" s="37"/>
      <c r="S212" s="37"/>
      <c r="T212" s="37"/>
      <c r="U212" s="39" t="str">
        <f t="shared" si="25"/>
        <v/>
      </c>
      <c r="V212" s="40" t="str">
        <f>IF(AND($C212&lt;&gt;"", $U212&lt;&gt;""),
_xlfn.IFNA(VLOOKUP($C212&amp;$U212,calc!$C$2:$D$100,2,FALSE),"geen normgroep"),"")</f>
        <v/>
      </c>
      <c r="W212" s="41" t="str">
        <f>IF(AND($V212&lt;&gt;"", $V212&lt;&gt;"geen normgroep", G212&lt;&gt;"", N212&lt;&gt;""),
_xlfn.IFNA(
(G212-N212)/
VLOOKUP($V212&amp;"|"&amp;W$3,calc!$K$1:$L$300,2,0),
""),"")</f>
        <v/>
      </c>
      <c r="X212" s="43" t="str">
        <f>IF(AND($V212&lt;&gt;"", $V212&lt;&gt;"geen normgroep", H212&lt;&gt;"", O212&lt;&gt;""),
_xlfn.IFNA(
(H212-O212)/
VLOOKUP($V212&amp;"|"&amp;X$3,calc!$K$1:$L$300,2,0),
""),"")</f>
        <v/>
      </c>
      <c r="Y212" s="43" t="str">
        <f>IF(AND($V212&lt;&gt;"", $V212&lt;&gt;"geen normgroep", I212&lt;&gt;"", P212&lt;&gt;""),
_xlfn.IFNA(
(I212-P212)/
VLOOKUP($V212&amp;"|"&amp;Y$3,calc!$K$1:$L$300,2,0),
""),"")</f>
        <v/>
      </c>
      <c r="Z212" s="43" t="str">
        <f>IF(AND($V212&lt;&gt;"", $V212&lt;&gt;"geen normgroep", J212&lt;&gt;"", Q212&lt;&gt;""),
_xlfn.IFNA(
(J212-Q212)/
VLOOKUP($V212&amp;"|"&amp;Z$3,calc!$K$1:$L$300,2,0),
""),"")</f>
        <v/>
      </c>
      <c r="AA212" s="43" t="str">
        <f>IF(AND($V212&lt;&gt;"", $V212&lt;&gt;"geen normgroep", K212&lt;&gt;"", R212&lt;&gt;""),
_xlfn.IFNA(
(K212-R212)/
VLOOKUP($V212&amp;"|"&amp;AA$3,calc!$K$1:$L$300,2,0),
""),"")</f>
        <v/>
      </c>
      <c r="AB212" s="43" t="str">
        <f>IF(AND($V212&lt;&gt;"", $V212&lt;&gt;"geen normgroep", L212&lt;&gt;"", S212&lt;&gt;""),
_xlfn.IFNA(
(L212-S212)/
VLOOKUP($V212&amp;"|"&amp;AB$3,calc!$K$1:$L$300,2,0),
""),"")</f>
        <v/>
      </c>
      <c r="AC212" s="40" t="str">
        <f>IF(AND($V212&lt;&gt;"", $V212&lt;&gt;"geen normgroep", M212&lt;&gt;"", T212&lt;&gt;""),
_xlfn.IFNA(
(M212-T212)/
VLOOKUP($V212&amp;"|"&amp;AC$3,calc!$K$1:$L$300,2,0),
""),"")</f>
        <v/>
      </c>
      <c r="AD212" s="43" t="str">
        <f t="shared" si="26"/>
        <v/>
      </c>
      <c r="AE212" s="43" t="str">
        <f t="shared" si="27"/>
        <v/>
      </c>
      <c r="AF212" s="43" t="str">
        <f t="shared" si="28"/>
        <v/>
      </c>
      <c r="AG212" s="43" t="str">
        <f t="shared" si="29"/>
        <v/>
      </c>
      <c r="AH212" s="43" t="str">
        <f t="shared" si="30"/>
        <v/>
      </c>
      <c r="AI212" s="43" t="str">
        <f t="shared" si="31"/>
        <v/>
      </c>
      <c r="AJ212" s="44" t="str">
        <f t="shared" si="32"/>
        <v/>
      </c>
      <c r="AK212" s="45"/>
      <c r="AL212" s="46"/>
      <c r="AM212" s="47"/>
      <c r="AN212" s="48"/>
      <c r="AO212" s="48"/>
      <c r="AP212" s="48"/>
      <c r="AQ212" s="48"/>
      <c r="AR212" s="31"/>
      <c r="AS212" s="31"/>
      <c r="AT212" s="31"/>
      <c r="AU212" s="31"/>
      <c r="AV212" s="31"/>
      <c r="AW212" s="31"/>
      <c r="AX212" s="49"/>
      <c r="AY212" s="49"/>
      <c r="BA212" s="49"/>
      <c r="BB212" s="49"/>
      <c r="BC212" s="49"/>
      <c r="BG212" s="49"/>
      <c r="BH212" s="49"/>
      <c r="BI212" s="49"/>
      <c r="BJ212" s="49"/>
      <c r="BK212" s="49"/>
      <c r="BL212" s="49"/>
      <c r="BM212" s="49"/>
      <c r="BN212" s="49"/>
      <c r="BO212" s="49"/>
      <c r="BP212" s="49"/>
      <c r="BQ212" s="49"/>
      <c r="BR212" s="49"/>
      <c r="BS212" s="49"/>
      <c r="BT212" s="49"/>
      <c r="BU212" s="49"/>
      <c r="BV212" s="49"/>
      <c r="BW212" s="49"/>
      <c r="BY212" s="49"/>
      <c r="BZ212" s="49"/>
      <c r="CA212" s="49"/>
      <c r="CB212" s="49"/>
    </row>
    <row r="213" spans="1:80" s="50" customFormat="1" ht="15">
      <c r="A213" s="32" t="str">
        <f>calc!$A$2</f>
        <v>CBCL 1,5-5</v>
      </c>
      <c r="B213" s="70" t="str">
        <f>IF(NOT(ISBLANK('RCI rekensheet totalen'!$B213)),'RCI rekensheet totalen'!$B213,"")</f>
        <v/>
      </c>
      <c r="C213" s="70" t="str">
        <f>IF(NOT(ISBLANK('RCI rekensheet totalen'!$C213)),'RCI rekensheet totalen'!$C213,"")</f>
        <v/>
      </c>
      <c r="D213" s="66" t="str">
        <f>IF(NOT(ISBLANK('RCI rekensheet totalen'!$D213)),'RCI rekensheet totalen'!$D213,"")</f>
        <v/>
      </c>
      <c r="E213" s="67" t="str">
        <f>IF(NOT(ISBLANK('RCI rekensheet totalen'!$E213)),'RCI rekensheet totalen'!$E213,"")</f>
        <v/>
      </c>
      <c r="F213" s="67" t="str">
        <f>IF(NOT(ISBLANK('RCI rekensheet totalen'!$F213)),'RCI rekensheet totalen'!$F213,"")</f>
        <v/>
      </c>
      <c r="G213" s="36"/>
      <c r="H213" s="37"/>
      <c r="I213" s="37"/>
      <c r="J213" s="37"/>
      <c r="K213" s="37"/>
      <c r="L213" s="37"/>
      <c r="M213" s="38"/>
      <c r="N213" s="36"/>
      <c r="O213" s="37"/>
      <c r="P213" s="37"/>
      <c r="Q213" s="37"/>
      <c r="R213" s="37"/>
      <c r="S213" s="37"/>
      <c r="T213" s="37"/>
      <c r="U213" s="39" t="str">
        <f t="shared" si="25"/>
        <v/>
      </c>
      <c r="V213" s="40" t="str">
        <f>IF(AND($C213&lt;&gt;"", $U213&lt;&gt;""),
_xlfn.IFNA(VLOOKUP($C213&amp;$U213,calc!$C$2:$D$100,2,FALSE),"geen normgroep"),"")</f>
        <v/>
      </c>
      <c r="W213" s="41" t="str">
        <f>IF(AND($V213&lt;&gt;"", $V213&lt;&gt;"geen normgroep", G213&lt;&gt;"", N213&lt;&gt;""),
_xlfn.IFNA(
(G213-N213)/
VLOOKUP($V213&amp;"|"&amp;W$3,calc!$K$1:$L$300,2,0),
""),"")</f>
        <v/>
      </c>
      <c r="X213" s="43" t="str">
        <f>IF(AND($V213&lt;&gt;"", $V213&lt;&gt;"geen normgroep", H213&lt;&gt;"", O213&lt;&gt;""),
_xlfn.IFNA(
(H213-O213)/
VLOOKUP($V213&amp;"|"&amp;X$3,calc!$K$1:$L$300,2,0),
""),"")</f>
        <v/>
      </c>
      <c r="Y213" s="43" t="str">
        <f>IF(AND($V213&lt;&gt;"", $V213&lt;&gt;"geen normgroep", I213&lt;&gt;"", P213&lt;&gt;""),
_xlfn.IFNA(
(I213-P213)/
VLOOKUP($V213&amp;"|"&amp;Y$3,calc!$K$1:$L$300,2,0),
""),"")</f>
        <v/>
      </c>
      <c r="Z213" s="43" t="str">
        <f>IF(AND($V213&lt;&gt;"", $V213&lt;&gt;"geen normgroep", J213&lt;&gt;"", Q213&lt;&gt;""),
_xlfn.IFNA(
(J213-Q213)/
VLOOKUP($V213&amp;"|"&amp;Z$3,calc!$K$1:$L$300,2,0),
""),"")</f>
        <v/>
      </c>
      <c r="AA213" s="43" t="str">
        <f>IF(AND($V213&lt;&gt;"", $V213&lt;&gt;"geen normgroep", K213&lt;&gt;"", R213&lt;&gt;""),
_xlfn.IFNA(
(K213-R213)/
VLOOKUP($V213&amp;"|"&amp;AA$3,calc!$K$1:$L$300,2,0),
""),"")</f>
        <v/>
      </c>
      <c r="AB213" s="43" t="str">
        <f>IF(AND($V213&lt;&gt;"", $V213&lt;&gt;"geen normgroep", L213&lt;&gt;"", S213&lt;&gt;""),
_xlfn.IFNA(
(L213-S213)/
VLOOKUP($V213&amp;"|"&amp;AB$3,calc!$K$1:$L$300,2,0),
""),"")</f>
        <v/>
      </c>
      <c r="AC213" s="40" t="str">
        <f>IF(AND($V213&lt;&gt;"", $V213&lt;&gt;"geen normgroep", M213&lt;&gt;"", T213&lt;&gt;""),
_xlfn.IFNA(
(M213-T213)/
VLOOKUP($V213&amp;"|"&amp;AC$3,calc!$K$1:$L$300,2,0),
""),"")</f>
        <v/>
      </c>
      <c r="AD213" s="43" t="str">
        <f t="shared" si="26"/>
        <v/>
      </c>
      <c r="AE213" s="43" t="str">
        <f t="shared" si="27"/>
        <v/>
      </c>
      <c r="AF213" s="43" t="str">
        <f t="shared" si="28"/>
        <v/>
      </c>
      <c r="AG213" s="43" t="str">
        <f t="shared" si="29"/>
        <v/>
      </c>
      <c r="AH213" s="43" t="str">
        <f t="shared" si="30"/>
        <v/>
      </c>
      <c r="AI213" s="43" t="str">
        <f t="shared" si="31"/>
        <v/>
      </c>
      <c r="AJ213" s="44" t="str">
        <f t="shared" si="32"/>
        <v/>
      </c>
      <c r="AK213" s="45"/>
      <c r="AL213" s="46"/>
      <c r="AM213" s="47"/>
      <c r="AN213" s="48"/>
      <c r="AO213" s="48"/>
      <c r="AP213" s="48"/>
      <c r="AQ213" s="48"/>
      <c r="AR213" s="31"/>
      <c r="AS213" s="31"/>
      <c r="AT213" s="31"/>
      <c r="AU213" s="31"/>
      <c r="AV213" s="31"/>
      <c r="AW213" s="31"/>
      <c r="AX213" s="49"/>
      <c r="AY213" s="49"/>
      <c r="BA213" s="49"/>
      <c r="BB213" s="49"/>
      <c r="BC213" s="49"/>
      <c r="BG213" s="49"/>
      <c r="BH213" s="49"/>
      <c r="BI213" s="49"/>
      <c r="BJ213" s="49"/>
      <c r="BK213" s="49"/>
      <c r="BL213" s="49"/>
      <c r="BM213" s="49"/>
      <c r="BN213" s="49"/>
      <c r="BO213" s="49"/>
      <c r="BP213" s="49"/>
      <c r="BQ213" s="49"/>
      <c r="BR213" s="49"/>
      <c r="BS213" s="49"/>
      <c r="BT213" s="49"/>
      <c r="BU213" s="49"/>
      <c r="BV213" s="49"/>
      <c r="BW213" s="49"/>
      <c r="BY213" s="49"/>
      <c r="BZ213" s="49"/>
      <c r="CA213" s="49"/>
      <c r="CB213" s="49"/>
    </row>
    <row r="214" spans="1:80" s="50" customFormat="1" ht="15">
      <c r="A214" s="32" t="str">
        <f>calc!$A$2</f>
        <v>CBCL 1,5-5</v>
      </c>
      <c r="B214" s="70" t="str">
        <f>IF(NOT(ISBLANK('RCI rekensheet totalen'!$B214)),'RCI rekensheet totalen'!$B214,"")</f>
        <v/>
      </c>
      <c r="C214" s="70" t="str">
        <f>IF(NOT(ISBLANK('RCI rekensheet totalen'!$C214)),'RCI rekensheet totalen'!$C214,"")</f>
        <v/>
      </c>
      <c r="D214" s="66" t="str">
        <f>IF(NOT(ISBLANK('RCI rekensheet totalen'!$D214)),'RCI rekensheet totalen'!$D214,"")</f>
        <v/>
      </c>
      <c r="E214" s="67" t="str">
        <f>IF(NOT(ISBLANK('RCI rekensheet totalen'!$E214)),'RCI rekensheet totalen'!$E214,"")</f>
        <v/>
      </c>
      <c r="F214" s="67" t="str">
        <f>IF(NOT(ISBLANK('RCI rekensheet totalen'!$F214)),'RCI rekensheet totalen'!$F214,"")</f>
        <v/>
      </c>
      <c r="G214" s="36"/>
      <c r="H214" s="37"/>
      <c r="I214" s="37"/>
      <c r="J214" s="37"/>
      <c r="K214" s="37"/>
      <c r="L214" s="37"/>
      <c r="M214" s="38"/>
      <c r="N214" s="36"/>
      <c r="O214" s="37"/>
      <c r="P214" s="37"/>
      <c r="Q214" s="37"/>
      <c r="R214" s="37"/>
      <c r="S214" s="37"/>
      <c r="T214" s="37"/>
      <c r="U214" s="39" t="str">
        <f t="shared" si="25"/>
        <v/>
      </c>
      <c r="V214" s="40" t="str">
        <f>IF(AND($C214&lt;&gt;"", $U214&lt;&gt;""),
_xlfn.IFNA(VLOOKUP($C214&amp;$U214,calc!$C$2:$D$100,2,FALSE),"geen normgroep"),"")</f>
        <v/>
      </c>
      <c r="W214" s="41" t="str">
        <f>IF(AND($V214&lt;&gt;"", $V214&lt;&gt;"geen normgroep", G214&lt;&gt;"", N214&lt;&gt;""),
_xlfn.IFNA(
(G214-N214)/
VLOOKUP($V214&amp;"|"&amp;W$3,calc!$K$1:$L$300,2,0),
""),"")</f>
        <v/>
      </c>
      <c r="X214" s="43" t="str">
        <f>IF(AND($V214&lt;&gt;"", $V214&lt;&gt;"geen normgroep", H214&lt;&gt;"", O214&lt;&gt;""),
_xlfn.IFNA(
(H214-O214)/
VLOOKUP($V214&amp;"|"&amp;X$3,calc!$K$1:$L$300,2,0),
""),"")</f>
        <v/>
      </c>
      <c r="Y214" s="43" t="str">
        <f>IF(AND($V214&lt;&gt;"", $V214&lt;&gt;"geen normgroep", I214&lt;&gt;"", P214&lt;&gt;""),
_xlfn.IFNA(
(I214-P214)/
VLOOKUP($V214&amp;"|"&amp;Y$3,calc!$K$1:$L$300,2,0),
""),"")</f>
        <v/>
      </c>
      <c r="Z214" s="43" t="str">
        <f>IF(AND($V214&lt;&gt;"", $V214&lt;&gt;"geen normgroep", J214&lt;&gt;"", Q214&lt;&gt;""),
_xlfn.IFNA(
(J214-Q214)/
VLOOKUP($V214&amp;"|"&amp;Z$3,calc!$K$1:$L$300,2,0),
""),"")</f>
        <v/>
      </c>
      <c r="AA214" s="43" t="str">
        <f>IF(AND($V214&lt;&gt;"", $V214&lt;&gt;"geen normgroep", K214&lt;&gt;"", R214&lt;&gt;""),
_xlfn.IFNA(
(K214-R214)/
VLOOKUP($V214&amp;"|"&amp;AA$3,calc!$K$1:$L$300,2,0),
""),"")</f>
        <v/>
      </c>
      <c r="AB214" s="43" t="str">
        <f>IF(AND($V214&lt;&gt;"", $V214&lt;&gt;"geen normgroep", L214&lt;&gt;"", S214&lt;&gt;""),
_xlfn.IFNA(
(L214-S214)/
VLOOKUP($V214&amp;"|"&amp;AB$3,calc!$K$1:$L$300,2,0),
""),"")</f>
        <v/>
      </c>
      <c r="AC214" s="40" t="str">
        <f>IF(AND($V214&lt;&gt;"", $V214&lt;&gt;"geen normgroep", M214&lt;&gt;"", T214&lt;&gt;""),
_xlfn.IFNA(
(M214-T214)/
VLOOKUP($V214&amp;"|"&amp;AC$3,calc!$K$1:$L$300,2,0),
""),"")</f>
        <v/>
      </c>
      <c r="AD214" s="43" t="str">
        <f t="shared" si="26"/>
        <v/>
      </c>
      <c r="AE214" s="43" t="str">
        <f t="shared" si="27"/>
        <v/>
      </c>
      <c r="AF214" s="43" t="str">
        <f t="shared" si="28"/>
        <v/>
      </c>
      <c r="AG214" s="43" t="str">
        <f t="shared" si="29"/>
        <v/>
      </c>
      <c r="AH214" s="43" t="str">
        <f t="shared" si="30"/>
        <v/>
      </c>
      <c r="AI214" s="43" t="str">
        <f t="shared" si="31"/>
        <v/>
      </c>
      <c r="AJ214" s="44" t="str">
        <f t="shared" si="32"/>
        <v/>
      </c>
      <c r="AK214" s="45"/>
      <c r="AL214" s="46"/>
      <c r="AM214" s="47"/>
      <c r="AN214" s="48"/>
      <c r="AO214" s="48"/>
      <c r="AP214" s="48"/>
      <c r="AQ214" s="48"/>
      <c r="AR214" s="31"/>
      <c r="AS214" s="31"/>
      <c r="AT214" s="31"/>
      <c r="AU214" s="31"/>
      <c r="AV214" s="31"/>
      <c r="AW214" s="31"/>
      <c r="AX214" s="49"/>
      <c r="AY214" s="49"/>
      <c r="BA214" s="49"/>
      <c r="BB214" s="49"/>
      <c r="BC214" s="49"/>
      <c r="BG214" s="49"/>
      <c r="BH214" s="49"/>
      <c r="BI214" s="49"/>
      <c r="BJ214" s="49"/>
      <c r="BK214" s="49"/>
      <c r="BL214" s="49"/>
      <c r="BM214" s="49"/>
      <c r="BN214" s="49"/>
      <c r="BO214" s="49"/>
      <c r="BP214" s="49"/>
      <c r="BQ214" s="49"/>
      <c r="BR214" s="49"/>
      <c r="BS214" s="49"/>
      <c r="BT214" s="49"/>
      <c r="BU214" s="49"/>
      <c r="BV214" s="49"/>
      <c r="BW214" s="49"/>
      <c r="BY214" s="49"/>
      <c r="BZ214" s="49"/>
      <c r="CA214" s="49"/>
      <c r="CB214" s="49"/>
    </row>
    <row r="215" spans="1:80" s="50" customFormat="1" ht="15">
      <c r="A215" s="32" t="str">
        <f>calc!$A$2</f>
        <v>CBCL 1,5-5</v>
      </c>
      <c r="B215" s="70" t="str">
        <f>IF(NOT(ISBLANK('RCI rekensheet totalen'!$B215)),'RCI rekensheet totalen'!$B215,"")</f>
        <v/>
      </c>
      <c r="C215" s="70" t="str">
        <f>IF(NOT(ISBLANK('RCI rekensheet totalen'!$C215)),'RCI rekensheet totalen'!$C215,"")</f>
        <v/>
      </c>
      <c r="D215" s="66" t="str">
        <f>IF(NOT(ISBLANK('RCI rekensheet totalen'!$D215)),'RCI rekensheet totalen'!$D215,"")</f>
        <v/>
      </c>
      <c r="E215" s="67" t="str">
        <f>IF(NOT(ISBLANK('RCI rekensheet totalen'!$E215)),'RCI rekensheet totalen'!$E215,"")</f>
        <v/>
      </c>
      <c r="F215" s="67" t="str">
        <f>IF(NOT(ISBLANK('RCI rekensheet totalen'!$F215)),'RCI rekensheet totalen'!$F215,"")</f>
        <v/>
      </c>
      <c r="G215" s="36"/>
      <c r="H215" s="37"/>
      <c r="I215" s="37"/>
      <c r="J215" s="37"/>
      <c r="K215" s="37"/>
      <c r="L215" s="37"/>
      <c r="M215" s="38"/>
      <c r="N215" s="36"/>
      <c r="O215" s="37"/>
      <c r="P215" s="37"/>
      <c r="Q215" s="37"/>
      <c r="R215" s="37"/>
      <c r="S215" s="37"/>
      <c r="T215" s="37"/>
      <c r="U215" s="39" t="str">
        <f t="shared" si="25"/>
        <v/>
      </c>
      <c r="V215" s="40" t="str">
        <f>IF(AND($C215&lt;&gt;"", $U215&lt;&gt;""),
_xlfn.IFNA(VLOOKUP($C215&amp;$U215,calc!$C$2:$D$100,2,FALSE),"geen normgroep"),"")</f>
        <v/>
      </c>
      <c r="W215" s="41" t="str">
        <f>IF(AND($V215&lt;&gt;"", $V215&lt;&gt;"geen normgroep", G215&lt;&gt;"", N215&lt;&gt;""),
_xlfn.IFNA(
(G215-N215)/
VLOOKUP($V215&amp;"|"&amp;W$3,calc!$K$1:$L$300,2,0),
""),"")</f>
        <v/>
      </c>
      <c r="X215" s="43" t="str">
        <f>IF(AND($V215&lt;&gt;"", $V215&lt;&gt;"geen normgroep", H215&lt;&gt;"", O215&lt;&gt;""),
_xlfn.IFNA(
(H215-O215)/
VLOOKUP($V215&amp;"|"&amp;X$3,calc!$K$1:$L$300,2,0),
""),"")</f>
        <v/>
      </c>
      <c r="Y215" s="43" t="str">
        <f>IF(AND($V215&lt;&gt;"", $V215&lt;&gt;"geen normgroep", I215&lt;&gt;"", P215&lt;&gt;""),
_xlfn.IFNA(
(I215-P215)/
VLOOKUP($V215&amp;"|"&amp;Y$3,calc!$K$1:$L$300,2,0),
""),"")</f>
        <v/>
      </c>
      <c r="Z215" s="43" t="str">
        <f>IF(AND($V215&lt;&gt;"", $V215&lt;&gt;"geen normgroep", J215&lt;&gt;"", Q215&lt;&gt;""),
_xlfn.IFNA(
(J215-Q215)/
VLOOKUP($V215&amp;"|"&amp;Z$3,calc!$K$1:$L$300,2,0),
""),"")</f>
        <v/>
      </c>
      <c r="AA215" s="43" t="str">
        <f>IF(AND($V215&lt;&gt;"", $V215&lt;&gt;"geen normgroep", K215&lt;&gt;"", R215&lt;&gt;""),
_xlfn.IFNA(
(K215-R215)/
VLOOKUP($V215&amp;"|"&amp;AA$3,calc!$K$1:$L$300,2,0),
""),"")</f>
        <v/>
      </c>
      <c r="AB215" s="43" t="str">
        <f>IF(AND($V215&lt;&gt;"", $V215&lt;&gt;"geen normgroep", L215&lt;&gt;"", S215&lt;&gt;""),
_xlfn.IFNA(
(L215-S215)/
VLOOKUP($V215&amp;"|"&amp;AB$3,calc!$K$1:$L$300,2,0),
""),"")</f>
        <v/>
      </c>
      <c r="AC215" s="40" t="str">
        <f>IF(AND($V215&lt;&gt;"", $V215&lt;&gt;"geen normgroep", M215&lt;&gt;"", T215&lt;&gt;""),
_xlfn.IFNA(
(M215-T215)/
VLOOKUP($V215&amp;"|"&amp;AC$3,calc!$K$1:$L$300,2,0),
""),"")</f>
        <v/>
      </c>
      <c r="AD215" s="43" t="str">
        <f t="shared" si="26"/>
        <v/>
      </c>
      <c r="AE215" s="43" t="str">
        <f t="shared" si="27"/>
        <v/>
      </c>
      <c r="AF215" s="43" t="str">
        <f t="shared" si="28"/>
        <v/>
      </c>
      <c r="AG215" s="43" t="str">
        <f t="shared" si="29"/>
        <v/>
      </c>
      <c r="AH215" s="43" t="str">
        <f t="shared" si="30"/>
        <v/>
      </c>
      <c r="AI215" s="43" t="str">
        <f t="shared" si="31"/>
        <v/>
      </c>
      <c r="AJ215" s="44" t="str">
        <f t="shared" si="32"/>
        <v/>
      </c>
      <c r="AK215" s="45"/>
      <c r="AL215" s="46"/>
      <c r="AM215" s="47"/>
      <c r="AN215" s="48"/>
      <c r="AO215" s="48"/>
      <c r="AP215" s="48"/>
      <c r="AQ215" s="48"/>
      <c r="AR215" s="31"/>
      <c r="AS215" s="31"/>
      <c r="AT215" s="31"/>
      <c r="AU215" s="31"/>
      <c r="AV215" s="31"/>
      <c r="AW215" s="31"/>
      <c r="AX215" s="49"/>
      <c r="AY215" s="49"/>
      <c r="BA215" s="49"/>
      <c r="BB215" s="49"/>
      <c r="BC215" s="49"/>
      <c r="BG215" s="49"/>
      <c r="BH215" s="49"/>
      <c r="BI215" s="49"/>
      <c r="BJ215" s="49"/>
      <c r="BK215" s="49"/>
      <c r="BL215" s="49"/>
      <c r="BM215" s="49"/>
      <c r="BN215" s="49"/>
      <c r="BO215" s="49"/>
      <c r="BP215" s="49"/>
      <c r="BQ215" s="49"/>
      <c r="BR215" s="49"/>
      <c r="BS215" s="49"/>
      <c r="BT215" s="49"/>
      <c r="BU215" s="49"/>
      <c r="BV215" s="49"/>
      <c r="BW215" s="49"/>
      <c r="BY215" s="49"/>
      <c r="BZ215" s="49"/>
      <c r="CA215" s="49"/>
      <c r="CB215" s="49"/>
    </row>
    <row r="216" spans="1:80" s="50" customFormat="1" ht="15">
      <c r="A216" s="32" t="str">
        <f>calc!$A$2</f>
        <v>CBCL 1,5-5</v>
      </c>
      <c r="B216" s="70" t="str">
        <f>IF(NOT(ISBLANK('RCI rekensheet totalen'!$B216)),'RCI rekensheet totalen'!$B216,"")</f>
        <v/>
      </c>
      <c r="C216" s="70" t="str">
        <f>IF(NOT(ISBLANK('RCI rekensheet totalen'!$C216)),'RCI rekensheet totalen'!$C216,"")</f>
        <v/>
      </c>
      <c r="D216" s="66" t="str">
        <f>IF(NOT(ISBLANK('RCI rekensheet totalen'!$D216)),'RCI rekensheet totalen'!$D216,"")</f>
        <v/>
      </c>
      <c r="E216" s="67" t="str">
        <f>IF(NOT(ISBLANK('RCI rekensheet totalen'!$E216)),'RCI rekensheet totalen'!$E216,"")</f>
        <v/>
      </c>
      <c r="F216" s="67" t="str">
        <f>IF(NOT(ISBLANK('RCI rekensheet totalen'!$F216)),'RCI rekensheet totalen'!$F216,"")</f>
        <v/>
      </c>
      <c r="G216" s="36"/>
      <c r="H216" s="37"/>
      <c r="I216" s="37"/>
      <c r="J216" s="37"/>
      <c r="K216" s="37"/>
      <c r="L216" s="37"/>
      <c r="M216" s="38"/>
      <c r="N216" s="36"/>
      <c r="O216" s="37"/>
      <c r="P216" s="37"/>
      <c r="Q216" s="37"/>
      <c r="R216" s="37"/>
      <c r="S216" s="37"/>
      <c r="T216" s="37"/>
      <c r="U216" s="39" t="str">
        <f t="shared" si="25"/>
        <v/>
      </c>
      <c r="V216" s="40" t="str">
        <f>IF(AND($C216&lt;&gt;"", $U216&lt;&gt;""),
_xlfn.IFNA(VLOOKUP($C216&amp;$U216,calc!$C$2:$D$100,2,FALSE),"geen normgroep"),"")</f>
        <v/>
      </c>
      <c r="W216" s="41" t="str">
        <f>IF(AND($V216&lt;&gt;"", $V216&lt;&gt;"geen normgroep", G216&lt;&gt;"", N216&lt;&gt;""),
_xlfn.IFNA(
(G216-N216)/
VLOOKUP($V216&amp;"|"&amp;W$3,calc!$K$1:$L$300,2,0),
""),"")</f>
        <v/>
      </c>
      <c r="X216" s="43" t="str">
        <f>IF(AND($V216&lt;&gt;"", $V216&lt;&gt;"geen normgroep", H216&lt;&gt;"", O216&lt;&gt;""),
_xlfn.IFNA(
(H216-O216)/
VLOOKUP($V216&amp;"|"&amp;X$3,calc!$K$1:$L$300,2,0),
""),"")</f>
        <v/>
      </c>
      <c r="Y216" s="43" t="str">
        <f>IF(AND($V216&lt;&gt;"", $V216&lt;&gt;"geen normgroep", I216&lt;&gt;"", P216&lt;&gt;""),
_xlfn.IFNA(
(I216-P216)/
VLOOKUP($V216&amp;"|"&amp;Y$3,calc!$K$1:$L$300,2,0),
""),"")</f>
        <v/>
      </c>
      <c r="Z216" s="43" t="str">
        <f>IF(AND($V216&lt;&gt;"", $V216&lt;&gt;"geen normgroep", J216&lt;&gt;"", Q216&lt;&gt;""),
_xlfn.IFNA(
(J216-Q216)/
VLOOKUP($V216&amp;"|"&amp;Z$3,calc!$K$1:$L$300,2,0),
""),"")</f>
        <v/>
      </c>
      <c r="AA216" s="43" t="str">
        <f>IF(AND($V216&lt;&gt;"", $V216&lt;&gt;"geen normgroep", K216&lt;&gt;"", R216&lt;&gt;""),
_xlfn.IFNA(
(K216-R216)/
VLOOKUP($V216&amp;"|"&amp;AA$3,calc!$K$1:$L$300,2,0),
""),"")</f>
        <v/>
      </c>
      <c r="AB216" s="43" t="str">
        <f>IF(AND($V216&lt;&gt;"", $V216&lt;&gt;"geen normgroep", L216&lt;&gt;"", S216&lt;&gt;""),
_xlfn.IFNA(
(L216-S216)/
VLOOKUP($V216&amp;"|"&amp;AB$3,calc!$K$1:$L$300,2,0),
""),"")</f>
        <v/>
      </c>
      <c r="AC216" s="40" t="str">
        <f>IF(AND($V216&lt;&gt;"", $V216&lt;&gt;"geen normgroep", M216&lt;&gt;"", T216&lt;&gt;""),
_xlfn.IFNA(
(M216-T216)/
VLOOKUP($V216&amp;"|"&amp;AC$3,calc!$K$1:$L$300,2,0),
""),"")</f>
        <v/>
      </c>
      <c r="AD216" s="43" t="str">
        <f t="shared" si="26"/>
        <v/>
      </c>
      <c r="AE216" s="43" t="str">
        <f t="shared" si="27"/>
        <v/>
      </c>
      <c r="AF216" s="43" t="str">
        <f t="shared" si="28"/>
        <v/>
      </c>
      <c r="AG216" s="43" t="str">
        <f t="shared" si="29"/>
        <v/>
      </c>
      <c r="AH216" s="43" t="str">
        <f t="shared" si="30"/>
        <v/>
      </c>
      <c r="AI216" s="43" t="str">
        <f t="shared" si="31"/>
        <v/>
      </c>
      <c r="AJ216" s="44" t="str">
        <f t="shared" si="32"/>
        <v/>
      </c>
      <c r="AK216" s="45"/>
      <c r="AL216" s="46"/>
      <c r="AM216" s="47"/>
      <c r="AN216" s="48"/>
      <c r="AO216" s="48"/>
      <c r="AP216" s="48"/>
      <c r="AQ216" s="48"/>
      <c r="AR216" s="31"/>
      <c r="AS216" s="31"/>
      <c r="AT216" s="31"/>
      <c r="AU216" s="31"/>
      <c r="AV216" s="31"/>
      <c r="AW216" s="31"/>
      <c r="AX216" s="49"/>
      <c r="AY216" s="49"/>
      <c r="BA216" s="49"/>
      <c r="BB216" s="49"/>
      <c r="BC216" s="49"/>
      <c r="BG216" s="49"/>
      <c r="BH216" s="49"/>
      <c r="BI216" s="49"/>
      <c r="BJ216" s="49"/>
      <c r="BK216" s="49"/>
      <c r="BL216" s="49"/>
      <c r="BM216" s="49"/>
      <c r="BN216" s="49"/>
      <c r="BO216" s="49"/>
      <c r="BP216" s="49"/>
      <c r="BQ216" s="49"/>
      <c r="BR216" s="49"/>
      <c r="BS216" s="49"/>
      <c r="BT216" s="49"/>
      <c r="BU216" s="49"/>
      <c r="BV216" s="49"/>
      <c r="BW216" s="49"/>
      <c r="BY216" s="49"/>
      <c r="BZ216" s="49"/>
      <c r="CA216" s="49"/>
      <c r="CB216" s="49"/>
    </row>
    <row r="217" spans="1:80" s="50" customFormat="1" ht="15">
      <c r="A217" s="32" t="str">
        <f>calc!$A$2</f>
        <v>CBCL 1,5-5</v>
      </c>
      <c r="B217" s="70" t="str">
        <f>IF(NOT(ISBLANK('RCI rekensheet totalen'!$B217)),'RCI rekensheet totalen'!$B217,"")</f>
        <v/>
      </c>
      <c r="C217" s="70" t="str">
        <f>IF(NOT(ISBLANK('RCI rekensheet totalen'!$C217)),'RCI rekensheet totalen'!$C217,"")</f>
        <v/>
      </c>
      <c r="D217" s="66" t="str">
        <f>IF(NOT(ISBLANK('RCI rekensheet totalen'!$D217)),'RCI rekensheet totalen'!$D217,"")</f>
        <v/>
      </c>
      <c r="E217" s="67" t="str">
        <f>IF(NOT(ISBLANK('RCI rekensheet totalen'!$E217)),'RCI rekensheet totalen'!$E217,"")</f>
        <v/>
      </c>
      <c r="F217" s="67" t="str">
        <f>IF(NOT(ISBLANK('RCI rekensheet totalen'!$F217)),'RCI rekensheet totalen'!$F217,"")</f>
        <v/>
      </c>
      <c r="G217" s="36"/>
      <c r="H217" s="37"/>
      <c r="I217" s="37"/>
      <c r="J217" s="37"/>
      <c r="K217" s="37"/>
      <c r="L217" s="37"/>
      <c r="M217" s="38"/>
      <c r="N217" s="36"/>
      <c r="O217" s="37"/>
      <c r="P217" s="37"/>
      <c r="Q217" s="37"/>
      <c r="R217" s="37"/>
      <c r="S217" s="37"/>
      <c r="T217" s="37"/>
      <c r="U217" s="39" t="str">
        <f t="shared" si="25"/>
        <v/>
      </c>
      <c r="V217" s="40" t="str">
        <f>IF(AND($C217&lt;&gt;"", $U217&lt;&gt;""),
_xlfn.IFNA(VLOOKUP($C217&amp;$U217,calc!$C$2:$D$100,2,FALSE),"geen normgroep"),"")</f>
        <v/>
      </c>
      <c r="W217" s="41" t="str">
        <f>IF(AND($V217&lt;&gt;"", $V217&lt;&gt;"geen normgroep", G217&lt;&gt;"", N217&lt;&gt;""),
_xlfn.IFNA(
(G217-N217)/
VLOOKUP($V217&amp;"|"&amp;W$3,calc!$K$1:$L$300,2,0),
""),"")</f>
        <v/>
      </c>
      <c r="X217" s="43" t="str">
        <f>IF(AND($V217&lt;&gt;"", $V217&lt;&gt;"geen normgroep", H217&lt;&gt;"", O217&lt;&gt;""),
_xlfn.IFNA(
(H217-O217)/
VLOOKUP($V217&amp;"|"&amp;X$3,calc!$K$1:$L$300,2,0),
""),"")</f>
        <v/>
      </c>
      <c r="Y217" s="43" t="str">
        <f>IF(AND($V217&lt;&gt;"", $V217&lt;&gt;"geen normgroep", I217&lt;&gt;"", P217&lt;&gt;""),
_xlfn.IFNA(
(I217-P217)/
VLOOKUP($V217&amp;"|"&amp;Y$3,calc!$K$1:$L$300,2,0),
""),"")</f>
        <v/>
      </c>
      <c r="Z217" s="43" t="str">
        <f>IF(AND($V217&lt;&gt;"", $V217&lt;&gt;"geen normgroep", J217&lt;&gt;"", Q217&lt;&gt;""),
_xlfn.IFNA(
(J217-Q217)/
VLOOKUP($V217&amp;"|"&amp;Z$3,calc!$K$1:$L$300,2,0),
""),"")</f>
        <v/>
      </c>
      <c r="AA217" s="43" t="str">
        <f>IF(AND($V217&lt;&gt;"", $V217&lt;&gt;"geen normgroep", K217&lt;&gt;"", R217&lt;&gt;""),
_xlfn.IFNA(
(K217-R217)/
VLOOKUP($V217&amp;"|"&amp;AA$3,calc!$K$1:$L$300,2,0),
""),"")</f>
        <v/>
      </c>
      <c r="AB217" s="43" t="str">
        <f>IF(AND($V217&lt;&gt;"", $V217&lt;&gt;"geen normgroep", L217&lt;&gt;"", S217&lt;&gt;""),
_xlfn.IFNA(
(L217-S217)/
VLOOKUP($V217&amp;"|"&amp;AB$3,calc!$K$1:$L$300,2,0),
""),"")</f>
        <v/>
      </c>
      <c r="AC217" s="40" t="str">
        <f>IF(AND($V217&lt;&gt;"", $V217&lt;&gt;"geen normgroep", M217&lt;&gt;"", T217&lt;&gt;""),
_xlfn.IFNA(
(M217-T217)/
VLOOKUP($V217&amp;"|"&amp;AC$3,calc!$K$1:$L$300,2,0),
""),"")</f>
        <v/>
      </c>
      <c r="AD217" s="43" t="str">
        <f t="shared" si="26"/>
        <v/>
      </c>
      <c r="AE217" s="43" t="str">
        <f t="shared" si="27"/>
        <v/>
      </c>
      <c r="AF217" s="43" t="str">
        <f t="shared" si="28"/>
        <v/>
      </c>
      <c r="AG217" s="43" t="str">
        <f t="shared" si="29"/>
        <v/>
      </c>
      <c r="AH217" s="43" t="str">
        <f t="shared" si="30"/>
        <v/>
      </c>
      <c r="AI217" s="43" t="str">
        <f t="shared" si="31"/>
        <v/>
      </c>
      <c r="AJ217" s="44" t="str">
        <f t="shared" si="32"/>
        <v/>
      </c>
      <c r="AK217" s="45"/>
      <c r="AL217" s="46"/>
      <c r="AM217" s="47"/>
      <c r="AN217" s="48"/>
      <c r="AO217" s="48"/>
      <c r="AP217" s="48"/>
      <c r="AQ217" s="48"/>
      <c r="AR217" s="31"/>
      <c r="AS217" s="31"/>
      <c r="AT217" s="31"/>
      <c r="AU217" s="31"/>
      <c r="AV217" s="31"/>
      <c r="AW217" s="31"/>
      <c r="AX217" s="49"/>
      <c r="AY217" s="49"/>
      <c r="BA217" s="49"/>
      <c r="BB217" s="49"/>
      <c r="BC217" s="49"/>
      <c r="BG217" s="49"/>
      <c r="BH217" s="49"/>
      <c r="BI217" s="49"/>
      <c r="BJ217" s="49"/>
      <c r="BK217" s="49"/>
      <c r="BL217" s="49"/>
      <c r="BM217" s="49"/>
      <c r="BN217" s="49"/>
      <c r="BO217" s="49"/>
      <c r="BP217" s="49"/>
      <c r="BQ217" s="49"/>
      <c r="BR217" s="49"/>
      <c r="BS217" s="49"/>
      <c r="BT217" s="49"/>
      <c r="BU217" s="49"/>
      <c r="BV217" s="49"/>
      <c r="BW217" s="49"/>
      <c r="BY217" s="49"/>
      <c r="BZ217" s="49"/>
      <c r="CA217" s="49"/>
      <c r="CB217" s="49"/>
    </row>
    <row r="218" spans="1:80" s="50" customFormat="1" ht="15">
      <c r="A218" s="32" t="str">
        <f>calc!$A$2</f>
        <v>CBCL 1,5-5</v>
      </c>
      <c r="B218" s="70" t="str">
        <f>IF(NOT(ISBLANK('RCI rekensheet totalen'!$B218)),'RCI rekensheet totalen'!$B218,"")</f>
        <v/>
      </c>
      <c r="C218" s="70" t="str">
        <f>IF(NOT(ISBLANK('RCI rekensheet totalen'!$C218)),'RCI rekensheet totalen'!$C218,"")</f>
        <v/>
      </c>
      <c r="D218" s="66" t="str">
        <f>IF(NOT(ISBLANK('RCI rekensheet totalen'!$D218)),'RCI rekensheet totalen'!$D218,"")</f>
        <v/>
      </c>
      <c r="E218" s="67" t="str">
        <f>IF(NOT(ISBLANK('RCI rekensheet totalen'!$E218)),'RCI rekensheet totalen'!$E218,"")</f>
        <v/>
      </c>
      <c r="F218" s="67" t="str">
        <f>IF(NOT(ISBLANK('RCI rekensheet totalen'!$F218)),'RCI rekensheet totalen'!$F218,"")</f>
        <v/>
      </c>
      <c r="G218" s="36"/>
      <c r="H218" s="37"/>
      <c r="I218" s="37"/>
      <c r="J218" s="37"/>
      <c r="K218" s="37"/>
      <c r="L218" s="37"/>
      <c r="M218" s="38"/>
      <c r="N218" s="36"/>
      <c r="O218" s="37"/>
      <c r="P218" s="37"/>
      <c r="Q218" s="37"/>
      <c r="R218" s="37"/>
      <c r="S218" s="37"/>
      <c r="T218" s="37"/>
      <c r="U218" s="39" t="str">
        <f t="shared" si="25"/>
        <v/>
      </c>
      <c r="V218" s="40" t="str">
        <f>IF(AND($C218&lt;&gt;"", $U218&lt;&gt;""),
_xlfn.IFNA(VLOOKUP($C218&amp;$U218,calc!$C$2:$D$100,2,FALSE),"geen normgroep"),"")</f>
        <v/>
      </c>
      <c r="W218" s="41" t="str">
        <f>IF(AND($V218&lt;&gt;"", $V218&lt;&gt;"geen normgroep", G218&lt;&gt;"", N218&lt;&gt;""),
_xlfn.IFNA(
(G218-N218)/
VLOOKUP($V218&amp;"|"&amp;W$3,calc!$K$1:$L$300,2,0),
""),"")</f>
        <v/>
      </c>
      <c r="X218" s="43" t="str">
        <f>IF(AND($V218&lt;&gt;"", $V218&lt;&gt;"geen normgroep", H218&lt;&gt;"", O218&lt;&gt;""),
_xlfn.IFNA(
(H218-O218)/
VLOOKUP($V218&amp;"|"&amp;X$3,calc!$K$1:$L$300,2,0),
""),"")</f>
        <v/>
      </c>
      <c r="Y218" s="43" t="str">
        <f>IF(AND($V218&lt;&gt;"", $V218&lt;&gt;"geen normgroep", I218&lt;&gt;"", P218&lt;&gt;""),
_xlfn.IFNA(
(I218-P218)/
VLOOKUP($V218&amp;"|"&amp;Y$3,calc!$K$1:$L$300,2,0),
""),"")</f>
        <v/>
      </c>
      <c r="Z218" s="43" t="str">
        <f>IF(AND($V218&lt;&gt;"", $V218&lt;&gt;"geen normgroep", J218&lt;&gt;"", Q218&lt;&gt;""),
_xlfn.IFNA(
(J218-Q218)/
VLOOKUP($V218&amp;"|"&amp;Z$3,calc!$K$1:$L$300,2,0),
""),"")</f>
        <v/>
      </c>
      <c r="AA218" s="43" t="str">
        <f>IF(AND($V218&lt;&gt;"", $V218&lt;&gt;"geen normgroep", K218&lt;&gt;"", R218&lt;&gt;""),
_xlfn.IFNA(
(K218-R218)/
VLOOKUP($V218&amp;"|"&amp;AA$3,calc!$K$1:$L$300,2,0),
""),"")</f>
        <v/>
      </c>
      <c r="AB218" s="43" t="str">
        <f>IF(AND($V218&lt;&gt;"", $V218&lt;&gt;"geen normgroep", L218&lt;&gt;"", S218&lt;&gt;""),
_xlfn.IFNA(
(L218-S218)/
VLOOKUP($V218&amp;"|"&amp;AB$3,calc!$K$1:$L$300,2,0),
""),"")</f>
        <v/>
      </c>
      <c r="AC218" s="40" t="str">
        <f>IF(AND($V218&lt;&gt;"", $V218&lt;&gt;"geen normgroep", M218&lt;&gt;"", T218&lt;&gt;""),
_xlfn.IFNA(
(M218-T218)/
VLOOKUP($V218&amp;"|"&amp;AC$3,calc!$K$1:$L$300,2,0),
""),"")</f>
        <v/>
      </c>
      <c r="AD218" s="43" t="str">
        <f t="shared" si="26"/>
        <v/>
      </c>
      <c r="AE218" s="43" t="str">
        <f t="shared" si="27"/>
        <v/>
      </c>
      <c r="AF218" s="43" t="str">
        <f t="shared" si="28"/>
        <v/>
      </c>
      <c r="AG218" s="43" t="str">
        <f t="shared" si="29"/>
        <v/>
      </c>
      <c r="AH218" s="43" t="str">
        <f t="shared" si="30"/>
        <v/>
      </c>
      <c r="AI218" s="43" t="str">
        <f t="shared" si="31"/>
        <v/>
      </c>
      <c r="AJ218" s="44" t="str">
        <f t="shared" si="32"/>
        <v/>
      </c>
      <c r="AK218" s="45"/>
      <c r="AL218" s="46"/>
      <c r="AM218" s="47"/>
      <c r="AN218" s="48"/>
      <c r="AO218" s="48"/>
      <c r="AP218" s="48"/>
      <c r="AQ218" s="48"/>
      <c r="AR218" s="31"/>
      <c r="AS218" s="31"/>
      <c r="AT218" s="31"/>
      <c r="AU218" s="31"/>
      <c r="AV218" s="31"/>
      <c r="AW218" s="31"/>
      <c r="AX218" s="49"/>
      <c r="AY218" s="49"/>
      <c r="BA218" s="49"/>
      <c r="BB218" s="49"/>
      <c r="BC218" s="49"/>
      <c r="BG218" s="49"/>
      <c r="BH218" s="49"/>
      <c r="BI218" s="49"/>
      <c r="BJ218" s="49"/>
      <c r="BK218" s="49"/>
      <c r="BL218" s="49"/>
      <c r="BM218" s="49"/>
      <c r="BN218" s="49"/>
      <c r="BO218" s="49"/>
      <c r="BP218" s="49"/>
      <c r="BQ218" s="49"/>
      <c r="BR218" s="49"/>
      <c r="BS218" s="49"/>
      <c r="BT218" s="49"/>
      <c r="BU218" s="49"/>
      <c r="BV218" s="49"/>
      <c r="BW218" s="49"/>
      <c r="BY218" s="49"/>
      <c r="BZ218" s="49"/>
      <c r="CA218" s="49"/>
      <c r="CB218" s="49"/>
    </row>
    <row r="219" spans="1:80" s="50" customFormat="1" ht="15">
      <c r="A219" s="32" t="str">
        <f>calc!$A$2</f>
        <v>CBCL 1,5-5</v>
      </c>
      <c r="B219" s="70" t="str">
        <f>IF(NOT(ISBLANK('RCI rekensheet totalen'!$B219)),'RCI rekensheet totalen'!$B219,"")</f>
        <v/>
      </c>
      <c r="C219" s="70" t="str">
        <f>IF(NOT(ISBLANK('RCI rekensheet totalen'!$C219)),'RCI rekensheet totalen'!$C219,"")</f>
        <v/>
      </c>
      <c r="D219" s="66" t="str">
        <f>IF(NOT(ISBLANK('RCI rekensheet totalen'!$D219)),'RCI rekensheet totalen'!$D219,"")</f>
        <v/>
      </c>
      <c r="E219" s="67" t="str">
        <f>IF(NOT(ISBLANK('RCI rekensheet totalen'!$E219)),'RCI rekensheet totalen'!$E219,"")</f>
        <v/>
      </c>
      <c r="F219" s="67" t="str">
        <f>IF(NOT(ISBLANK('RCI rekensheet totalen'!$F219)),'RCI rekensheet totalen'!$F219,"")</f>
        <v/>
      </c>
      <c r="G219" s="36"/>
      <c r="H219" s="37"/>
      <c r="I219" s="37"/>
      <c r="J219" s="37"/>
      <c r="K219" s="37"/>
      <c r="L219" s="37"/>
      <c r="M219" s="38"/>
      <c r="N219" s="36"/>
      <c r="O219" s="37"/>
      <c r="P219" s="37"/>
      <c r="Q219" s="37"/>
      <c r="R219" s="37"/>
      <c r="S219" s="37"/>
      <c r="T219" s="37"/>
      <c r="U219" s="39" t="str">
        <f t="shared" si="25"/>
        <v/>
      </c>
      <c r="V219" s="40" t="str">
        <f>IF(AND($C219&lt;&gt;"", $U219&lt;&gt;""),
_xlfn.IFNA(VLOOKUP($C219&amp;$U219,calc!$C$2:$D$100,2,FALSE),"geen normgroep"),"")</f>
        <v/>
      </c>
      <c r="W219" s="41" t="str">
        <f>IF(AND($V219&lt;&gt;"", $V219&lt;&gt;"geen normgroep", G219&lt;&gt;"", N219&lt;&gt;""),
_xlfn.IFNA(
(G219-N219)/
VLOOKUP($V219&amp;"|"&amp;W$3,calc!$K$1:$L$300,2,0),
""),"")</f>
        <v/>
      </c>
      <c r="X219" s="43" t="str">
        <f>IF(AND($V219&lt;&gt;"", $V219&lt;&gt;"geen normgroep", H219&lt;&gt;"", O219&lt;&gt;""),
_xlfn.IFNA(
(H219-O219)/
VLOOKUP($V219&amp;"|"&amp;X$3,calc!$K$1:$L$300,2,0),
""),"")</f>
        <v/>
      </c>
      <c r="Y219" s="43" t="str">
        <f>IF(AND($V219&lt;&gt;"", $V219&lt;&gt;"geen normgroep", I219&lt;&gt;"", P219&lt;&gt;""),
_xlfn.IFNA(
(I219-P219)/
VLOOKUP($V219&amp;"|"&amp;Y$3,calc!$K$1:$L$300,2,0),
""),"")</f>
        <v/>
      </c>
      <c r="Z219" s="43" t="str">
        <f>IF(AND($V219&lt;&gt;"", $V219&lt;&gt;"geen normgroep", J219&lt;&gt;"", Q219&lt;&gt;""),
_xlfn.IFNA(
(J219-Q219)/
VLOOKUP($V219&amp;"|"&amp;Z$3,calc!$K$1:$L$300,2,0),
""),"")</f>
        <v/>
      </c>
      <c r="AA219" s="43" t="str">
        <f>IF(AND($V219&lt;&gt;"", $V219&lt;&gt;"geen normgroep", K219&lt;&gt;"", R219&lt;&gt;""),
_xlfn.IFNA(
(K219-R219)/
VLOOKUP($V219&amp;"|"&amp;AA$3,calc!$K$1:$L$300,2,0),
""),"")</f>
        <v/>
      </c>
      <c r="AB219" s="43" t="str">
        <f>IF(AND($V219&lt;&gt;"", $V219&lt;&gt;"geen normgroep", L219&lt;&gt;"", S219&lt;&gt;""),
_xlfn.IFNA(
(L219-S219)/
VLOOKUP($V219&amp;"|"&amp;AB$3,calc!$K$1:$L$300,2,0),
""),"")</f>
        <v/>
      </c>
      <c r="AC219" s="40" t="str">
        <f>IF(AND($V219&lt;&gt;"", $V219&lt;&gt;"geen normgroep", M219&lt;&gt;"", T219&lt;&gt;""),
_xlfn.IFNA(
(M219-T219)/
VLOOKUP($V219&amp;"|"&amp;AC$3,calc!$K$1:$L$300,2,0),
""),"")</f>
        <v/>
      </c>
      <c r="AD219" s="43" t="str">
        <f t="shared" si="26"/>
        <v/>
      </c>
      <c r="AE219" s="43" t="str">
        <f t="shared" si="27"/>
        <v/>
      </c>
      <c r="AF219" s="43" t="str">
        <f t="shared" si="28"/>
        <v/>
      </c>
      <c r="AG219" s="43" t="str">
        <f t="shared" si="29"/>
        <v/>
      </c>
      <c r="AH219" s="43" t="str">
        <f t="shared" si="30"/>
        <v/>
      </c>
      <c r="AI219" s="43" t="str">
        <f t="shared" si="31"/>
        <v/>
      </c>
      <c r="AJ219" s="44" t="str">
        <f t="shared" si="32"/>
        <v/>
      </c>
      <c r="AK219" s="45"/>
      <c r="AL219" s="46"/>
      <c r="AM219" s="47"/>
      <c r="AN219" s="48"/>
      <c r="AO219" s="48"/>
      <c r="AP219" s="48"/>
      <c r="AQ219" s="48"/>
      <c r="AR219" s="31"/>
      <c r="AS219" s="31"/>
      <c r="AT219" s="31"/>
      <c r="AU219" s="31"/>
      <c r="AV219" s="31"/>
      <c r="AW219" s="31"/>
      <c r="AX219" s="49"/>
      <c r="AY219" s="49"/>
      <c r="BA219" s="49"/>
      <c r="BB219" s="49"/>
      <c r="BC219" s="49"/>
      <c r="BG219" s="49"/>
      <c r="BH219" s="49"/>
      <c r="BI219" s="49"/>
      <c r="BJ219" s="49"/>
      <c r="BK219" s="49"/>
      <c r="BL219" s="49"/>
      <c r="BM219" s="49"/>
      <c r="BN219" s="49"/>
      <c r="BO219" s="49"/>
      <c r="BP219" s="49"/>
      <c r="BQ219" s="49"/>
      <c r="BR219" s="49"/>
      <c r="BS219" s="49"/>
      <c r="BT219" s="49"/>
      <c r="BU219" s="49"/>
      <c r="BV219" s="49"/>
      <c r="BW219" s="49"/>
      <c r="BY219" s="49"/>
      <c r="BZ219" s="49"/>
      <c r="CA219" s="49"/>
      <c r="CB219" s="49"/>
    </row>
    <row r="220" spans="1:80" s="50" customFormat="1" ht="15">
      <c r="A220" s="32" t="str">
        <f>calc!$A$2</f>
        <v>CBCL 1,5-5</v>
      </c>
      <c r="B220" s="70" t="str">
        <f>IF(NOT(ISBLANK('RCI rekensheet totalen'!$B220)),'RCI rekensheet totalen'!$B220,"")</f>
        <v/>
      </c>
      <c r="C220" s="70" t="str">
        <f>IF(NOT(ISBLANK('RCI rekensheet totalen'!$C220)),'RCI rekensheet totalen'!$C220,"")</f>
        <v/>
      </c>
      <c r="D220" s="66" t="str">
        <f>IF(NOT(ISBLANK('RCI rekensheet totalen'!$D220)),'RCI rekensheet totalen'!$D220,"")</f>
        <v/>
      </c>
      <c r="E220" s="67" t="str">
        <f>IF(NOT(ISBLANK('RCI rekensheet totalen'!$E220)),'RCI rekensheet totalen'!$E220,"")</f>
        <v/>
      </c>
      <c r="F220" s="67" t="str">
        <f>IF(NOT(ISBLANK('RCI rekensheet totalen'!$F220)),'RCI rekensheet totalen'!$F220,"")</f>
        <v/>
      </c>
      <c r="G220" s="36"/>
      <c r="H220" s="37"/>
      <c r="I220" s="37"/>
      <c r="J220" s="37"/>
      <c r="K220" s="37"/>
      <c r="L220" s="37"/>
      <c r="M220" s="38"/>
      <c r="N220" s="36"/>
      <c r="O220" s="37"/>
      <c r="P220" s="37"/>
      <c r="Q220" s="37"/>
      <c r="R220" s="37"/>
      <c r="S220" s="37"/>
      <c r="T220" s="37"/>
      <c r="U220" s="39" t="str">
        <f t="shared" si="25"/>
        <v/>
      </c>
      <c r="V220" s="40" t="str">
        <f>IF(AND($C220&lt;&gt;"", $U220&lt;&gt;""),
_xlfn.IFNA(VLOOKUP($C220&amp;$U220,calc!$C$2:$D$100,2,FALSE),"geen normgroep"),"")</f>
        <v/>
      </c>
      <c r="W220" s="41" t="str">
        <f>IF(AND($V220&lt;&gt;"", $V220&lt;&gt;"geen normgroep", G220&lt;&gt;"", N220&lt;&gt;""),
_xlfn.IFNA(
(G220-N220)/
VLOOKUP($V220&amp;"|"&amp;W$3,calc!$K$1:$L$300,2,0),
""),"")</f>
        <v/>
      </c>
      <c r="X220" s="43" t="str">
        <f>IF(AND($V220&lt;&gt;"", $V220&lt;&gt;"geen normgroep", H220&lt;&gt;"", O220&lt;&gt;""),
_xlfn.IFNA(
(H220-O220)/
VLOOKUP($V220&amp;"|"&amp;X$3,calc!$K$1:$L$300,2,0),
""),"")</f>
        <v/>
      </c>
      <c r="Y220" s="43" t="str">
        <f>IF(AND($V220&lt;&gt;"", $V220&lt;&gt;"geen normgroep", I220&lt;&gt;"", P220&lt;&gt;""),
_xlfn.IFNA(
(I220-P220)/
VLOOKUP($V220&amp;"|"&amp;Y$3,calc!$K$1:$L$300,2,0),
""),"")</f>
        <v/>
      </c>
      <c r="Z220" s="43" t="str">
        <f>IF(AND($V220&lt;&gt;"", $V220&lt;&gt;"geen normgroep", J220&lt;&gt;"", Q220&lt;&gt;""),
_xlfn.IFNA(
(J220-Q220)/
VLOOKUP($V220&amp;"|"&amp;Z$3,calc!$K$1:$L$300,2,0),
""),"")</f>
        <v/>
      </c>
      <c r="AA220" s="43" t="str">
        <f>IF(AND($V220&lt;&gt;"", $V220&lt;&gt;"geen normgroep", K220&lt;&gt;"", R220&lt;&gt;""),
_xlfn.IFNA(
(K220-R220)/
VLOOKUP($V220&amp;"|"&amp;AA$3,calc!$K$1:$L$300,2,0),
""),"")</f>
        <v/>
      </c>
      <c r="AB220" s="43" t="str">
        <f>IF(AND($V220&lt;&gt;"", $V220&lt;&gt;"geen normgroep", L220&lt;&gt;"", S220&lt;&gt;""),
_xlfn.IFNA(
(L220-S220)/
VLOOKUP($V220&amp;"|"&amp;AB$3,calc!$K$1:$L$300,2,0),
""),"")</f>
        <v/>
      </c>
      <c r="AC220" s="40" t="str">
        <f>IF(AND($V220&lt;&gt;"", $V220&lt;&gt;"geen normgroep", M220&lt;&gt;"", T220&lt;&gt;""),
_xlfn.IFNA(
(M220-T220)/
VLOOKUP($V220&amp;"|"&amp;AC$3,calc!$K$1:$L$300,2,0),
""),"")</f>
        <v/>
      </c>
      <c r="AD220" s="43" t="str">
        <f t="shared" si="26"/>
        <v/>
      </c>
      <c r="AE220" s="43" t="str">
        <f t="shared" si="27"/>
        <v/>
      </c>
      <c r="AF220" s="43" t="str">
        <f t="shared" si="28"/>
        <v/>
      </c>
      <c r="AG220" s="43" t="str">
        <f t="shared" si="29"/>
        <v/>
      </c>
      <c r="AH220" s="43" t="str">
        <f t="shared" si="30"/>
        <v/>
      </c>
      <c r="AI220" s="43" t="str">
        <f t="shared" si="31"/>
        <v/>
      </c>
      <c r="AJ220" s="44" t="str">
        <f t="shared" si="32"/>
        <v/>
      </c>
      <c r="AK220" s="45"/>
      <c r="AL220" s="46"/>
      <c r="AM220" s="47"/>
      <c r="AN220" s="48"/>
      <c r="AO220" s="48"/>
      <c r="AP220" s="48"/>
      <c r="AQ220" s="48"/>
      <c r="AR220" s="31"/>
      <c r="AS220" s="31"/>
      <c r="AT220" s="31"/>
      <c r="AU220" s="31"/>
      <c r="AV220" s="31"/>
      <c r="AW220" s="31"/>
      <c r="AX220" s="49"/>
      <c r="AY220" s="49"/>
      <c r="BA220" s="49"/>
      <c r="BB220" s="49"/>
      <c r="BC220" s="49"/>
      <c r="BG220" s="49"/>
      <c r="BH220" s="49"/>
      <c r="BI220" s="49"/>
      <c r="BJ220" s="49"/>
      <c r="BK220" s="49"/>
      <c r="BL220" s="49"/>
      <c r="BM220" s="49"/>
      <c r="BN220" s="49"/>
      <c r="BO220" s="49"/>
      <c r="BP220" s="49"/>
      <c r="BQ220" s="49"/>
      <c r="BR220" s="49"/>
      <c r="BS220" s="49"/>
      <c r="BT220" s="49"/>
      <c r="BU220" s="49"/>
      <c r="BV220" s="49"/>
      <c r="BW220" s="49"/>
      <c r="BY220" s="49"/>
      <c r="BZ220" s="49"/>
      <c r="CA220" s="49"/>
      <c r="CB220" s="49"/>
    </row>
    <row r="221" spans="1:80" s="50" customFormat="1" ht="15">
      <c r="A221" s="32" t="str">
        <f>calc!$A$2</f>
        <v>CBCL 1,5-5</v>
      </c>
      <c r="B221" s="70" t="str">
        <f>IF(NOT(ISBLANK('RCI rekensheet totalen'!$B221)),'RCI rekensheet totalen'!$B221,"")</f>
        <v/>
      </c>
      <c r="C221" s="70" t="str">
        <f>IF(NOT(ISBLANK('RCI rekensheet totalen'!$C221)),'RCI rekensheet totalen'!$C221,"")</f>
        <v/>
      </c>
      <c r="D221" s="66" t="str">
        <f>IF(NOT(ISBLANK('RCI rekensheet totalen'!$D221)),'RCI rekensheet totalen'!$D221,"")</f>
        <v/>
      </c>
      <c r="E221" s="67" t="str">
        <f>IF(NOT(ISBLANK('RCI rekensheet totalen'!$E221)),'RCI rekensheet totalen'!$E221,"")</f>
        <v/>
      </c>
      <c r="F221" s="67" t="str">
        <f>IF(NOT(ISBLANK('RCI rekensheet totalen'!$F221)),'RCI rekensheet totalen'!$F221,"")</f>
        <v/>
      </c>
      <c r="G221" s="36"/>
      <c r="H221" s="37"/>
      <c r="I221" s="37"/>
      <c r="J221" s="37"/>
      <c r="K221" s="37"/>
      <c r="L221" s="37"/>
      <c r="M221" s="38"/>
      <c r="N221" s="36"/>
      <c r="O221" s="37"/>
      <c r="P221" s="37"/>
      <c r="Q221" s="37"/>
      <c r="R221" s="37"/>
      <c r="S221" s="37"/>
      <c r="T221" s="37"/>
      <c r="U221" s="39" t="str">
        <f t="shared" si="25"/>
        <v/>
      </c>
      <c r="V221" s="40" t="str">
        <f>IF(AND($C221&lt;&gt;"", $U221&lt;&gt;""),
_xlfn.IFNA(VLOOKUP($C221&amp;$U221,calc!$C$2:$D$100,2,FALSE),"geen normgroep"),"")</f>
        <v/>
      </c>
      <c r="W221" s="41" t="str">
        <f>IF(AND($V221&lt;&gt;"", $V221&lt;&gt;"geen normgroep", G221&lt;&gt;"", N221&lt;&gt;""),
_xlfn.IFNA(
(G221-N221)/
VLOOKUP($V221&amp;"|"&amp;W$3,calc!$K$1:$L$300,2,0),
""),"")</f>
        <v/>
      </c>
      <c r="X221" s="43" t="str">
        <f>IF(AND($V221&lt;&gt;"", $V221&lt;&gt;"geen normgroep", H221&lt;&gt;"", O221&lt;&gt;""),
_xlfn.IFNA(
(H221-O221)/
VLOOKUP($V221&amp;"|"&amp;X$3,calc!$K$1:$L$300,2,0),
""),"")</f>
        <v/>
      </c>
      <c r="Y221" s="43" t="str">
        <f>IF(AND($V221&lt;&gt;"", $V221&lt;&gt;"geen normgroep", I221&lt;&gt;"", P221&lt;&gt;""),
_xlfn.IFNA(
(I221-P221)/
VLOOKUP($V221&amp;"|"&amp;Y$3,calc!$K$1:$L$300,2,0),
""),"")</f>
        <v/>
      </c>
      <c r="Z221" s="43" t="str">
        <f>IF(AND($V221&lt;&gt;"", $V221&lt;&gt;"geen normgroep", J221&lt;&gt;"", Q221&lt;&gt;""),
_xlfn.IFNA(
(J221-Q221)/
VLOOKUP($V221&amp;"|"&amp;Z$3,calc!$K$1:$L$300,2,0),
""),"")</f>
        <v/>
      </c>
      <c r="AA221" s="43" t="str">
        <f>IF(AND($V221&lt;&gt;"", $V221&lt;&gt;"geen normgroep", K221&lt;&gt;"", R221&lt;&gt;""),
_xlfn.IFNA(
(K221-R221)/
VLOOKUP($V221&amp;"|"&amp;AA$3,calc!$K$1:$L$300,2,0),
""),"")</f>
        <v/>
      </c>
      <c r="AB221" s="43" t="str">
        <f>IF(AND($V221&lt;&gt;"", $V221&lt;&gt;"geen normgroep", L221&lt;&gt;"", S221&lt;&gt;""),
_xlfn.IFNA(
(L221-S221)/
VLOOKUP($V221&amp;"|"&amp;AB$3,calc!$K$1:$L$300,2,0),
""),"")</f>
        <v/>
      </c>
      <c r="AC221" s="40" t="str">
        <f>IF(AND($V221&lt;&gt;"", $V221&lt;&gt;"geen normgroep", M221&lt;&gt;"", T221&lt;&gt;""),
_xlfn.IFNA(
(M221-T221)/
VLOOKUP($V221&amp;"|"&amp;AC$3,calc!$K$1:$L$300,2,0),
""),"")</f>
        <v/>
      </c>
      <c r="AD221" s="43" t="str">
        <f t="shared" si="26"/>
        <v/>
      </c>
      <c r="AE221" s="43" t="str">
        <f t="shared" si="27"/>
        <v/>
      </c>
      <c r="AF221" s="43" t="str">
        <f t="shared" si="28"/>
        <v/>
      </c>
      <c r="AG221" s="43" t="str">
        <f t="shared" si="29"/>
        <v/>
      </c>
      <c r="AH221" s="43" t="str">
        <f t="shared" si="30"/>
        <v/>
      </c>
      <c r="AI221" s="43" t="str">
        <f t="shared" si="31"/>
        <v/>
      </c>
      <c r="AJ221" s="44" t="str">
        <f t="shared" si="32"/>
        <v/>
      </c>
      <c r="AK221" s="45"/>
      <c r="AL221" s="46"/>
      <c r="AM221" s="47"/>
      <c r="AN221" s="48"/>
      <c r="AO221" s="48"/>
      <c r="AP221" s="48"/>
      <c r="AQ221" s="48"/>
      <c r="AR221" s="31"/>
      <c r="AS221" s="31"/>
      <c r="AT221" s="31"/>
      <c r="AU221" s="31"/>
      <c r="AV221" s="31"/>
      <c r="AW221" s="31"/>
      <c r="AX221" s="49"/>
      <c r="AY221" s="49"/>
      <c r="BA221" s="49"/>
      <c r="BB221" s="49"/>
      <c r="BC221" s="49"/>
      <c r="BG221" s="49"/>
      <c r="BH221" s="49"/>
      <c r="BI221" s="49"/>
      <c r="BJ221" s="49"/>
      <c r="BK221" s="49"/>
      <c r="BL221" s="49"/>
      <c r="BM221" s="49"/>
      <c r="BN221" s="49"/>
      <c r="BO221" s="49"/>
      <c r="BP221" s="49"/>
      <c r="BQ221" s="49"/>
      <c r="BR221" s="49"/>
      <c r="BS221" s="49"/>
      <c r="BT221" s="49"/>
      <c r="BU221" s="49"/>
      <c r="BV221" s="49"/>
      <c r="BW221" s="49"/>
      <c r="BY221" s="49"/>
      <c r="BZ221" s="49"/>
      <c r="CA221" s="49"/>
      <c r="CB221" s="49"/>
    </row>
    <row r="222" spans="1:80" s="50" customFormat="1" ht="15">
      <c r="A222" s="32" t="str">
        <f>calc!$A$2</f>
        <v>CBCL 1,5-5</v>
      </c>
      <c r="B222" s="70" t="str">
        <f>IF(NOT(ISBLANK('RCI rekensheet totalen'!$B222)),'RCI rekensheet totalen'!$B222,"")</f>
        <v/>
      </c>
      <c r="C222" s="70" t="str">
        <f>IF(NOT(ISBLANK('RCI rekensheet totalen'!$C222)),'RCI rekensheet totalen'!$C222,"")</f>
        <v/>
      </c>
      <c r="D222" s="66" t="str">
        <f>IF(NOT(ISBLANK('RCI rekensheet totalen'!$D222)),'RCI rekensheet totalen'!$D222,"")</f>
        <v/>
      </c>
      <c r="E222" s="67" t="str">
        <f>IF(NOT(ISBLANK('RCI rekensheet totalen'!$E222)),'RCI rekensheet totalen'!$E222,"")</f>
        <v/>
      </c>
      <c r="F222" s="67" t="str">
        <f>IF(NOT(ISBLANK('RCI rekensheet totalen'!$F222)),'RCI rekensheet totalen'!$F222,"")</f>
        <v/>
      </c>
      <c r="G222" s="36"/>
      <c r="H222" s="37"/>
      <c r="I222" s="37"/>
      <c r="J222" s="37"/>
      <c r="K222" s="37"/>
      <c r="L222" s="37"/>
      <c r="M222" s="38"/>
      <c r="N222" s="36"/>
      <c r="O222" s="37"/>
      <c r="P222" s="37"/>
      <c r="Q222" s="37"/>
      <c r="R222" s="37"/>
      <c r="S222" s="37"/>
      <c r="T222" s="37"/>
      <c r="U222" s="39" t="str">
        <f t="shared" si="25"/>
        <v/>
      </c>
      <c r="V222" s="40" t="str">
        <f>IF(AND($C222&lt;&gt;"", $U222&lt;&gt;""),
_xlfn.IFNA(VLOOKUP($C222&amp;$U222,calc!$C$2:$D$100,2,FALSE),"geen normgroep"),"")</f>
        <v/>
      </c>
      <c r="W222" s="41" t="str">
        <f>IF(AND($V222&lt;&gt;"", $V222&lt;&gt;"geen normgroep", G222&lt;&gt;"", N222&lt;&gt;""),
_xlfn.IFNA(
(G222-N222)/
VLOOKUP($V222&amp;"|"&amp;W$3,calc!$K$1:$L$300,2,0),
""),"")</f>
        <v/>
      </c>
      <c r="X222" s="43" t="str">
        <f>IF(AND($V222&lt;&gt;"", $V222&lt;&gt;"geen normgroep", H222&lt;&gt;"", O222&lt;&gt;""),
_xlfn.IFNA(
(H222-O222)/
VLOOKUP($V222&amp;"|"&amp;X$3,calc!$K$1:$L$300,2,0),
""),"")</f>
        <v/>
      </c>
      <c r="Y222" s="43" t="str">
        <f>IF(AND($V222&lt;&gt;"", $V222&lt;&gt;"geen normgroep", I222&lt;&gt;"", P222&lt;&gt;""),
_xlfn.IFNA(
(I222-P222)/
VLOOKUP($V222&amp;"|"&amp;Y$3,calc!$K$1:$L$300,2,0),
""),"")</f>
        <v/>
      </c>
      <c r="Z222" s="43" t="str">
        <f>IF(AND($V222&lt;&gt;"", $V222&lt;&gt;"geen normgroep", J222&lt;&gt;"", Q222&lt;&gt;""),
_xlfn.IFNA(
(J222-Q222)/
VLOOKUP($V222&amp;"|"&amp;Z$3,calc!$K$1:$L$300,2,0),
""),"")</f>
        <v/>
      </c>
      <c r="AA222" s="43" t="str">
        <f>IF(AND($V222&lt;&gt;"", $V222&lt;&gt;"geen normgroep", K222&lt;&gt;"", R222&lt;&gt;""),
_xlfn.IFNA(
(K222-R222)/
VLOOKUP($V222&amp;"|"&amp;AA$3,calc!$K$1:$L$300,2,0),
""),"")</f>
        <v/>
      </c>
      <c r="AB222" s="43" t="str">
        <f>IF(AND($V222&lt;&gt;"", $V222&lt;&gt;"geen normgroep", L222&lt;&gt;"", S222&lt;&gt;""),
_xlfn.IFNA(
(L222-S222)/
VLOOKUP($V222&amp;"|"&amp;AB$3,calc!$K$1:$L$300,2,0),
""),"")</f>
        <v/>
      </c>
      <c r="AC222" s="40" t="str">
        <f>IF(AND($V222&lt;&gt;"", $V222&lt;&gt;"geen normgroep", M222&lt;&gt;"", T222&lt;&gt;""),
_xlfn.IFNA(
(M222-T222)/
VLOOKUP($V222&amp;"|"&amp;AC$3,calc!$K$1:$L$300,2,0),
""),"")</f>
        <v/>
      </c>
      <c r="AD222" s="43" t="str">
        <f t="shared" si="26"/>
        <v/>
      </c>
      <c r="AE222" s="43" t="str">
        <f t="shared" si="27"/>
        <v/>
      </c>
      <c r="AF222" s="43" t="str">
        <f t="shared" si="28"/>
        <v/>
      </c>
      <c r="AG222" s="43" t="str">
        <f t="shared" si="29"/>
        <v/>
      </c>
      <c r="AH222" s="43" t="str">
        <f t="shared" si="30"/>
        <v/>
      </c>
      <c r="AI222" s="43" t="str">
        <f t="shared" si="31"/>
        <v/>
      </c>
      <c r="AJ222" s="44" t="str">
        <f t="shared" si="32"/>
        <v/>
      </c>
      <c r="AK222" s="45"/>
      <c r="AL222" s="46"/>
      <c r="AM222" s="47"/>
      <c r="AN222" s="48"/>
      <c r="AO222" s="48"/>
      <c r="AP222" s="48"/>
      <c r="AQ222" s="48"/>
      <c r="AR222" s="31"/>
      <c r="AS222" s="31"/>
      <c r="AT222" s="31"/>
      <c r="AU222" s="31"/>
      <c r="AV222" s="31"/>
      <c r="AW222" s="31"/>
      <c r="AX222" s="49"/>
      <c r="AY222" s="49"/>
      <c r="BA222" s="49"/>
      <c r="BB222" s="49"/>
      <c r="BC222" s="49"/>
      <c r="BG222" s="49"/>
      <c r="BH222" s="49"/>
      <c r="BI222" s="49"/>
      <c r="BJ222" s="49"/>
      <c r="BK222" s="49"/>
      <c r="BL222" s="49"/>
      <c r="BM222" s="49"/>
      <c r="BN222" s="49"/>
      <c r="BO222" s="49"/>
      <c r="BP222" s="49"/>
      <c r="BQ222" s="49"/>
      <c r="BR222" s="49"/>
      <c r="BS222" s="49"/>
      <c r="BT222" s="49"/>
      <c r="BU222" s="49"/>
      <c r="BV222" s="49"/>
      <c r="BW222" s="49"/>
      <c r="BY222" s="49"/>
      <c r="BZ222" s="49"/>
      <c r="CA222" s="49"/>
      <c r="CB222" s="49"/>
    </row>
    <row r="223" spans="1:80" s="50" customFormat="1" ht="15">
      <c r="A223" s="32" t="str">
        <f>calc!$A$2</f>
        <v>CBCL 1,5-5</v>
      </c>
      <c r="B223" s="70" t="str">
        <f>IF(NOT(ISBLANK('RCI rekensheet totalen'!$B223)),'RCI rekensheet totalen'!$B223,"")</f>
        <v/>
      </c>
      <c r="C223" s="70" t="str">
        <f>IF(NOT(ISBLANK('RCI rekensheet totalen'!$C223)),'RCI rekensheet totalen'!$C223,"")</f>
        <v/>
      </c>
      <c r="D223" s="66" t="str">
        <f>IF(NOT(ISBLANK('RCI rekensheet totalen'!$D223)),'RCI rekensheet totalen'!$D223,"")</f>
        <v/>
      </c>
      <c r="E223" s="67" t="str">
        <f>IF(NOT(ISBLANK('RCI rekensheet totalen'!$E223)),'RCI rekensheet totalen'!$E223,"")</f>
        <v/>
      </c>
      <c r="F223" s="67" t="str">
        <f>IF(NOT(ISBLANK('RCI rekensheet totalen'!$F223)),'RCI rekensheet totalen'!$F223,"")</f>
        <v/>
      </c>
      <c r="G223" s="36"/>
      <c r="H223" s="37"/>
      <c r="I223" s="37"/>
      <c r="J223" s="37"/>
      <c r="K223" s="37"/>
      <c r="L223" s="37"/>
      <c r="M223" s="38"/>
      <c r="N223" s="36"/>
      <c r="O223" s="37"/>
      <c r="P223" s="37"/>
      <c r="Q223" s="37"/>
      <c r="R223" s="37"/>
      <c r="S223" s="37"/>
      <c r="T223" s="37"/>
      <c r="U223" s="39" t="str">
        <f t="shared" si="25"/>
        <v/>
      </c>
      <c r="V223" s="40" t="str">
        <f>IF(AND($C223&lt;&gt;"", $U223&lt;&gt;""),
_xlfn.IFNA(VLOOKUP($C223&amp;$U223,calc!$C$2:$D$100,2,FALSE),"geen normgroep"),"")</f>
        <v/>
      </c>
      <c r="W223" s="41" t="str">
        <f>IF(AND($V223&lt;&gt;"", $V223&lt;&gt;"geen normgroep", G223&lt;&gt;"", N223&lt;&gt;""),
_xlfn.IFNA(
(G223-N223)/
VLOOKUP($V223&amp;"|"&amp;W$3,calc!$K$1:$L$300,2,0),
""),"")</f>
        <v/>
      </c>
      <c r="X223" s="43" t="str">
        <f>IF(AND($V223&lt;&gt;"", $V223&lt;&gt;"geen normgroep", H223&lt;&gt;"", O223&lt;&gt;""),
_xlfn.IFNA(
(H223-O223)/
VLOOKUP($V223&amp;"|"&amp;X$3,calc!$K$1:$L$300,2,0),
""),"")</f>
        <v/>
      </c>
      <c r="Y223" s="43" t="str">
        <f>IF(AND($V223&lt;&gt;"", $V223&lt;&gt;"geen normgroep", I223&lt;&gt;"", P223&lt;&gt;""),
_xlfn.IFNA(
(I223-P223)/
VLOOKUP($V223&amp;"|"&amp;Y$3,calc!$K$1:$L$300,2,0),
""),"")</f>
        <v/>
      </c>
      <c r="Z223" s="43" t="str">
        <f>IF(AND($V223&lt;&gt;"", $V223&lt;&gt;"geen normgroep", J223&lt;&gt;"", Q223&lt;&gt;""),
_xlfn.IFNA(
(J223-Q223)/
VLOOKUP($V223&amp;"|"&amp;Z$3,calc!$K$1:$L$300,2,0),
""),"")</f>
        <v/>
      </c>
      <c r="AA223" s="43" t="str">
        <f>IF(AND($V223&lt;&gt;"", $V223&lt;&gt;"geen normgroep", K223&lt;&gt;"", R223&lt;&gt;""),
_xlfn.IFNA(
(K223-R223)/
VLOOKUP($V223&amp;"|"&amp;AA$3,calc!$K$1:$L$300,2,0),
""),"")</f>
        <v/>
      </c>
      <c r="AB223" s="43" t="str">
        <f>IF(AND($V223&lt;&gt;"", $V223&lt;&gt;"geen normgroep", L223&lt;&gt;"", S223&lt;&gt;""),
_xlfn.IFNA(
(L223-S223)/
VLOOKUP($V223&amp;"|"&amp;AB$3,calc!$K$1:$L$300,2,0),
""),"")</f>
        <v/>
      </c>
      <c r="AC223" s="40" t="str">
        <f>IF(AND($V223&lt;&gt;"", $V223&lt;&gt;"geen normgroep", M223&lt;&gt;"", T223&lt;&gt;""),
_xlfn.IFNA(
(M223-T223)/
VLOOKUP($V223&amp;"|"&amp;AC$3,calc!$K$1:$L$300,2,0),
""),"")</f>
        <v/>
      </c>
      <c r="AD223" s="43" t="str">
        <f t="shared" si="26"/>
        <v/>
      </c>
      <c r="AE223" s="43" t="str">
        <f t="shared" si="27"/>
        <v/>
      </c>
      <c r="AF223" s="43" t="str">
        <f t="shared" si="28"/>
        <v/>
      </c>
      <c r="AG223" s="43" t="str">
        <f t="shared" si="29"/>
        <v/>
      </c>
      <c r="AH223" s="43" t="str">
        <f t="shared" si="30"/>
        <v/>
      </c>
      <c r="AI223" s="43" t="str">
        <f t="shared" si="31"/>
        <v/>
      </c>
      <c r="AJ223" s="44" t="str">
        <f t="shared" si="32"/>
        <v/>
      </c>
      <c r="AK223" s="45"/>
      <c r="AL223" s="46"/>
      <c r="AM223" s="47"/>
      <c r="AN223" s="48"/>
      <c r="AO223" s="48"/>
      <c r="AP223" s="48"/>
      <c r="AQ223" s="48"/>
      <c r="AR223" s="31"/>
      <c r="AS223" s="31"/>
      <c r="AT223" s="31"/>
      <c r="AU223" s="31"/>
      <c r="AV223" s="31"/>
      <c r="AW223" s="31"/>
      <c r="AX223" s="49"/>
      <c r="AY223" s="49"/>
      <c r="BA223" s="49"/>
      <c r="BB223" s="49"/>
      <c r="BC223" s="49"/>
      <c r="BG223" s="49"/>
      <c r="BH223" s="49"/>
      <c r="BI223" s="49"/>
      <c r="BJ223" s="49"/>
      <c r="BK223" s="49"/>
      <c r="BL223" s="49"/>
      <c r="BM223" s="49"/>
      <c r="BN223" s="49"/>
      <c r="BO223" s="49"/>
      <c r="BP223" s="49"/>
      <c r="BQ223" s="49"/>
      <c r="BR223" s="49"/>
      <c r="BS223" s="49"/>
      <c r="BT223" s="49"/>
      <c r="BU223" s="49"/>
      <c r="BV223" s="49"/>
      <c r="BW223" s="49"/>
      <c r="BY223" s="49"/>
      <c r="BZ223" s="49"/>
      <c r="CA223" s="49"/>
      <c r="CB223" s="49"/>
    </row>
    <row r="224" spans="1:80" s="50" customFormat="1" ht="15">
      <c r="A224" s="32" t="str">
        <f>calc!$A$2</f>
        <v>CBCL 1,5-5</v>
      </c>
      <c r="B224" s="70" t="str">
        <f>IF(NOT(ISBLANK('RCI rekensheet totalen'!$B224)),'RCI rekensheet totalen'!$B224,"")</f>
        <v/>
      </c>
      <c r="C224" s="70" t="str">
        <f>IF(NOT(ISBLANK('RCI rekensheet totalen'!$C224)),'RCI rekensheet totalen'!$C224,"")</f>
        <v/>
      </c>
      <c r="D224" s="66" t="str">
        <f>IF(NOT(ISBLANK('RCI rekensheet totalen'!$D224)),'RCI rekensheet totalen'!$D224,"")</f>
        <v/>
      </c>
      <c r="E224" s="67" t="str">
        <f>IF(NOT(ISBLANK('RCI rekensheet totalen'!$E224)),'RCI rekensheet totalen'!$E224,"")</f>
        <v/>
      </c>
      <c r="F224" s="67" t="str">
        <f>IF(NOT(ISBLANK('RCI rekensheet totalen'!$F224)),'RCI rekensheet totalen'!$F224,"")</f>
        <v/>
      </c>
      <c r="G224" s="36"/>
      <c r="H224" s="37"/>
      <c r="I224" s="37"/>
      <c r="J224" s="37"/>
      <c r="K224" s="37"/>
      <c r="L224" s="37"/>
      <c r="M224" s="38"/>
      <c r="N224" s="36"/>
      <c r="O224" s="37"/>
      <c r="P224" s="37"/>
      <c r="Q224" s="37"/>
      <c r="R224" s="37"/>
      <c r="S224" s="37"/>
      <c r="T224" s="37"/>
      <c r="U224" s="39" t="str">
        <f t="shared" si="25"/>
        <v/>
      </c>
      <c r="V224" s="40" t="str">
        <f>IF(AND($C224&lt;&gt;"", $U224&lt;&gt;""),
_xlfn.IFNA(VLOOKUP($C224&amp;$U224,calc!$C$2:$D$100,2,FALSE),"geen normgroep"),"")</f>
        <v/>
      </c>
      <c r="W224" s="41" t="str">
        <f>IF(AND($V224&lt;&gt;"", $V224&lt;&gt;"geen normgroep", G224&lt;&gt;"", N224&lt;&gt;""),
_xlfn.IFNA(
(G224-N224)/
VLOOKUP($V224&amp;"|"&amp;W$3,calc!$K$1:$L$300,2,0),
""),"")</f>
        <v/>
      </c>
      <c r="X224" s="43" t="str">
        <f>IF(AND($V224&lt;&gt;"", $V224&lt;&gt;"geen normgroep", H224&lt;&gt;"", O224&lt;&gt;""),
_xlfn.IFNA(
(H224-O224)/
VLOOKUP($V224&amp;"|"&amp;X$3,calc!$K$1:$L$300,2,0),
""),"")</f>
        <v/>
      </c>
      <c r="Y224" s="43" t="str">
        <f>IF(AND($V224&lt;&gt;"", $V224&lt;&gt;"geen normgroep", I224&lt;&gt;"", P224&lt;&gt;""),
_xlfn.IFNA(
(I224-P224)/
VLOOKUP($V224&amp;"|"&amp;Y$3,calc!$K$1:$L$300,2,0),
""),"")</f>
        <v/>
      </c>
      <c r="Z224" s="43" t="str">
        <f>IF(AND($V224&lt;&gt;"", $V224&lt;&gt;"geen normgroep", J224&lt;&gt;"", Q224&lt;&gt;""),
_xlfn.IFNA(
(J224-Q224)/
VLOOKUP($V224&amp;"|"&amp;Z$3,calc!$K$1:$L$300,2,0),
""),"")</f>
        <v/>
      </c>
      <c r="AA224" s="43" t="str">
        <f>IF(AND($V224&lt;&gt;"", $V224&lt;&gt;"geen normgroep", K224&lt;&gt;"", R224&lt;&gt;""),
_xlfn.IFNA(
(K224-R224)/
VLOOKUP($V224&amp;"|"&amp;AA$3,calc!$K$1:$L$300,2,0),
""),"")</f>
        <v/>
      </c>
      <c r="AB224" s="43" t="str">
        <f>IF(AND($V224&lt;&gt;"", $V224&lt;&gt;"geen normgroep", L224&lt;&gt;"", S224&lt;&gt;""),
_xlfn.IFNA(
(L224-S224)/
VLOOKUP($V224&amp;"|"&amp;AB$3,calc!$K$1:$L$300,2,0),
""),"")</f>
        <v/>
      </c>
      <c r="AC224" s="40" t="str">
        <f>IF(AND($V224&lt;&gt;"", $V224&lt;&gt;"geen normgroep", M224&lt;&gt;"", T224&lt;&gt;""),
_xlfn.IFNA(
(M224-T224)/
VLOOKUP($V224&amp;"|"&amp;AC$3,calc!$K$1:$L$300,2,0),
""),"")</f>
        <v/>
      </c>
      <c r="AD224" s="43" t="str">
        <f t="shared" si="26"/>
        <v/>
      </c>
      <c r="AE224" s="43" t="str">
        <f t="shared" si="27"/>
        <v/>
      </c>
      <c r="AF224" s="43" t="str">
        <f t="shared" si="28"/>
        <v/>
      </c>
      <c r="AG224" s="43" t="str">
        <f t="shared" si="29"/>
        <v/>
      </c>
      <c r="AH224" s="43" t="str">
        <f t="shared" si="30"/>
        <v/>
      </c>
      <c r="AI224" s="43" t="str">
        <f t="shared" si="31"/>
        <v/>
      </c>
      <c r="AJ224" s="44" t="str">
        <f t="shared" si="32"/>
        <v/>
      </c>
      <c r="AK224" s="45"/>
      <c r="AL224" s="46"/>
      <c r="AM224" s="47"/>
      <c r="AN224" s="48"/>
      <c r="AO224" s="48"/>
      <c r="AP224" s="48"/>
      <c r="AQ224" s="48"/>
      <c r="AR224" s="31"/>
      <c r="AS224" s="31"/>
      <c r="AT224" s="31"/>
      <c r="AU224" s="31"/>
      <c r="AV224" s="31"/>
      <c r="AW224" s="31"/>
      <c r="AX224" s="49"/>
      <c r="AY224" s="49"/>
      <c r="BA224" s="49"/>
      <c r="BB224" s="49"/>
      <c r="BC224" s="49"/>
      <c r="BG224" s="49"/>
      <c r="BH224" s="49"/>
      <c r="BI224" s="49"/>
      <c r="BJ224" s="49"/>
      <c r="BK224" s="49"/>
      <c r="BL224" s="49"/>
      <c r="BM224" s="49"/>
      <c r="BN224" s="49"/>
      <c r="BO224" s="49"/>
      <c r="BP224" s="49"/>
      <c r="BQ224" s="49"/>
      <c r="BR224" s="49"/>
      <c r="BS224" s="49"/>
      <c r="BT224" s="49"/>
      <c r="BU224" s="49"/>
      <c r="BV224" s="49"/>
      <c r="BW224" s="49"/>
      <c r="BY224" s="49"/>
      <c r="BZ224" s="49"/>
      <c r="CA224" s="49"/>
      <c r="CB224" s="49"/>
    </row>
    <row r="225" spans="1:80" s="50" customFormat="1" ht="15">
      <c r="A225" s="32" t="str">
        <f>calc!$A$2</f>
        <v>CBCL 1,5-5</v>
      </c>
      <c r="B225" s="70" t="str">
        <f>IF(NOT(ISBLANK('RCI rekensheet totalen'!$B225)),'RCI rekensheet totalen'!$B225,"")</f>
        <v/>
      </c>
      <c r="C225" s="70" t="str">
        <f>IF(NOT(ISBLANK('RCI rekensheet totalen'!$C225)),'RCI rekensheet totalen'!$C225,"")</f>
        <v/>
      </c>
      <c r="D225" s="66" t="str">
        <f>IF(NOT(ISBLANK('RCI rekensheet totalen'!$D225)),'RCI rekensheet totalen'!$D225,"")</f>
        <v/>
      </c>
      <c r="E225" s="67" t="str">
        <f>IF(NOT(ISBLANK('RCI rekensheet totalen'!$E225)),'RCI rekensheet totalen'!$E225,"")</f>
        <v/>
      </c>
      <c r="F225" s="67" t="str">
        <f>IF(NOT(ISBLANK('RCI rekensheet totalen'!$F225)),'RCI rekensheet totalen'!$F225,"")</f>
        <v/>
      </c>
      <c r="G225" s="36"/>
      <c r="H225" s="37"/>
      <c r="I225" s="37"/>
      <c r="J225" s="37"/>
      <c r="K225" s="37"/>
      <c r="L225" s="37"/>
      <c r="M225" s="38"/>
      <c r="N225" s="36"/>
      <c r="O225" s="37"/>
      <c r="P225" s="37"/>
      <c r="Q225" s="37"/>
      <c r="R225" s="37"/>
      <c r="S225" s="37"/>
      <c r="T225" s="37"/>
      <c r="U225" s="39" t="str">
        <f t="shared" si="25"/>
        <v/>
      </c>
      <c r="V225" s="40" t="str">
        <f>IF(AND($C225&lt;&gt;"", $U225&lt;&gt;""),
_xlfn.IFNA(VLOOKUP($C225&amp;$U225,calc!$C$2:$D$100,2,FALSE),"geen normgroep"),"")</f>
        <v/>
      </c>
      <c r="W225" s="41" t="str">
        <f>IF(AND($V225&lt;&gt;"", $V225&lt;&gt;"geen normgroep", G225&lt;&gt;"", N225&lt;&gt;""),
_xlfn.IFNA(
(G225-N225)/
VLOOKUP($V225&amp;"|"&amp;W$3,calc!$K$1:$L$300,2,0),
""),"")</f>
        <v/>
      </c>
      <c r="X225" s="43" t="str">
        <f>IF(AND($V225&lt;&gt;"", $V225&lt;&gt;"geen normgroep", H225&lt;&gt;"", O225&lt;&gt;""),
_xlfn.IFNA(
(H225-O225)/
VLOOKUP($V225&amp;"|"&amp;X$3,calc!$K$1:$L$300,2,0),
""),"")</f>
        <v/>
      </c>
      <c r="Y225" s="43" t="str">
        <f>IF(AND($V225&lt;&gt;"", $V225&lt;&gt;"geen normgroep", I225&lt;&gt;"", P225&lt;&gt;""),
_xlfn.IFNA(
(I225-P225)/
VLOOKUP($V225&amp;"|"&amp;Y$3,calc!$K$1:$L$300,2,0),
""),"")</f>
        <v/>
      </c>
      <c r="Z225" s="43" t="str">
        <f>IF(AND($V225&lt;&gt;"", $V225&lt;&gt;"geen normgroep", J225&lt;&gt;"", Q225&lt;&gt;""),
_xlfn.IFNA(
(J225-Q225)/
VLOOKUP($V225&amp;"|"&amp;Z$3,calc!$K$1:$L$300,2,0),
""),"")</f>
        <v/>
      </c>
      <c r="AA225" s="43" t="str">
        <f>IF(AND($V225&lt;&gt;"", $V225&lt;&gt;"geen normgroep", K225&lt;&gt;"", R225&lt;&gt;""),
_xlfn.IFNA(
(K225-R225)/
VLOOKUP($V225&amp;"|"&amp;AA$3,calc!$K$1:$L$300,2,0),
""),"")</f>
        <v/>
      </c>
      <c r="AB225" s="43" t="str">
        <f>IF(AND($V225&lt;&gt;"", $V225&lt;&gt;"geen normgroep", L225&lt;&gt;"", S225&lt;&gt;""),
_xlfn.IFNA(
(L225-S225)/
VLOOKUP($V225&amp;"|"&amp;AB$3,calc!$K$1:$L$300,2,0),
""),"")</f>
        <v/>
      </c>
      <c r="AC225" s="40" t="str">
        <f>IF(AND($V225&lt;&gt;"", $V225&lt;&gt;"geen normgroep", M225&lt;&gt;"", T225&lt;&gt;""),
_xlfn.IFNA(
(M225-T225)/
VLOOKUP($V225&amp;"|"&amp;AC$3,calc!$K$1:$L$300,2,0),
""),"")</f>
        <v/>
      </c>
      <c r="AD225" s="43" t="str">
        <f t="shared" si="26"/>
        <v/>
      </c>
      <c r="AE225" s="43" t="str">
        <f t="shared" si="27"/>
        <v/>
      </c>
      <c r="AF225" s="43" t="str">
        <f t="shared" si="28"/>
        <v/>
      </c>
      <c r="AG225" s="43" t="str">
        <f t="shared" si="29"/>
        <v/>
      </c>
      <c r="AH225" s="43" t="str">
        <f t="shared" si="30"/>
        <v/>
      </c>
      <c r="AI225" s="43" t="str">
        <f t="shared" si="31"/>
        <v/>
      </c>
      <c r="AJ225" s="44" t="str">
        <f t="shared" si="32"/>
        <v/>
      </c>
      <c r="AK225" s="45"/>
      <c r="AL225" s="46"/>
      <c r="AM225" s="47"/>
      <c r="AN225" s="48"/>
      <c r="AO225" s="48"/>
      <c r="AP225" s="48"/>
      <c r="AQ225" s="48"/>
      <c r="AR225" s="31"/>
      <c r="AS225" s="31"/>
      <c r="AT225" s="31"/>
      <c r="AU225" s="31"/>
      <c r="AV225" s="31"/>
      <c r="AW225" s="31"/>
      <c r="AX225" s="49"/>
      <c r="AY225" s="49"/>
      <c r="BA225" s="49"/>
      <c r="BB225" s="49"/>
      <c r="BC225" s="49"/>
      <c r="BG225" s="49"/>
      <c r="BH225" s="49"/>
      <c r="BI225" s="49"/>
      <c r="BJ225" s="49"/>
      <c r="BK225" s="49"/>
      <c r="BL225" s="49"/>
      <c r="BM225" s="49"/>
      <c r="BN225" s="49"/>
      <c r="BO225" s="49"/>
      <c r="BP225" s="49"/>
      <c r="BQ225" s="49"/>
      <c r="BR225" s="49"/>
      <c r="BS225" s="49"/>
      <c r="BT225" s="49"/>
      <c r="BU225" s="49"/>
      <c r="BV225" s="49"/>
      <c r="BW225" s="49"/>
      <c r="BY225" s="49"/>
      <c r="BZ225" s="49"/>
      <c r="CA225" s="49"/>
      <c r="CB225" s="49"/>
    </row>
    <row r="226" spans="1:80" s="50" customFormat="1" ht="15">
      <c r="A226" s="32" t="str">
        <f>calc!$A$2</f>
        <v>CBCL 1,5-5</v>
      </c>
      <c r="B226" s="70" t="str">
        <f>IF(NOT(ISBLANK('RCI rekensheet totalen'!$B226)),'RCI rekensheet totalen'!$B226,"")</f>
        <v/>
      </c>
      <c r="C226" s="70" t="str">
        <f>IF(NOT(ISBLANK('RCI rekensheet totalen'!$C226)),'RCI rekensheet totalen'!$C226,"")</f>
        <v/>
      </c>
      <c r="D226" s="66" t="str">
        <f>IF(NOT(ISBLANK('RCI rekensheet totalen'!$D226)),'RCI rekensheet totalen'!$D226,"")</f>
        <v/>
      </c>
      <c r="E226" s="67" t="str">
        <f>IF(NOT(ISBLANK('RCI rekensheet totalen'!$E226)),'RCI rekensheet totalen'!$E226,"")</f>
        <v/>
      </c>
      <c r="F226" s="67" t="str">
        <f>IF(NOT(ISBLANK('RCI rekensheet totalen'!$F226)),'RCI rekensheet totalen'!$F226,"")</f>
        <v/>
      </c>
      <c r="G226" s="36"/>
      <c r="H226" s="37"/>
      <c r="I226" s="37"/>
      <c r="J226" s="37"/>
      <c r="K226" s="37"/>
      <c r="L226" s="37"/>
      <c r="M226" s="38"/>
      <c r="N226" s="36"/>
      <c r="O226" s="37"/>
      <c r="P226" s="37"/>
      <c r="Q226" s="37"/>
      <c r="R226" s="37"/>
      <c r="S226" s="37"/>
      <c r="T226" s="37"/>
      <c r="U226" s="39" t="str">
        <f t="shared" si="25"/>
        <v/>
      </c>
      <c r="V226" s="40" t="str">
        <f>IF(AND($C226&lt;&gt;"", $U226&lt;&gt;""),
_xlfn.IFNA(VLOOKUP($C226&amp;$U226,calc!$C$2:$D$100,2,FALSE),"geen normgroep"),"")</f>
        <v/>
      </c>
      <c r="W226" s="41" t="str">
        <f>IF(AND($V226&lt;&gt;"", $V226&lt;&gt;"geen normgroep", G226&lt;&gt;"", N226&lt;&gt;""),
_xlfn.IFNA(
(G226-N226)/
VLOOKUP($V226&amp;"|"&amp;W$3,calc!$K$1:$L$300,2,0),
""),"")</f>
        <v/>
      </c>
      <c r="X226" s="43" t="str">
        <f>IF(AND($V226&lt;&gt;"", $V226&lt;&gt;"geen normgroep", H226&lt;&gt;"", O226&lt;&gt;""),
_xlfn.IFNA(
(H226-O226)/
VLOOKUP($V226&amp;"|"&amp;X$3,calc!$K$1:$L$300,2,0),
""),"")</f>
        <v/>
      </c>
      <c r="Y226" s="43" t="str">
        <f>IF(AND($V226&lt;&gt;"", $V226&lt;&gt;"geen normgroep", I226&lt;&gt;"", P226&lt;&gt;""),
_xlfn.IFNA(
(I226-P226)/
VLOOKUP($V226&amp;"|"&amp;Y$3,calc!$K$1:$L$300,2,0),
""),"")</f>
        <v/>
      </c>
      <c r="Z226" s="43" t="str">
        <f>IF(AND($V226&lt;&gt;"", $V226&lt;&gt;"geen normgroep", J226&lt;&gt;"", Q226&lt;&gt;""),
_xlfn.IFNA(
(J226-Q226)/
VLOOKUP($V226&amp;"|"&amp;Z$3,calc!$K$1:$L$300,2,0),
""),"")</f>
        <v/>
      </c>
      <c r="AA226" s="43" t="str">
        <f>IF(AND($V226&lt;&gt;"", $V226&lt;&gt;"geen normgroep", K226&lt;&gt;"", R226&lt;&gt;""),
_xlfn.IFNA(
(K226-R226)/
VLOOKUP($V226&amp;"|"&amp;AA$3,calc!$K$1:$L$300,2,0),
""),"")</f>
        <v/>
      </c>
      <c r="AB226" s="43" t="str">
        <f>IF(AND($V226&lt;&gt;"", $V226&lt;&gt;"geen normgroep", L226&lt;&gt;"", S226&lt;&gt;""),
_xlfn.IFNA(
(L226-S226)/
VLOOKUP($V226&amp;"|"&amp;AB$3,calc!$K$1:$L$300,2,0),
""),"")</f>
        <v/>
      </c>
      <c r="AC226" s="40" t="str">
        <f>IF(AND($V226&lt;&gt;"", $V226&lt;&gt;"geen normgroep", M226&lt;&gt;"", T226&lt;&gt;""),
_xlfn.IFNA(
(M226-T226)/
VLOOKUP($V226&amp;"|"&amp;AC$3,calc!$K$1:$L$300,2,0),
""),"")</f>
        <v/>
      </c>
      <c r="AD226" s="43" t="str">
        <f t="shared" si="26"/>
        <v/>
      </c>
      <c r="AE226" s="43" t="str">
        <f t="shared" si="27"/>
        <v/>
      </c>
      <c r="AF226" s="43" t="str">
        <f t="shared" si="28"/>
        <v/>
      </c>
      <c r="AG226" s="43" t="str">
        <f t="shared" si="29"/>
        <v/>
      </c>
      <c r="AH226" s="43" t="str">
        <f t="shared" si="30"/>
        <v/>
      </c>
      <c r="AI226" s="43" t="str">
        <f t="shared" si="31"/>
        <v/>
      </c>
      <c r="AJ226" s="44" t="str">
        <f t="shared" si="32"/>
        <v/>
      </c>
      <c r="AK226" s="45"/>
      <c r="AL226" s="46"/>
      <c r="AM226" s="47"/>
      <c r="AN226" s="48"/>
      <c r="AO226" s="48"/>
      <c r="AP226" s="48"/>
      <c r="AQ226" s="48"/>
      <c r="AR226" s="31"/>
      <c r="AS226" s="31"/>
      <c r="AT226" s="31"/>
      <c r="AU226" s="31"/>
      <c r="AV226" s="31"/>
      <c r="AW226" s="31"/>
      <c r="AX226" s="49"/>
      <c r="AY226" s="49"/>
      <c r="BA226" s="49"/>
      <c r="BB226" s="49"/>
      <c r="BC226" s="49"/>
      <c r="BG226" s="49"/>
      <c r="BH226" s="49"/>
      <c r="BI226" s="49"/>
      <c r="BJ226" s="49"/>
      <c r="BK226" s="49"/>
      <c r="BL226" s="49"/>
      <c r="BM226" s="49"/>
      <c r="BN226" s="49"/>
      <c r="BO226" s="49"/>
      <c r="BP226" s="49"/>
      <c r="BQ226" s="49"/>
      <c r="BR226" s="49"/>
      <c r="BS226" s="49"/>
      <c r="BT226" s="49"/>
      <c r="BU226" s="49"/>
      <c r="BV226" s="49"/>
      <c r="BW226" s="49"/>
      <c r="BY226" s="49"/>
      <c r="BZ226" s="49"/>
      <c r="CA226" s="49"/>
      <c r="CB226" s="49"/>
    </row>
    <row r="227" spans="1:80" s="50" customFormat="1" ht="15">
      <c r="A227" s="32" t="str">
        <f>calc!$A$2</f>
        <v>CBCL 1,5-5</v>
      </c>
      <c r="B227" s="70" t="str">
        <f>IF(NOT(ISBLANK('RCI rekensheet totalen'!$B227)),'RCI rekensheet totalen'!$B227,"")</f>
        <v/>
      </c>
      <c r="C227" s="70" t="str">
        <f>IF(NOT(ISBLANK('RCI rekensheet totalen'!$C227)),'RCI rekensheet totalen'!$C227,"")</f>
        <v/>
      </c>
      <c r="D227" s="66" t="str">
        <f>IF(NOT(ISBLANK('RCI rekensheet totalen'!$D227)),'RCI rekensheet totalen'!$D227,"")</f>
        <v/>
      </c>
      <c r="E227" s="67" t="str">
        <f>IF(NOT(ISBLANK('RCI rekensheet totalen'!$E227)),'RCI rekensheet totalen'!$E227,"")</f>
        <v/>
      </c>
      <c r="F227" s="67" t="str">
        <f>IF(NOT(ISBLANK('RCI rekensheet totalen'!$F227)),'RCI rekensheet totalen'!$F227,"")</f>
        <v/>
      </c>
      <c r="G227" s="36"/>
      <c r="H227" s="37"/>
      <c r="I227" s="37"/>
      <c r="J227" s="37"/>
      <c r="K227" s="37"/>
      <c r="L227" s="37"/>
      <c r="M227" s="38"/>
      <c r="N227" s="36"/>
      <c r="O227" s="37"/>
      <c r="P227" s="37"/>
      <c r="Q227" s="37"/>
      <c r="R227" s="37"/>
      <c r="S227" s="37"/>
      <c r="T227" s="37"/>
      <c r="U227" s="39" t="str">
        <f t="shared" si="25"/>
        <v/>
      </c>
      <c r="V227" s="40" t="str">
        <f>IF(AND($C227&lt;&gt;"", $U227&lt;&gt;""),
_xlfn.IFNA(VLOOKUP($C227&amp;$U227,calc!$C$2:$D$100,2,FALSE),"geen normgroep"),"")</f>
        <v/>
      </c>
      <c r="W227" s="41" t="str">
        <f>IF(AND($V227&lt;&gt;"", $V227&lt;&gt;"geen normgroep", G227&lt;&gt;"", N227&lt;&gt;""),
_xlfn.IFNA(
(G227-N227)/
VLOOKUP($V227&amp;"|"&amp;W$3,calc!$K$1:$L$300,2,0),
""),"")</f>
        <v/>
      </c>
      <c r="X227" s="43" t="str">
        <f>IF(AND($V227&lt;&gt;"", $V227&lt;&gt;"geen normgroep", H227&lt;&gt;"", O227&lt;&gt;""),
_xlfn.IFNA(
(H227-O227)/
VLOOKUP($V227&amp;"|"&amp;X$3,calc!$K$1:$L$300,2,0),
""),"")</f>
        <v/>
      </c>
      <c r="Y227" s="43" t="str">
        <f>IF(AND($V227&lt;&gt;"", $V227&lt;&gt;"geen normgroep", I227&lt;&gt;"", P227&lt;&gt;""),
_xlfn.IFNA(
(I227-P227)/
VLOOKUP($V227&amp;"|"&amp;Y$3,calc!$K$1:$L$300,2,0),
""),"")</f>
        <v/>
      </c>
      <c r="Z227" s="43" t="str">
        <f>IF(AND($V227&lt;&gt;"", $V227&lt;&gt;"geen normgroep", J227&lt;&gt;"", Q227&lt;&gt;""),
_xlfn.IFNA(
(J227-Q227)/
VLOOKUP($V227&amp;"|"&amp;Z$3,calc!$K$1:$L$300,2,0),
""),"")</f>
        <v/>
      </c>
      <c r="AA227" s="43" t="str">
        <f>IF(AND($V227&lt;&gt;"", $V227&lt;&gt;"geen normgroep", K227&lt;&gt;"", R227&lt;&gt;""),
_xlfn.IFNA(
(K227-R227)/
VLOOKUP($V227&amp;"|"&amp;AA$3,calc!$K$1:$L$300,2,0),
""),"")</f>
        <v/>
      </c>
      <c r="AB227" s="43" t="str">
        <f>IF(AND($V227&lt;&gt;"", $V227&lt;&gt;"geen normgroep", L227&lt;&gt;"", S227&lt;&gt;""),
_xlfn.IFNA(
(L227-S227)/
VLOOKUP($V227&amp;"|"&amp;AB$3,calc!$K$1:$L$300,2,0),
""),"")</f>
        <v/>
      </c>
      <c r="AC227" s="40" t="str">
        <f>IF(AND($V227&lt;&gt;"", $V227&lt;&gt;"geen normgroep", M227&lt;&gt;"", T227&lt;&gt;""),
_xlfn.IFNA(
(M227-T227)/
VLOOKUP($V227&amp;"|"&amp;AC$3,calc!$K$1:$L$300,2,0),
""),"")</f>
        <v/>
      </c>
      <c r="AD227" s="43" t="str">
        <f t="shared" si="26"/>
        <v/>
      </c>
      <c r="AE227" s="43" t="str">
        <f t="shared" si="27"/>
        <v/>
      </c>
      <c r="AF227" s="43" t="str">
        <f t="shared" si="28"/>
        <v/>
      </c>
      <c r="AG227" s="43" t="str">
        <f t="shared" si="29"/>
        <v/>
      </c>
      <c r="AH227" s="43" t="str">
        <f t="shared" si="30"/>
        <v/>
      </c>
      <c r="AI227" s="43" t="str">
        <f t="shared" si="31"/>
        <v/>
      </c>
      <c r="AJ227" s="44" t="str">
        <f t="shared" si="32"/>
        <v/>
      </c>
      <c r="AK227" s="45"/>
      <c r="AL227" s="46"/>
      <c r="AM227" s="47"/>
      <c r="AN227" s="48"/>
      <c r="AO227" s="48"/>
      <c r="AP227" s="48"/>
      <c r="AQ227" s="48"/>
      <c r="AR227" s="31"/>
      <c r="AS227" s="31"/>
      <c r="AT227" s="31"/>
      <c r="AU227" s="31"/>
      <c r="AV227" s="31"/>
      <c r="AW227" s="31"/>
      <c r="AX227" s="49"/>
      <c r="AY227" s="49"/>
      <c r="BA227" s="49"/>
      <c r="BB227" s="49"/>
      <c r="BC227" s="49"/>
      <c r="BG227" s="49"/>
      <c r="BH227" s="49"/>
      <c r="BI227" s="49"/>
      <c r="BJ227" s="49"/>
      <c r="BK227" s="49"/>
      <c r="BL227" s="49"/>
      <c r="BM227" s="49"/>
      <c r="BN227" s="49"/>
      <c r="BO227" s="49"/>
      <c r="BP227" s="49"/>
      <c r="BQ227" s="49"/>
      <c r="BR227" s="49"/>
      <c r="BS227" s="49"/>
      <c r="BT227" s="49"/>
      <c r="BU227" s="49"/>
      <c r="BV227" s="49"/>
      <c r="BW227" s="49"/>
      <c r="BY227" s="49"/>
      <c r="BZ227" s="49"/>
      <c r="CA227" s="49"/>
      <c r="CB227" s="49"/>
    </row>
    <row r="228" spans="1:80" s="50" customFormat="1" ht="15">
      <c r="A228" s="32" t="str">
        <f>calc!$A$2</f>
        <v>CBCL 1,5-5</v>
      </c>
      <c r="B228" s="70" t="str">
        <f>IF(NOT(ISBLANK('RCI rekensheet totalen'!$B228)),'RCI rekensheet totalen'!$B228,"")</f>
        <v/>
      </c>
      <c r="C228" s="70" t="str">
        <f>IF(NOT(ISBLANK('RCI rekensheet totalen'!$C228)),'RCI rekensheet totalen'!$C228,"")</f>
        <v/>
      </c>
      <c r="D228" s="66" t="str">
        <f>IF(NOT(ISBLANK('RCI rekensheet totalen'!$D228)),'RCI rekensheet totalen'!$D228,"")</f>
        <v/>
      </c>
      <c r="E228" s="67" t="str">
        <f>IF(NOT(ISBLANK('RCI rekensheet totalen'!$E228)),'RCI rekensheet totalen'!$E228,"")</f>
        <v/>
      </c>
      <c r="F228" s="67" t="str">
        <f>IF(NOT(ISBLANK('RCI rekensheet totalen'!$F228)),'RCI rekensheet totalen'!$F228,"")</f>
        <v/>
      </c>
      <c r="G228" s="36"/>
      <c r="H228" s="37"/>
      <c r="I228" s="37"/>
      <c r="J228" s="37"/>
      <c r="K228" s="37"/>
      <c r="L228" s="37"/>
      <c r="M228" s="38"/>
      <c r="N228" s="36"/>
      <c r="O228" s="37"/>
      <c r="P228" s="37"/>
      <c r="Q228" s="37"/>
      <c r="R228" s="37"/>
      <c r="S228" s="37"/>
      <c r="T228" s="37"/>
      <c r="U228" s="39" t="str">
        <f t="shared" si="25"/>
        <v/>
      </c>
      <c r="V228" s="40" t="str">
        <f>IF(AND($C228&lt;&gt;"", $U228&lt;&gt;""),
_xlfn.IFNA(VLOOKUP($C228&amp;$U228,calc!$C$2:$D$100,2,FALSE),"geen normgroep"),"")</f>
        <v/>
      </c>
      <c r="W228" s="41" t="str">
        <f>IF(AND($V228&lt;&gt;"", $V228&lt;&gt;"geen normgroep", G228&lt;&gt;"", N228&lt;&gt;""),
_xlfn.IFNA(
(G228-N228)/
VLOOKUP($V228&amp;"|"&amp;W$3,calc!$K$1:$L$300,2,0),
""),"")</f>
        <v/>
      </c>
      <c r="X228" s="43" t="str">
        <f>IF(AND($V228&lt;&gt;"", $V228&lt;&gt;"geen normgroep", H228&lt;&gt;"", O228&lt;&gt;""),
_xlfn.IFNA(
(H228-O228)/
VLOOKUP($V228&amp;"|"&amp;X$3,calc!$K$1:$L$300,2,0),
""),"")</f>
        <v/>
      </c>
      <c r="Y228" s="43" t="str">
        <f>IF(AND($V228&lt;&gt;"", $V228&lt;&gt;"geen normgroep", I228&lt;&gt;"", P228&lt;&gt;""),
_xlfn.IFNA(
(I228-P228)/
VLOOKUP($V228&amp;"|"&amp;Y$3,calc!$K$1:$L$300,2,0),
""),"")</f>
        <v/>
      </c>
      <c r="Z228" s="43" t="str">
        <f>IF(AND($V228&lt;&gt;"", $V228&lt;&gt;"geen normgroep", J228&lt;&gt;"", Q228&lt;&gt;""),
_xlfn.IFNA(
(J228-Q228)/
VLOOKUP($V228&amp;"|"&amp;Z$3,calc!$K$1:$L$300,2,0),
""),"")</f>
        <v/>
      </c>
      <c r="AA228" s="43" t="str">
        <f>IF(AND($V228&lt;&gt;"", $V228&lt;&gt;"geen normgroep", K228&lt;&gt;"", R228&lt;&gt;""),
_xlfn.IFNA(
(K228-R228)/
VLOOKUP($V228&amp;"|"&amp;AA$3,calc!$K$1:$L$300,2,0),
""),"")</f>
        <v/>
      </c>
      <c r="AB228" s="43" t="str">
        <f>IF(AND($V228&lt;&gt;"", $V228&lt;&gt;"geen normgroep", L228&lt;&gt;"", S228&lt;&gt;""),
_xlfn.IFNA(
(L228-S228)/
VLOOKUP($V228&amp;"|"&amp;AB$3,calc!$K$1:$L$300,2,0),
""),"")</f>
        <v/>
      </c>
      <c r="AC228" s="40" t="str">
        <f>IF(AND($V228&lt;&gt;"", $V228&lt;&gt;"geen normgroep", M228&lt;&gt;"", T228&lt;&gt;""),
_xlfn.IFNA(
(M228-T228)/
VLOOKUP($V228&amp;"|"&amp;AC$3,calc!$K$1:$L$300,2,0),
""),"")</f>
        <v/>
      </c>
      <c r="AD228" s="43" t="str">
        <f t="shared" si="26"/>
        <v/>
      </c>
      <c r="AE228" s="43" t="str">
        <f t="shared" si="27"/>
        <v/>
      </c>
      <c r="AF228" s="43" t="str">
        <f t="shared" si="28"/>
        <v/>
      </c>
      <c r="AG228" s="43" t="str">
        <f t="shared" si="29"/>
        <v/>
      </c>
      <c r="AH228" s="43" t="str">
        <f t="shared" si="30"/>
        <v/>
      </c>
      <c r="AI228" s="43" t="str">
        <f t="shared" si="31"/>
        <v/>
      </c>
      <c r="AJ228" s="44" t="str">
        <f t="shared" si="32"/>
        <v/>
      </c>
      <c r="AK228" s="45"/>
      <c r="AL228" s="46"/>
      <c r="AM228" s="47"/>
      <c r="AN228" s="48"/>
      <c r="AO228" s="48"/>
      <c r="AP228" s="48"/>
      <c r="AQ228" s="48"/>
      <c r="AR228" s="31"/>
      <c r="AS228" s="31"/>
      <c r="AT228" s="31"/>
      <c r="AU228" s="31"/>
      <c r="AV228" s="31"/>
      <c r="AW228" s="31"/>
      <c r="AX228" s="49"/>
      <c r="AY228" s="49"/>
      <c r="BA228" s="49"/>
      <c r="BB228" s="49"/>
      <c r="BC228" s="49"/>
      <c r="BG228" s="49"/>
      <c r="BH228" s="49"/>
      <c r="BI228" s="49"/>
      <c r="BJ228" s="49"/>
      <c r="BK228" s="49"/>
      <c r="BL228" s="49"/>
      <c r="BM228" s="49"/>
      <c r="BN228" s="49"/>
      <c r="BO228" s="49"/>
      <c r="BP228" s="49"/>
      <c r="BQ228" s="49"/>
      <c r="BR228" s="49"/>
      <c r="BS228" s="49"/>
      <c r="BT228" s="49"/>
      <c r="BU228" s="49"/>
      <c r="BV228" s="49"/>
      <c r="BW228" s="49"/>
      <c r="BY228" s="49"/>
      <c r="BZ228" s="49"/>
      <c r="CA228" s="49"/>
      <c r="CB228" s="49"/>
    </row>
    <row r="229" spans="1:80" s="50" customFormat="1" ht="15">
      <c r="A229" s="32" t="str">
        <f>calc!$A$2</f>
        <v>CBCL 1,5-5</v>
      </c>
      <c r="B229" s="70" t="str">
        <f>IF(NOT(ISBLANK('RCI rekensheet totalen'!$B229)),'RCI rekensheet totalen'!$B229,"")</f>
        <v/>
      </c>
      <c r="C229" s="70" t="str">
        <f>IF(NOT(ISBLANK('RCI rekensheet totalen'!$C229)),'RCI rekensheet totalen'!$C229,"")</f>
        <v/>
      </c>
      <c r="D229" s="66" t="str">
        <f>IF(NOT(ISBLANK('RCI rekensheet totalen'!$D229)),'RCI rekensheet totalen'!$D229,"")</f>
        <v/>
      </c>
      <c r="E229" s="67" t="str">
        <f>IF(NOT(ISBLANK('RCI rekensheet totalen'!$E229)),'RCI rekensheet totalen'!$E229,"")</f>
        <v/>
      </c>
      <c r="F229" s="67" t="str">
        <f>IF(NOT(ISBLANK('RCI rekensheet totalen'!$F229)),'RCI rekensheet totalen'!$F229,"")</f>
        <v/>
      </c>
      <c r="G229" s="36"/>
      <c r="H229" s="37"/>
      <c r="I229" s="37"/>
      <c r="J229" s="37"/>
      <c r="K229" s="37"/>
      <c r="L229" s="37"/>
      <c r="M229" s="38"/>
      <c r="N229" s="36"/>
      <c r="O229" s="37"/>
      <c r="P229" s="37"/>
      <c r="Q229" s="37"/>
      <c r="R229" s="37"/>
      <c r="S229" s="37"/>
      <c r="T229" s="37"/>
      <c r="U229" s="39" t="str">
        <f t="shared" si="25"/>
        <v/>
      </c>
      <c r="V229" s="40" t="str">
        <f>IF(AND($C229&lt;&gt;"", $U229&lt;&gt;""),
_xlfn.IFNA(VLOOKUP($C229&amp;$U229,calc!$C$2:$D$100,2,FALSE),"geen normgroep"),"")</f>
        <v/>
      </c>
      <c r="W229" s="41" t="str">
        <f>IF(AND($V229&lt;&gt;"", $V229&lt;&gt;"geen normgroep", G229&lt;&gt;"", N229&lt;&gt;""),
_xlfn.IFNA(
(G229-N229)/
VLOOKUP($V229&amp;"|"&amp;W$3,calc!$K$1:$L$300,2,0),
""),"")</f>
        <v/>
      </c>
      <c r="X229" s="43" t="str">
        <f>IF(AND($V229&lt;&gt;"", $V229&lt;&gt;"geen normgroep", H229&lt;&gt;"", O229&lt;&gt;""),
_xlfn.IFNA(
(H229-O229)/
VLOOKUP($V229&amp;"|"&amp;X$3,calc!$K$1:$L$300,2,0),
""),"")</f>
        <v/>
      </c>
      <c r="Y229" s="43" t="str">
        <f>IF(AND($V229&lt;&gt;"", $V229&lt;&gt;"geen normgroep", I229&lt;&gt;"", P229&lt;&gt;""),
_xlfn.IFNA(
(I229-P229)/
VLOOKUP($V229&amp;"|"&amp;Y$3,calc!$K$1:$L$300,2,0),
""),"")</f>
        <v/>
      </c>
      <c r="Z229" s="43" t="str">
        <f>IF(AND($V229&lt;&gt;"", $V229&lt;&gt;"geen normgroep", J229&lt;&gt;"", Q229&lt;&gt;""),
_xlfn.IFNA(
(J229-Q229)/
VLOOKUP($V229&amp;"|"&amp;Z$3,calc!$K$1:$L$300,2,0),
""),"")</f>
        <v/>
      </c>
      <c r="AA229" s="43" t="str">
        <f>IF(AND($V229&lt;&gt;"", $V229&lt;&gt;"geen normgroep", K229&lt;&gt;"", R229&lt;&gt;""),
_xlfn.IFNA(
(K229-R229)/
VLOOKUP($V229&amp;"|"&amp;AA$3,calc!$K$1:$L$300,2,0),
""),"")</f>
        <v/>
      </c>
      <c r="AB229" s="43" t="str">
        <f>IF(AND($V229&lt;&gt;"", $V229&lt;&gt;"geen normgroep", L229&lt;&gt;"", S229&lt;&gt;""),
_xlfn.IFNA(
(L229-S229)/
VLOOKUP($V229&amp;"|"&amp;AB$3,calc!$K$1:$L$300,2,0),
""),"")</f>
        <v/>
      </c>
      <c r="AC229" s="40" t="str">
        <f>IF(AND($V229&lt;&gt;"", $V229&lt;&gt;"geen normgroep", M229&lt;&gt;"", T229&lt;&gt;""),
_xlfn.IFNA(
(M229-T229)/
VLOOKUP($V229&amp;"|"&amp;AC$3,calc!$K$1:$L$300,2,0),
""),"")</f>
        <v/>
      </c>
      <c r="AD229" s="43" t="str">
        <f t="shared" si="26"/>
        <v/>
      </c>
      <c r="AE229" s="43" t="str">
        <f t="shared" si="27"/>
        <v/>
      </c>
      <c r="AF229" s="43" t="str">
        <f t="shared" si="28"/>
        <v/>
      </c>
      <c r="AG229" s="43" t="str">
        <f t="shared" si="29"/>
        <v/>
      </c>
      <c r="AH229" s="43" t="str">
        <f t="shared" si="30"/>
        <v/>
      </c>
      <c r="AI229" s="43" t="str">
        <f t="shared" si="31"/>
        <v/>
      </c>
      <c r="AJ229" s="44" t="str">
        <f t="shared" si="32"/>
        <v/>
      </c>
      <c r="AK229" s="45"/>
      <c r="AL229" s="46"/>
      <c r="AM229" s="47"/>
      <c r="AN229" s="48"/>
      <c r="AO229" s="48"/>
      <c r="AP229" s="48"/>
      <c r="AQ229" s="48"/>
      <c r="AR229" s="31"/>
      <c r="AS229" s="31"/>
      <c r="AT229" s="31"/>
      <c r="AU229" s="31"/>
      <c r="AV229" s="31"/>
      <c r="AW229" s="31"/>
      <c r="AX229" s="49"/>
      <c r="AY229" s="49"/>
      <c r="BA229" s="49"/>
      <c r="BB229" s="49"/>
      <c r="BC229" s="49"/>
      <c r="BG229" s="49"/>
      <c r="BH229" s="49"/>
      <c r="BI229" s="49"/>
      <c r="BJ229" s="49"/>
      <c r="BK229" s="49"/>
      <c r="BL229" s="49"/>
      <c r="BM229" s="49"/>
      <c r="BN229" s="49"/>
      <c r="BO229" s="49"/>
      <c r="BP229" s="49"/>
      <c r="BQ229" s="49"/>
      <c r="BR229" s="49"/>
      <c r="BS229" s="49"/>
      <c r="BT229" s="49"/>
      <c r="BU229" s="49"/>
      <c r="BV229" s="49"/>
      <c r="BW229" s="49"/>
      <c r="BY229" s="49"/>
      <c r="BZ229" s="49"/>
      <c r="CA229" s="49"/>
      <c r="CB229" s="49"/>
    </row>
    <row r="230" spans="1:80" s="50" customFormat="1" ht="15">
      <c r="A230" s="32" t="str">
        <f>calc!$A$2</f>
        <v>CBCL 1,5-5</v>
      </c>
      <c r="B230" s="70" t="str">
        <f>IF(NOT(ISBLANK('RCI rekensheet totalen'!$B230)),'RCI rekensheet totalen'!$B230,"")</f>
        <v/>
      </c>
      <c r="C230" s="70" t="str">
        <f>IF(NOT(ISBLANK('RCI rekensheet totalen'!$C230)),'RCI rekensheet totalen'!$C230,"")</f>
        <v/>
      </c>
      <c r="D230" s="66" t="str">
        <f>IF(NOT(ISBLANK('RCI rekensheet totalen'!$D230)),'RCI rekensheet totalen'!$D230,"")</f>
        <v/>
      </c>
      <c r="E230" s="67" t="str">
        <f>IF(NOT(ISBLANK('RCI rekensheet totalen'!$E230)),'RCI rekensheet totalen'!$E230,"")</f>
        <v/>
      </c>
      <c r="F230" s="67" t="str">
        <f>IF(NOT(ISBLANK('RCI rekensheet totalen'!$F230)),'RCI rekensheet totalen'!$F230,"")</f>
        <v/>
      </c>
      <c r="G230" s="36"/>
      <c r="H230" s="37"/>
      <c r="I230" s="37"/>
      <c r="J230" s="37"/>
      <c r="K230" s="37"/>
      <c r="L230" s="37"/>
      <c r="M230" s="38"/>
      <c r="N230" s="36"/>
      <c r="O230" s="37"/>
      <c r="P230" s="37"/>
      <c r="Q230" s="37"/>
      <c r="R230" s="37"/>
      <c r="S230" s="37"/>
      <c r="T230" s="37"/>
      <c r="U230" s="39" t="str">
        <f t="shared" si="25"/>
        <v/>
      </c>
      <c r="V230" s="40" t="str">
        <f>IF(AND($C230&lt;&gt;"", $U230&lt;&gt;""),
_xlfn.IFNA(VLOOKUP($C230&amp;$U230,calc!$C$2:$D$100,2,FALSE),"geen normgroep"),"")</f>
        <v/>
      </c>
      <c r="W230" s="41" t="str">
        <f>IF(AND($V230&lt;&gt;"", $V230&lt;&gt;"geen normgroep", G230&lt;&gt;"", N230&lt;&gt;""),
_xlfn.IFNA(
(G230-N230)/
VLOOKUP($V230&amp;"|"&amp;W$3,calc!$K$1:$L$300,2,0),
""),"")</f>
        <v/>
      </c>
      <c r="X230" s="43" t="str">
        <f>IF(AND($V230&lt;&gt;"", $V230&lt;&gt;"geen normgroep", H230&lt;&gt;"", O230&lt;&gt;""),
_xlfn.IFNA(
(H230-O230)/
VLOOKUP($V230&amp;"|"&amp;X$3,calc!$K$1:$L$300,2,0),
""),"")</f>
        <v/>
      </c>
      <c r="Y230" s="43" t="str">
        <f>IF(AND($V230&lt;&gt;"", $V230&lt;&gt;"geen normgroep", I230&lt;&gt;"", P230&lt;&gt;""),
_xlfn.IFNA(
(I230-P230)/
VLOOKUP($V230&amp;"|"&amp;Y$3,calc!$K$1:$L$300,2,0),
""),"")</f>
        <v/>
      </c>
      <c r="Z230" s="43" t="str">
        <f>IF(AND($V230&lt;&gt;"", $V230&lt;&gt;"geen normgroep", J230&lt;&gt;"", Q230&lt;&gt;""),
_xlfn.IFNA(
(J230-Q230)/
VLOOKUP($V230&amp;"|"&amp;Z$3,calc!$K$1:$L$300,2,0),
""),"")</f>
        <v/>
      </c>
      <c r="AA230" s="43" t="str">
        <f>IF(AND($V230&lt;&gt;"", $V230&lt;&gt;"geen normgroep", K230&lt;&gt;"", R230&lt;&gt;""),
_xlfn.IFNA(
(K230-R230)/
VLOOKUP($V230&amp;"|"&amp;AA$3,calc!$K$1:$L$300,2,0),
""),"")</f>
        <v/>
      </c>
      <c r="AB230" s="43" t="str">
        <f>IF(AND($V230&lt;&gt;"", $V230&lt;&gt;"geen normgroep", L230&lt;&gt;"", S230&lt;&gt;""),
_xlfn.IFNA(
(L230-S230)/
VLOOKUP($V230&amp;"|"&amp;AB$3,calc!$K$1:$L$300,2,0),
""),"")</f>
        <v/>
      </c>
      <c r="AC230" s="40" t="str">
        <f>IF(AND($V230&lt;&gt;"", $V230&lt;&gt;"geen normgroep", M230&lt;&gt;"", T230&lt;&gt;""),
_xlfn.IFNA(
(M230-T230)/
VLOOKUP($V230&amp;"|"&amp;AC$3,calc!$K$1:$L$300,2,0),
""),"")</f>
        <v/>
      </c>
      <c r="AD230" s="43" t="str">
        <f t="shared" si="26"/>
        <v/>
      </c>
      <c r="AE230" s="43" t="str">
        <f t="shared" si="27"/>
        <v/>
      </c>
      <c r="AF230" s="43" t="str">
        <f t="shared" si="28"/>
        <v/>
      </c>
      <c r="AG230" s="43" t="str">
        <f t="shared" si="29"/>
        <v/>
      </c>
      <c r="AH230" s="43" t="str">
        <f t="shared" si="30"/>
        <v/>
      </c>
      <c r="AI230" s="43" t="str">
        <f t="shared" si="31"/>
        <v/>
      </c>
      <c r="AJ230" s="44" t="str">
        <f t="shared" si="32"/>
        <v/>
      </c>
      <c r="AK230" s="45"/>
      <c r="AL230" s="46"/>
      <c r="AM230" s="47"/>
      <c r="AN230" s="48"/>
      <c r="AO230" s="48"/>
      <c r="AP230" s="48"/>
      <c r="AQ230" s="48"/>
      <c r="AR230" s="31"/>
      <c r="AS230" s="31"/>
      <c r="AT230" s="31"/>
      <c r="AU230" s="31"/>
      <c r="AV230" s="31"/>
      <c r="AW230" s="31"/>
      <c r="AX230" s="49"/>
      <c r="AY230" s="49"/>
      <c r="BA230" s="49"/>
      <c r="BB230" s="49"/>
      <c r="BC230" s="49"/>
      <c r="BG230" s="49"/>
      <c r="BH230" s="49"/>
      <c r="BI230" s="49"/>
      <c r="BJ230" s="49"/>
      <c r="BK230" s="49"/>
      <c r="BL230" s="49"/>
      <c r="BM230" s="49"/>
      <c r="BN230" s="49"/>
      <c r="BO230" s="49"/>
      <c r="BP230" s="49"/>
      <c r="BQ230" s="49"/>
      <c r="BR230" s="49"/>
      <c r="BS230" s="49"/>
      <c r="BT230" s="49"/>
      <c r="BU230" s="49"/>
      <c r="BV230" s="49"/>
      <c r="BW230" s="49"/>
      <c r="BY230" s="49"/>
      <c r="BZ230" s="49"/>
      <c r="CA230" s="49"/>
      <c r="CB230" s="49"/>
    </row>
    <row r="231" spans="1:80" s="50" customFormat="1" ht="15">
      <c r="A231" s="32" t="str">
        <f>calc!$A$2</f>
        <v>CBCL 1,5-5</v>
      </c>
      <c r="B231" s="70" t="str">
        <f>IF(NOT(ISBLANK('RCI rekensheet totalen'!$B231)),'RCI rekensheet totalen'!$B231,"")</f>
        <v/>
      </c>
      <c r="C231" s="70" t="str">
        <f>IF(NOT(ISBLANK('RCI rekensheet totalen'!$C231)),'RCI rekensheet totalen'!$C231,"")</f>
        <v/>
      </c>
      <c r="D231" s="66" t="str">
        <f>IF(NOT(ISBLANK('RCI rekensheet totalen'!$D231)),'RCI rekensheet totalen'!$D231,"")</f>
        <v/>
      </c>
      <c r="E231" s="67" t="str">
        <f>IF(NOT(ISBLANK('RCI rekensheet totalen'!$E231)),'RCI rekensheet totalen'!$E231,"")</f>
        <v/>
      </c>
      <c r="F231" s="67" t="str">
        <f>IF(NOT(ISBLANK('RCI rekensheet totalen'!$F231)),'RCI rekensheet totalen'!$F231,"")</f>
        <v/>
      </c>
      <c r="G231" s="36"/>
      <c r="H231" s="37"/>
      <c r="I231" s="37"/>
      <c r="J231" s="37"/>
      <c r="K231" s="37"/>
      <c r="L231" s="37"/>
      <c r="M231" s="38"/>
      <c r="N231" s="36"/>
      <c r="O231" s="37"/>
      <c r="P231" s="37"/>
      <c r="Q231" s="37"/>
      <c r="R231" s="37"/>
      <c r="S231" s="37"/>
      <c r="T231" s="37"/>
      <c r="U231" s="39" t="str">
        <f t="shared" si="25"/>
        <v/>
      </c>
      <c r="V231" s="40" t="str">
        <f>IF(AND($C231&lt;&gt;"", $U231&lt;&gt;""),
_xlfn.IFNA(VLOOKUP($C231&amp;$U231,calc!$C$2:$D$100,2,FALSE),"geen normgroep"),"")</f>
        <v/>
      </c>
      <c r="W231" s="41" t="str">
        <f>IF(AND($V231&lt;&gt;"", $V231&lt;&gt;"geen normgroep", G231&lt;&gt;"", N231&lt;&gt;""),
_xlfn.IFNA(
(G231-N231)/
VLOOKUP($V231&amp;"|"&amp;W$3,calc!$K$1:$L$300,2,0),
""),"")</f>
        <v/>
      </c>
      <c r="X231" s="43" t="str">
        <f>IF(AND($V231&lt;&gt;"", $V231&lt;&gt;"geen normgroep", H231&lt;&gt;"", O231&lt;&gt;""),
_xlfn.IFNA(
(H231-O231)/
VLOOKUP($V231&amp;"|"&amp;X$3,calc!$K$1:$L$300,2,0),
""),"")</f>
        <v/>
      </c>
      <c r="Y231" s="43" t="str">
        <f>IF(AND($V231&lt;&gt;"", $V231&lt;&gt;"geen normgroep", I231&lt;&gt;"", P231&lt;&gt;""),
_xlfn.IFNA(
(I231-P231)/
VLOOKUP($V231&amp;"|"&amp;Y$3,calc!$K$1:$L$300,2,0),
""),"")</f>
        <v/>
      </c>
      <c r="Z231" s="43" t="str">
        <f>IF(AND($V231&lt;&gt;"", $V231&lt;&gt;"geen normgroep", J231&lt;&gt;"", Q231&lt;&gt;""),
_xlfn.IFNA(
(J231-Q231)/
VLOOKUP($V231&amp;"|"&amp;Z$3,calc!$K$1:$L$300,2,0),
""),"")</f>
        <v/>
      </c>
      <c r="AA231" s="43" t="str">
        <f>IF(AND($V231&lt;&gt;"", $V231&lt;&gt;"geen normgroep", K231&lt;&gt;"", R231&lt;&gt;""),
_xlfn.IFNA(
(K231-R231)/
VLOOKUP($V231&amp;"|"&amp;AA$3,calc!$K$1:$L$300,2,0),
""),"")</f>
        <v/>
      </c>
      <c r="AB231" s="43" t="str">
        <f>IF(AND($V231&lt;&gt;"", $V231&lt;&gt;"geen normgroep", L231&lt;&gt;"", S231&lt;&gt;""),
_xlfn.IFNA(
(L231-S231)/
VLOOKUP($V231&amp;"|"&amp;AB$3,calc!$K$1:$L$300,2,0),
""),"")</f>
        <v/>
      </c>
      <c r="AC231" s="40" t="str">
        <f>IF(AND($V231&lt;&gt;"", $V231&lt;&gt;"geen normgroep", M231&lt;&gt;"", T231&lt;&gt;""),
_xlfn.IFNA(
(M231-T231)/
VLOOKUP($V231&amp;"|"&amp;AC$3,calc!$K$1:$L$300,2,0),
""),"")</f>
        <v/>
      </c>
      <c r="AD231" s="43" t="str">
        <f t="shared" si="26"/>
        <v/>
      </c>
      <c r="AE231" s="43" t="str">
        <f t="shared" si="27"/>
        <v/>
      </c>
      <c r="AF231" s="43" t="str">
        <f t="shared" si="28"/>
        <v/>
      </c>
      <c r="AG231" s="43" t="str">
        <f t="shared" si="29"/>
        <v/>
      </c>
      <c r="AH231" s="43" t="str">
        <f t="shared" si="30"/>
        <v/>
      </c>
      <c r="AI231" s="43" t="str">
        <f t="shared" si="31"/>
        <v/>
      </c>
      <c r="AJ231" s="44" t="str">
        <f t="shared" si="32"/>
        <v/>
      </c>
      <c r="AK231" s="45"/>
      <c r="AL231" s="46"/>
      <c r="AM231" s="47"/>
      <c r="AN231" s="48"/>
      <c r="AO231" s="48"/>
      <c r="AP231" s="48"/>
      <c r="AQ231" s="48"/>
      <c r="AR231" s="31"/>
      <c r="AS231" s="31"/>
      <c r="AT231" s="31"/>
      <c r="AU231" s="31"/>
      <c r="AV231" s="31"/>
      <c r="AW231" s="31"/>
      <c r="AX231" s="49"/>
      <c r="AY231" s="49"/>
      <c r="BA231" s="49"/>
      <c r="BB231" s="49"/>
      <c r="BC231" s="49"/>
      <c r="BG231" s="49"/>
      <c r="BH231" s="49"/>
      <c r="BI231" s="49"/>
      <c r="BJ231" s="49"/>
      <c r="BK231" s="49"/>
      <c r="BL231" s="49"/>
      <c r="BM231" s="49"/>
      <c r="BN231" s="49"/>
      <c r="BO231" s="49"/>
      <c r="BP231" s="49"/>
      <c r="BQ231" s="49"/>
      <c r="BR231" s="49"/>
      <c r="BS231" s="49"/>
      <c r="BT231" s="49"/>
      <c r="BU231" s="49"/>
      <c r="BV231" s="49"/>
      <c r="BW231" s="49"/>
      <c r="BY231" s="49"/>
      <c r="BZ231" s="49"/>
      <c r="CA231" s="49"/>
      <c r="CB231" s="49"/>
    </row>
    <row r="232" spans="1:80" s="50" customFormat="1" ht="15">
      <c r="A232" s="32" t="str">
        <f>calc!$A$2</f>
        <v>CBCL 1,5-5</v>
      </c>
      <c r="B232" s="70" t="str">
        <f>IF(NOT(ISBLANK('RCI rekensheet totalen'!$B232)),'RCI rekensheet totalen'!$B232,"")</f>
        <v/>
      </c>
      <c r="C232" s="70" t="str">
        <f>IF(NOT(ISBLANK('RCI rekensheet totalen'!$C232)),'RCI rekensheet totalen'!$C232,"")</f>
        <v/>
      </c>
      <c r="D232" s="66" t="str">
        <f>IF(NOT(ISBLANK('RCI rekensheet totalen'!$D232)),'RCI rekensheet totalen'!$D232,"")</f>
        <v/>
      </c>
      <c r="E232" s="67" t="str">
        <f>IF(NOT(ISBLANK('RCI rekensheet totalen'!$E232)),'RCI rekensheet totalen'!$E232,"")</f>
        <v/>
      </c>
      <c r="F232" s="67" t="str">
        <f>IF(NOT(ISBLANK('RCI rekensheet totalen'!$F232)),'RCI rekensheet totalen'!$F232,"")</f>
        <v/>
      </c>
      <c r="G232" s="36"/>
      <c r="H232" s="37"/>
      <c r="I232" s="37"/>
      <c r="J232" s="37"/>
      <c r="K232" s="37"/>
      <c r="L232" s="37"/>
      <c r="M232" s="38"/>
      <c r="N232" s="36"/>
      <c r="O232" s="37"/>
      <c r="P232" s="37"/>
      <c r="Q232" s="37"/>
      <c r="R232" s="37"/>
      <c r="S232" s="37"/>
      <c r="T232" s="37"/>
      <c r="U232" s="39" t="str">
        <f t="shared" si="25"/>
        <v/>
      </c>
      <c r="V232" s="40" t="str">
        <f>IF(AND($C232&lt;&gt;"", $U232&lt;&gt;""),
_xlfn.IFNA(VLOOKUP($C232&amp;$U232,calc!$C$2:$D$100,2,FALSE),"geen normgroep"),"")</f>
        <v/>
      </c>
      <c r="W232" s="41" t="str">
        <f>IF(AND($V232&lt;&gt;"", $V232&lt;&gt;"geen normgroep", G232&lt;&gt;"", N232&lt;&gt;""),
_xlfn.IFNA(
(G232-N232)/
VLOOKUP($V232&amp;"|"&amp;W$3,calc!$K$1:$L$300,2,0),
""),"")</f>
        <v/>
      </c>
      <c r="X232" s="43" t="str">
        <f>IF(AND($V232&lt;&gt;"", $V232&lt;&gt;"geen normgroep", H232&lt;&gt;"", O232&lt;&gt;""),
_xlfn.IFNA(
(H232-O232)/
VLOOKUP($V232&amp;"|"&amp;X$3,calc!$K$1:$L$300,2,0),
""),"")</f>
        <v/>
      </c>
      <c r="Y232" s="43" t="str">
        <f>IF(AND($V232&lt;&gt;"", $V232&lt;&gt;"geen normgroep", I232&lt;&gt;"", P232&lt;&gt;""),
_xlfn.IFNA(
(I232-P232)/
VLOOKUP($V232&amp;"|"&amp;Y$3,calc!$K$1:$L$300,2,0),
""),"")</f>
        <v/>
      </c>
      <c r="Z232" s="43" t="str">
        <f>IF(AND($V232&lt;&gt;"", $V232&lt;&gt;"geen normgroep", J232&lt;&gt;"", Q232&lt;&gt;""),
_xlfn.IFNA(
(J232-Q232)/
VLOOKUP($V232&amp;"|"&amp;Z$3,calc!$K$1:$L$300,2,0),
""),"")</f>
        <v/>
      </c>
      <c r="AA232" s="43" t="str">
        <f>IF(AND($V232&lt;&gt;"", $V232&lt;&gt;"geen normgroep", K232&lt;&gt;"", R232&lt;&gt;""),
_xlfn.IFNA(
(K232-R232)/
VLOOKUP($V232&amp;"|"&amp;AA$3,calc!$K$1:$L$300,2,0),
""),"")</f>
        <v/>
      </c>
      <c r="AB232" s="43" t="str">
        <f>IF(AND($V232&lt;&gt;"", $V232&lt;&gt;"geen normgroep", L232&lt;&gt;"", S232&lt;&gt;""),
_xlfn.IFNA(
(L232-S232)/
VLOOKUP($V232&amp;"|"&amp;AB$3,calc!$K$1:$L$300,2,0),
""),"")</f>
        <v/>
      </c>
      <c r="AC232" s="40" t="str">
        <f>IF(AND($V232&lt;&gt;"", $V232&lt;&gt;"geen normgroep", M232&lt;&gt;"", T232&lt;&gt;""),
_xlfn.IFNA(
(M232-T232)/
VLOOKUP($V232&amp;"|"&amp;AC$3,calc!$K$1:$L$300,2,0),
""),"")</f>
        <v/>
      </c>
      <c r="AD232" s="43" t="str">
        <f t="shared" si="26"/>
        <v/>
      </c>
      <c r="AE232" s="43" t="str">
        <f t="shared" si="27"/>
        <v/>
      </c>
      <c r="AF232" s="43" t="str">
        <f t="shared" si="28"/>
        <v/>
      </c>
      <c r="AG232" s="43" t="str">
        <f t="shared" si="29"/>
        <v/>
      </c>
      <c r="AH232" s="43" t="str">
        <f t="shared" si="30"/>
        <v/>
      </c>
      <c r="AI232" s="43" t="str">
        <f t="shared" si="31"/>
        <v/>
      </c>
      <c r="AJ232" s="44" t="str">
        <f t="shared" si="32"/>
        <v/>
      </c>
      <c r="AK232" s="45"/>
      <c r="AL232" s="46"/>
      <c r="AM232" s="47"/>
      <c r="AN232" s="48"/>
      <c r="AO232" s="48"/>
      <c r="AP232" s="48"/>
      <c r="AQ232" s="48"/>
      <c r="AR232" s="31"/>
      <c r="AS232" s="31"/>
      <c r="AT232" s="31"/>
      <c r="AU232" s="31"/>
      <c r="AV232" s="31"/>
      <c r="AW232" s="31"/>
      <c r="AX232" s="49"/>
      <c r="AY232" s="49"/>
      <c r="BA232" s="49"/>
      <c r="BB232" s="49"/>
      <c r="BC232" s="49"/>
      <c r="BG232" s="49"/>
      <c r="BH232" s="49"/>
      <c r="BI232" s="49"/>
      <c r="BJ232" s="49"/>
      <c r="BK232" s="49"/>
      <c r="BL232" s="49"/>
      <c r="BM232" s="49"/>
      <c r="BN232" s="49"/>
      <c r="BO232" s="49"/>
      <c r="BP232" s="49"/>
      <c r="BQ232" s="49"/>
      <c r="BR232" s="49"/>
      <c r="BS232" s="49"/>
      <c r="BT232" s="49"/>
      <c r="BU232" s="49"/>
      <c r="BV232" s="49"/>
      <c r="BW232" s="49"/>
      <c r="BY232" s="49"/>
      <c r="BZ232" s="49"/>
      <c r="CA232" s="49"/>
      <c r="CB232" s="49"/>
    </row>
    <row r="233" spans="1:80" s="50" customFormat="1" ht="15">
      <c r="A233" s="32" t="str">
        <f>calc!$A$2</f>
        <v>CBCL 1,5-5</v>
      </c>
      <c r="B233" s="70" t="str">
        <f>IF(NOT(ISBLANK('RCI rekensheet totalen'!$B233)),'RCI rekensheet totalen'!$B233,"")</f>
        <v/>
      </c>
      <c r="C233" s="70" t="str">
        <f>IF(NOT(ISBLANK('RCI rekensheet totalen'!$C233)),'RCI rekensheet totalen'!$C233,"")</f>
        <v/>
      </c>
      <c r="D233" s="66" t="str">
        <f>IF(NOT(ISBLANK('RCI rekensheet totalen'!$D233)),'RCI rekensheet totalen'!$D233,"")</f>
        <v/>
      </c>
      <c r="E233" s="67" t="str">
        <f>IF(NOT(ISBLANK('RCI rekensheet totalen'!$E233)),'RCI rekensheet totalen'!$E233,"")</f>
        <v/>
      </c>
      <c r="F233" s="67" t="str">
        <f>IF(NOT(ISBLANK('RCI rekensheet totalen'!$F233)),'RCI rekensheet totalen'!$F233,"")</f>
        <v/>
      </c>
      <c r="G233" s="36"/>
      <c r="H233" s="37"/>
      <c r="I233" s="37"/>
      <c r="J233" s="37"/>
      <c r="K233" s="37"/>
      <c r="L233" s="37"/>
      <c r="M233" s="38"/>
      <c r="N233" s="36"/>
      <c r="O233" s="37"/>
      <c r="P233" s="37"/>
      <c r="Q233" s="37"/>
      <c r="R233" s="37"/>
      <c r="S233" s="37"/>
      <c r="T233" s="37"/>
      <c r="U233" s="39" t="str">
        <f t="shared" si="25"/>
        <v/>
      </c>
      <c r="V233" s="40" t="str">
        <f>IF(AND($C233&lt;&gt;"", $U233&lt;&gt;""),
_xlfn.IFNA(VLOOKUP($C233&amp;$U233,calc!$C$2:$D$100,2,FALSE),"geen normgroep"),"")</f>
        <v/>
      </c>
      <c r="W233" s="41" t="str">
        <f>IF(AND($V233&lt;&gt;"", $V233&lt;&gt;"geen normgroep", G233&lt;&gt;"", N233&lt;&gt;""),
_xlfn.IFNA(
(G233-N233)/
VLOOKUP($V233&amp;"|"&amp;W$3,calc!$K$1:$L$300,2,0),
""),"")</f>
        <v/>
      </c>
      <c r="X233" s="43" t="str">
        <f>IF(AND($V233&lt;&gt;"", $V233&lt;&gt;"geen normgroep", H233&lt;&gt;"", O233&lt;&gt;""),
_xlfn.IFNA(
(H233-O233)/
VLOOKUP($V233&amp;"|"&amp;X$3,calc!$K$1:$L$300,2,0),
""),"")</f>
        <v/>
      </c>
      <c r="Y233" s="43" t="str">
        <f>IF(AND($V233&lt;&gt;"", $V233&lt;&gt;"geen normgroep", I233&lt;&gt;"", P233&lt;&gt;""),
_xlfn.IFNA(
(I233-P233)/
VLOOKUP($V233&amp;"|"&amp;Y$3,calc!$K$1:$L$300,2,0),
""),"")</f>
        <v/>
      </c>
      <c r="Z233" s="43" t="str">
        <f>IF(AND($V233&lt;&gt;"", $V233&lt;&gt;"geen normgroep", J233&lt;&gt;"", Q233&lt;&gt;""),
_xlfn.IFNA(
(J233-Q233)/
VLOOKUP($V233&amp;"|"&amp;Z$3,calc!$K$1:$L$300,2,0),
""),"")</f>
        <v/>
      </c>
      <c r="AA233" s="43" t="str">
        <f>IF(AND($V233&lt;&gt;"", $V233&lt;&gt;"geen normgroep", K233&lt;&gt;"", R233&lt;&gt;""),
_xlfn.IFNA(
(K233-R233)/
VLOOKUP($V233&amp;"|"&amp;AA$3,calc!$K$1:$L$300,2,0),
""),"")</f>
        <v/>
      </c>
      <c r="AB233" s="43" t="str">
        <f>IF(AND($V233&lt;&gt;"", $V233&lt;&gt;"geen normgroep", L233&lt;&gt;"", S233&lt;&gt;""),
_xlfn.IFNA(
(L233-S233)/
VLOOKUP($V233&amp;"|"&amp;AB$3,calc!$K$1:$L$300,2,0),
""),"")</f>
        <v/>
      </c>
      <c r="AC233" s="40" t="str">
        <f>IF(AND($V233&lt;&gt;"", $V233&lt;&gt;"geen normgroep", M233&lt;&gt;"", T233&lt;&gt;""),
_xlfn.IFNA(
(M233-T233)/
VLOOKUP($V233&amp;"|"&amp;AC$3,calc!$K$1:$L$300,2,0),
""),"")</f>
        <v/>
      </c>
      <c r="AD233" s="43" t="str">
        <f t="shared" si="26"/>
        <v/>
      </c>
      <c r="AE233" s="43" t="str">
        <f t="shared" si="27"/>
        <v/>
      </c>
      <c r="AF233" s="43" t="str">
        <f t="shared" si="28"/>
        <v/>
      </c>
      <c r="AG233" s="43" t="str">
        <f t="shared" si="29"/>
        <v/>
      </c>
      <c r="AH233" s="43" t="str">
        <f t="shared" si="30"/>
        <v/>
      </c>
      <c r="AI233" s="43" t="str">
        <f t="shared" si="31"/>
        <v/>
      </c>
      <c r="AJ233" s="44" t="str">
        <f t="shared" si="32"/>
        <v/>
      </c>
      <c r="AK233" s="45"/>
      <c r="AL233" s="46"/>
      <c r="AM233" s="47"/>
      <c r="AN233" s="48"/>
      <c r="AO233" s="48"/>
      <c r="AP233" s="48"/>
      <c r="AQ233" s="48"/>
      <c r="AR233" s="31"/>
      <c r="AS233" s="31"/>
      <c r="AT233" s="31"/>
      <c r="AU233" s="31"/>
      <c r="AV233" s="31"/>
      <c r="AW233" s="31"/>
      <c r="AX233" s="49"/>
      <c r="AY233" s="49"/>
      <c r="BA233" s="49"/>
      <c r="BB233" s="49"/>
      <c r="BC233" s="49"/>
      <c r="BG233" s="49"/>
      <c r="BH233" s="49"/>
      <c r="BI233" s="49"/>
      <c r="BJ233" s="49"/>
      <c r="BK233" s="49"/>
      <c r="BL233" s="49"/>
      <c r="BM233" s="49"/>
      <c r="BN233" s="49"/>
      <c r="BO233" s="49"/>
      <c r="BP233" s="49"/>
      <c r="BQ233" s="49"/>
      <c r="BR233" s="49"/>
      <c r="BS233" s="49"/>
      <c r="BT233" s="49"/>
      <c r="BU233" s="49"/>
      <c r="BV233" s="49"/>
      <c r="BW233" s="49"/>
      <c r="BY233" s="49"/>
      <c r="BZ233" s="49"/>
      <c r="CA233" s="49"/>
      <c r="CB233" s="49"/>
    </row>
    <row r="234" spans="1:80" s="50" customFormat="1" ht="15">
      <c r="A234" s="32" t="str">
        <f>calc!$A$2</f>
        <v>CBCL 1,5-5</v>
      </c>
      <c r="B234" s="70" t="str">
        <f>IF(NOT(ISBLANK('RCI rekensheet totalen'!$B234)),'RCI rekensheet totalen'!$B234,"")</f>
        <v/>
      </c>
      <c r="C234" s="70" t="str">
        <f>IF(NOT(ISBLANK('RCI rekensheet totalen'!$C234)),'RCI rekensheet totalen'!$C234,"")</f>
        <v/>
      </c>
      <c r="D234" s="66" t="str">
        <f>IF(NOT(ISBLANK('RCI rekensheet totalen'!$D234)),'RCI rekensheet totalen'!$D234,"")</f>
        <v/>
      </c>
      <c r="E234" s="67" t="str">
        <f>IF(NOT(ISBLANK('RCI rekensheet totalen'!$E234)),'RCI rekensheet totalen'!$E234,"")</f>
        <v/>
      </c>
      <c r="F234" s="67" t="str">
        <f>IF(NOT(ISBLANK('RCI rekensheet totalen'!$F234)),'RCI rekensheet totalen'!$F234,"")</f>
        <v/>
      </c>
      <c r="G234" s="36"/>
      <c r="H234" s="37"/>
      <c r="I234" s="37"/>
      <c r="J234" s="37"/>
      <c r="K234" s="37"/>
      <c r="L234" s="37"/>
      <c r="M234" s="38"/>
      <c r="N234" s="36"/>
      <c r="O234" s="37"/>
      <c r="P234" s="37"/>
      <c r="Q234" s="37"/>
      <c r="R234" s="37"/>
      <c r="S234" s="37"/>
      <c r="T234" s="37"/>
      <c r="U234" s="39" t="str">
        <f t="shared" si="25"/>
        <v/>
      </c>
      <c r="V234" s="40" t="str">
        <f>IF(AND($C234&lt;&gt;"", $U234&lt;&gt;""),
_xlfn.IFNA(VLOOKUP($C234&amp;$U234,calc!$C$2:$D$100,2,FALSE),"geen normgroep"),"")</f>
        <v/>
      </c>
      <c r="W234" s="41" t="str">
        <f>IF(AND($V234&lt;&gt;"", $V234&lt;&gt;"geen normgroep", G234&lt;&gt;"", N234&lt;&gt;""),
_xlfn.IFNA(
(G234-N234)/
VLOOKUP($V234&amp;"|"&amp;W$3,calc!$K$1:$L$300,2,0),
""),"")</f>
        <v/>
      </c>
      <c r="X234" s="43" t="str">
        <f>IF(AND($V234&lt;&gt;"", $V234&lt;&gt;"geen normgroep", H234&lt;&gt;"", O234&lt;&gt;""),
_xlfn.IFNA(
(H234-O234)/
VLOOKUP($V234&amp;"|"&amp;X$3,calc!$K$1:$L$300,2,0),
""),"")</f>
        <v/>
      </c>
      <c r="Y234" s="43" t="str">
        <f>IF(AND($V234&lt;&gt;"", $V234&lt;&gt;"geen normgroep", I234&lt;&gt;"", P234&lt;&gt;""),
_xlfn.IFNA(
(I234-P234)/
VLOOKUP($V234&amp;"|"&amp;Y$3,calc!$K$1:$L$300,2,0),
""),"")</f>
        <v/>
      </c>
      <c r="Z234" s="43" t="str">
        <f>IF(AND($V234&lt;&gt;"", $V234&lt;&gt;"geen normgroep", J234&lt;&gt;"", Q234&lt;&gt;""),
_xlfn.IFNA(
(J234-Q234)/
VLOOKUP($V234&amp;"|"&amp;Z$3,calc!$K$1:$L$300,2,0),
""),"")</f>
        <v/>
      </c>
      <c r="AA234" s="43" t="str">
        <f>IF(AND($V234&lt;&gt;"", $V234&lt;&gt;"geen normgroep", K234&lt;&gt;"", R234&lt;&gt;""),
_xlfn.IFNA(
(K234-R234)/
VLOOKUP($V234&amp;"|"&amp;AA$3,calc!$K$1:$L$300,2,0),
""),"")</f>
        <v/>
      </c>
      <c r="AB234" s="43" t="str">
        <f>IF(AND($V234&lt;&gt;"", $V234&lt;&gt;"geen normgroep", L234&lt;&gt;"", S234&lt;&gt;""),
_xlfn.IFNA(
(L234-S234)/
VLOOKUP($V234&amp;"|"&amp;AB$3,calc!$K$1:$L$300,2,0),
""),"")</f>
        <v/>
      </c>
      <c r="AC234" s="40" t="str">
        <f>IF(AND($V234&lt;&gt;"", $V234&lt;&gt;"geen normgroep", M234&lt;&gt;"", T234&lt;&gt;""),
_xlfn.IFNA(
(M234-T234)/
VLOOKUP($V234&amp;"|"&amp;AC$3,calc!$K$1:$L$300,2,0),
""),"")</f>
        <v/>
      </c>
      <c r="AD234" s="43" t="str">
        <f t="shared" si="26"/>
        <v/>
      </c>
      <c r="AE234" s="43" t="str">
        <f t="shared" si="27"/>
        <v/>
      </c>
      <c r="AF234" s="43" t="str">
        <f t="shared" si="28"/>
        <v/>
      </c>
      <c r="AG234" s="43" t="str">
        <f t="shared" si="29"/>
        <v/>
      </c>
      <c r="AH234" s="43" t="str">
        <f t="shared" si="30"/>
        <v/>
      </c>
      <c r="AI234" s="43" t="str">
        <f t="shared" si="31"/>
        <v/>
      </c>
      <c r="AJ234" s="44" t="str">
        <f t="shared" si="32"/>
        <v/>
      </c>
      <c r="AK234" s="45"/>
      <c r="AL234" s="46"/>
      <c r="AM234" s="47"/>
      <c r="AN234" s="48"/>
      <c r="AO234" s="48"/>
      <c r="AP234" s="48"/>
      <c r="AQ234" s="48"/>
      <c r="AR234" s="31"/>
      <c r="AS234" s="31"/>
      <c r="AT234" s="31"/>
      <c r="AU234" s="31"/>
      <c r="AV234" s="31"/>
      <c r="AW234" s="31"/>
      <c r="AX234" s="49"/>
      <c r="AY234" s="49"/>
      <c r="BA234" s="49"/>
      <c r="BB234" s="49"/>
      <c r="BC234" s="49"/>
      <c r="BG234" s="49"/>
      <c r="BH234" s="49"/>
      <c r="BI234" s="49"/>
      <c r="BJ234" s="49"/>
      <c r="BK234" s="49"/>
      <c r="BL234" s="49"/>
      <c r="BM234" s="49"/>
      <c r="BN234" s="49"/>
      <c r="BO234" s="49"/>
      <c r="BP234" s="49"/>
      <c r="BQ234" s="49"/>
      <c r="BR234" s="49"/>
      <c r="BS234" s="49"/>
      <c r="BT234" s="49"/>
      <c r="BU234" s="49"/>
      <c r="BV234" s="49"/>
      <c r="BW234" s="49"/>
      <c r="BY234" s="49"/>
      <c r="BZ234" s="49"/>
      <c r="CA234" s="49"/>
      <c r="CB234" s="49"/>
    </row>
    <row r="235" spans="1:80" s="50" customFormat="1" ht="15">
      <c r="A235" s="32" t="str">
        <f>calc!$A$2</f>
        <v>CBCL 1,5-5</v>
      </c>
      <c r="B235" s="70" t="str">
        <f>IF(NOT(ISBLANK('RCI rekensheet totalen'!$B235)),'RCI rekensheet totalen'!$B235,"")</f>
        <v/>
      </c>
      <c r="C235" s="70" t="str">
        <f>IF(NOT(ISBLANK('RCI rekensheet totalen'!$C235)),'RCI rekensheet totalen'!$C235,"")</f>
        <v/>
      </c>
      <c r="D235" s="66" t="str">
        <f>IF(NOT(ISBLANK('RCI rekensheet totalen'!$D235)),'RCI rekensheet totalen'!$D235,"")</f>
        <v/>
      </c>
      <c r="E235" s="67" t="str">
        <f>IF(NOT(ISBLANK('RCI rekensheet totalen'!$E235)),'RCI rekensheet totalen'!$E235,"")</f>
        <v/>
      </c>
      <c r="F235" s="67" t="str">
        <f>IF(NOT(ISBLANK('RCI rekensheet totalen'!$F235)),'RCI rekensheet totalen'!$F235,"")</f>
        <v/>
      </c>
      <c r="G235" s="36"/>
      <c r="H235" s="37"/>
      <c r="I235" s="37"/>
      <c r="J235" s="37"/>
      <c r="K235" s="37"/>
      <c r="L235" s="37"/>
      <c r="M235" s="38"/>
      <c r="N235" s="36"/>
      <c r="O235" s="37"/>
      <c r="P235" s="37"/>
      <c r="Q235" s="37"/>
      <c r="R235" s="37"/>
      <c r="S235" s="37"/>
      <c r="T235" s="37"/>
      <c r="U235" s="39" t="str">
        <f t="shared" si="25"/>
        <v/>
      </c>
      <c r="V235" s="40" t="str">
        <f>IF(AND($C235&lt;&gt;"", $U235&lt;&gt;""),
_xlfn.IFNA(VLOOKUP($C235&amp;$U235,calc!$C$2:$D$100,2,FALSE),"geen normgroep"),"")</f>
        <v/>
      </c>
      <c r="W235" s="41" t="str">
        <f>IF(AND($V235&lt;&gt;"", $V235&lt;&gt;"geen normgroep", G235&lt;&gt;"", N235&lt;&gt;""),
_xlfn.IFNA(
(G235-N235)/
VLOOKUP($V235&amp;"|"&amp;W$3,calc!$K$1:$L$300,2,0),
""),"")</f>
        <v/>
      </c>
      <c r="X235" s="43" t="str">
        <f>IF(AND($V235&lt;&gt;"", $V235&lt;&gt;"geen normgroep", H235&lt;&gt;"", O235&lt;&gt;""),
_xlfn.IFNA(
(H235-O235)/
VLOOKUP($V235&amp;"|"&amp;X$3,calc!$K$1:$L$300,2,0),
""),"")</f>
        <v/>
      </c>
      <c r="Y235" s="43" t="str">
        <f>IF(AND($V235&lt;&gt;"", $V235&lt;&gt;"geen normgroep", I235&lt;&gt;"", P235&lt;&gt;""),
_xlfn.IFNA(
(I235-P235)/
VLOOKUP($V235&amp;"|"&amp;Y$3,calc!$K$1:$L$300,2,0),
""),"")</f>
        <v/>
      </c>
      <c r="Z235" s="43" t="str">
        <f>IF(AND($V235&lt;&gt;"", $V235&lt;&gt;"geen normgroep", J235&lt;&gt;"", Q235&lt;&gt;""),
_xlfn.IFNA(
(J235-Q235)/
VLOOKUP($V235&amp;"|"&amp;Z$3,calc!$K$1:$L$300,2,0),
""),"")</f>
        <v/>
      </c>
      <c r="AA235" s="43" t="str">
        <f>IF(AND($V235&lt;&gt;"", $V235&lt;&gt;"geen normgroep", K235&lt;&gt;"", R235&lt;&gt;""),
_xlfn.IFNA(
(K235-R235)/
VLOOKUP($V235&amp;"|"&amp;AA$3,calc!$K$1:$L$300,2,0),
""),"")</f>
        <v/>
      </c>
      <c r="AB235" s="43" t="str">
        <f>IF(AND($V235&lt;&gt;"", $V235&lt;&gt;"geen normgroep", L235&lt;&gt;"", S235&lt;&gt;""),
_xlfn.IFNA(
(L235-S235)/
VLOOKUP($V235&amp;"|"&amp;AB$3,calc!$K$1:$L$300,2,0),
""),"")</f>
        <v/>
      </c>
      <c r="AC235" s="40" t="str">
        <f>IF(AND($V235&lt;&gt;"", $V235&lt;&gt;"geen normgroep", M235&lt;&gt;"", T235&lt;&gt;""),
_xlfn.IFNA(
(M235-T235)/
VLOOKUP($V235&amp;"|"&amp;AC$3,calc!$K$1:$L$300,2,0),
""),"")</f>
        <v/>
      </c>
      <c r="AD235" s="43" t="str">
        <f t="shared" si="26"/>
        <v/>
      </c>
      <c r="AE235" s="43" t="str">
        <f t="shared" si="27"/>
        <v/>
      </c>
      <c r="AF235" s="43" t="str">
        <f t="shared" si="28"/>
        <v/>
      </c>
      <c r="AG235" s="43" t="str">
        <f t="shared" si="29"/>
        <v/>
      </c>
      <c r="AH235" s="43" t="str">
        <f t="shared" si="30"/>
        <v/>
      </c>
      <c r="AI235" s="43" t="str">
        <f t="shared" si="31"/>
        <v/>
      </c>
      <c r="AJ235" s="44" t="str">
        <f t="shared" si="32"/>
        <v/>
      </c>
      <c r="AK235" s="45"/>
      <c r="AL235" s="46"/>
      <c r="AM235" s="47"/>
      <c r="AN235" s="48"/>
      <c r="AO235" s="48"/>
      <c r="AP235" s="48"/>
      <c r="AQ235" s="48"/>
      <c r="AR235" s="31"/>
      <c r="AS235" s="31"/>
      <c r="AT235" s="31"/>
      <c r="AU235" s="31"/>
      <c r="AV235" s="31"/>
      <c r="AW235" s="31"/>
      <c r="AX235" s="49"/>
      <c r="AY235" s="49"/>
      <c r="BA235" s="49"/>
      <c r="BB235" s="49"/>
      <c r="BC235" s="49"/>
      <c r="BG235" s="49"/>
      <c r="BH235" s="49"/>
      <c r="BI235" s="49"/>
      <c r="BJ235" s="49"/>
      <c r="BK235" s="49"/>
      <c r="BL235" s="49"/>
      <c r="BM235" s="49"/>
      <c r="BN235" s="49"/>
      <c r="BO235" s="49"/>
      <c r="BP235" s="49"/>
      <c r="BQ235" s="49"/>
      <c r="BR235" s="49"/>
      <c r="BS235" s="49"/>
      <c r="BT235" s="49"/>
      <c r="BU235" s="49"/>
      <c r="BV235" s="49"/>
      <c r="BW235" s="49"/>
      <c r="BY235" s="49"/>
      <c r="BZ235" s="49"/>
      <c r="CA235" s="49"/>
      <c r="CB235" s="49"/>
    </row>
    <row r="236" spans="1:80" s="50" customFormat="1" ht="15">
      <c r="A236" s="32" t="str">
        <f>calc!$A$2</f>
        <v>CBCL 1,5-5</v>
      </c>
      <c r="B236" s="70" t="str">
        <f>IF(NOT(ISBLANK('RCI rekensheet totalen'!$B236)),'RCI rekensheet totalen'!$B236,"")</f>
        <v/>
      </c>
      <c r="C236" s="70" t="str">
        <f>IF(NOT(ISBLANK('RCI rekensheet totalen'!$C236)),'RCI rekensheet totalen'!$C236,"")</f>
        <v/>
      </c>
      <c r="D236" s="66" t="str">
        <f>IF(NOT(ISBLANK('RCI rekensheet totalen'!$D236)),'RCI rekensheet totalen'!$D236,"")</f>
        <v/>
      </c>
      <c r="E236" s="67" t="str">
        <f>IF(NOT(ISBLANK('RCI rekensheet totalen'!$E236)),'RCI rekensheet totalen'!$E236,"")</f>
        <v/>
      </c>
      <c r="F236" s="67" t="str">
        <f>IF(NOT(ISBLANK('RCI rekensheet totalen'!$F236)),'RCI rekensheet totalen'!$F236,"")</f>
        <v/>
      </c>
      <c r="G236" s="36"/>
      <c r="H236" s="37"/>
      <c r="I236" s="37"/>
      <c r="J236" s="37"/>
      <c r="K236" s="37"/>
      <c r="L236" s="37"/>
      <c r="M236" s="38"/>
      <c r="N236" s="36"/>
      <c r="O236" s="37"/>
      <c r="P236" s="37"/>
      <c r="Q236" s="37"/>
      <c r="R236" s="37"/>
      <c r="S236" s="37"/>
      <c r="T236" s="37"/>
      <c r="U236" s="39" t="str">
        <f t="shared" si="25"/>
        <v/>
      </c>
      <c r="V236" s="40" t="str">
        <f>IF(AND($C236&lt;&gt;"", $U236&lt;&gt;""),
_xlfn.IFNA(VLOOKUP($C236&amp;$U236,calc!$C$2:$D$100,2,FALSE),"geen normgroep"),"")</f>
        <v/>
      </c>
      <c r="W236" s="41" t="str">
        <f>IF(AND($V236&lt;&gt;"", $V236&lt;&gt;"geen normgroep", G236&lt;&gt;"", N236&lt;&gt;""),
_xlfn.IFNA(
(G236-N236)/
VLOOKUP($V236&amp;"|"&amp;W$3,calc!$K$1:$L$300,2,0),
""),"")</f>
        <v/>
      </c>
      <c r="X236" s="43" t="str">
        <f>IF(AND($V236&lt;&gt;"", $V236&lt;&gt;"geen normgroep", H236&lt;&gt;"", O236&lt;&gt;""),
_xlfn.IFNA(
(H236-O236)/
VLOOKUP($V236&amp;"|"&amp;X$3,calc!$K$1:$L$300,2,0),
""),"")</f>
        <v/>
      </c>
      <c r="Y236" s="43" t="str">
        <f>IF(AND($V236&lt;&gt;"", $V236&lt;&gt;"geen normgroep", I236&lt;&gt;"", P236&lt;&gt;""),
_xlfn.IFNA(
(I236-P236)/
VLOOKUP($V236&amp;"|"&amp;Y$3,calc!$K$1:$L$300,2,0),
""),"")</f>
        <v/>
      </c>
      <c r="Z236" s="43" t="str">
        <f>IF(AND($V236&lt;&gt;"", $V236&lt;&gt;"geen normgroep", J236&lt;&gt;"", Q236&lt;&gt;""),
_xlfn.IFNA(
(J236-Q236)/
VLOOKUP($V236&amp;"|"&amp;Z$3,calc!$K$1:$L$300,2,0),
""),"")</f>
        <v/>
      </c>
      <c r="AA236" s="43" t="str">
        <f>IF(AND($V236&lt;&gt;"", $V236&lt;&gt;"geen normgroep", K236&lt;&gt;"", R236&lt;&gt;""),
_xlfn.IFNA(
(K236-R236)/
VLOOKUP($V236&amp;"|"&amp;AA$3,calc!$K$1:$L$300,2,0),
""),"")</f>
        <v/>
      </c>
      <c r="AB236" s="43" t="str">
        <f>IF(AND($V236&lt;&gt;"", $V236&lt;&gt;"geen normgroep", L236&lt;&gt;"", S236&lt;&gt;""),
_xlfn.IFNA(
(L236-S236)/
VLOOKUP($V236&amp;"|"&amp;AB$3,calc!$K$1:$L$300,2,0),
""),"")</f>
        <v/>
      </c>
      <c r="AC236" s="40" t="str">
        <f>IF(AND($V236&lt;&gt;"", $V236&lt;&gt;"geen normgroep", M236&lt;&gt;"", T236&lt;&gt;""),
_xlfn.IFNA(
(M236-T236)/
VLOOKUP($V236&amp;"|"&amp;AC$3,calc!$K$1:$L$300,2,0),
""),"")</f>
        <v/>
      </c>
      <c r="AD236" s="43" t="str">
        <f t="shared" si="26"/>
        <v/>
      </c>
      <c r="AE236" s="43" t="str">
        <f t="shared" si="27"/>
        <v/>
      </c>
      <c r="AF236" s="43" t="str">
        <f t="shared" si="28"/>
        <v/>
      </c>
      <c r="AG236" s="43" t="str">
        <f t="shared" si="29"/>
        <v/>
      </c>
      <c r="AH236" s="43" t="str">
        <f t="shared" si="30"/>
        <v/>
      </c>
      <c r="AI236" s="43" t="str">
        <f t="shared" si="31"/>
        <v/>
      </c>
      <c r="AJ236" s="44" t="str">
        <f t="shared" si="32"/>
        <v/>
      </c>
      <c r="AK236" s="45"/>
      <c r="AL236" s="46"/>
      <c r="AM236" s="47"/>
      <c r="AN236" s="48"/>
      <c r="AO236" s="48"/>
      <c r="AP236" s="48"/>
      <c r="AQ236" s="48"/>
      <c r="AR236" s="31"/>
      <c r="AS236" s="31"/>
      <c r="AT236" s="31"/>
      <c r="AU236" s="31"/>
      <c r="AV236" s="31"/>
      <c r="AW236" s="31"/>
      <c r="AX236" s="49"/>
      <c r="AY236" s="49"/>
      <c r="BA236" s="49"/>
      <c r="BB236" s="49"/>
      <c r="BC236" s="49"/>
      <c r="BG236" s="49"/>
      <c r="BH236" s="49"/>
      <c r="BI236" s="49"/>
      <c r="BJ236" s="49"/>
      <c r="BK236" s="49"/>
      <c r="BL236" s="49"/>
      <c r="BM236" s="49"/>
      <c r="BN236" s="49"/>
      <c r="BO236" s="49"/>
      <c r="BP236" s="49"/>
      <c r="BQ236" s="49"/>
      <c r="BR236" s="49"/>
      <c r="BS236" s="49"/>
      <c r="BT236" s="49"/>
      <c r="BU236" s="49"/>
      <c r="BV236" s="49"/>
      <c r="BW236" s="49"/>
      <c r="BY236" s="49"/>
      <c r="BZ236" s="49"/>
      <c r="CA236" s="49"/>
      <c r="CB236" s="49"/>
    </row>
    <row r="237" spans="1:80" s="50" customFormat="1" ht="15">
      <c r="A237" s="32" t="str">
        <f>calc!$A$2</f>
        <v>CBCL 1,5-5</v>
      </c>
      <c r="B237" s="70" t="str">
        <f>IF(NOT(ISBLANK('RCI rekensheet totalen'!$B237)),'RCI rekensheet totalen'!$B237,"")</f>
        <v/>
      </c>
      <c r="C237" s="70" t="str">
        <f>IF(NOT(ISBLANK('RCI rekensheet totalen'!$C237)),'RCI rekensheet totalen'!$C237,"")</f>
        <v/>
      </c>
      <c r="D237" s="66" t="str">
        <f>IF(NOT(ISBLANK('RCI rekensheet totalen'!$D237)),'RCI rekensheet totalen'!$D237,"")</f>
        <v/>
      </c>
      <c r="E237" s="67" t="str">
        <f>IF(NOT(ISBLANK('RCI rekensheet totalen'!$E237)),'RCI rekensheet totalen'!$E237,"")</f>
        <v/>
      </c>
      <c r="F237" s="67" t="str">
        <f>IF(NOT(ISBLANK('RCI rekensheet totalen'!$F237)),'RCI rekensheet totalen'!$F237,"")</f>
        <v/>
      </c>
      <c r="G237" s="36"/>
      <c r="H237" s="37"/>
      <c r="I237" s="37"/>
      <c r="J237" s="37"/>
      <c r="K237" s="37"/>
      <c r="L237" s="37"/>
      <c r="M237" s="38"/>
      <c r="N237" s="36"/>
      <c r="O237" s="37"/>
      <c r="P237" s="37"/>
      <c r="Q237" s="37"/>
      <c r="R237" s="37"/>
      <c r="S237" s="37"/>
      <c r="T237" s="37"/>
      <c r="U237" s="39" t="str">
        <f t="shared" si="25"/>
        <v/>
      </c>
      <c r="V237" s="40" t="str">
        <f>IF(AND($C237&lt;&gt;"", $U237&lt;&gt;""),
_xlfn.IFNA(VLOOKUP($C237&amp;$U237,calc!$C$2:$D$100,2,FALSE),"geen normgroep"),"")</f>
        <v/>
      </c>
      <c r="W237" s="41" t="str">
        <f>IF(AND($V237&lt;&gt;"", $V237&lt;&gt;"geen normgroep", G237&lt;&gt;"", N237&lt;&gt;""),
_xlfn.IFNA(
(G237-N237)/
VLOOKUP($V237&amp;"|"&amp;W$3,calc!$K$1:$L$300,2,0),
""),"")</f>
        <v/>
      </c>
      <c r="X237" s="43" t="str">
        <f>IF(AND($V237&lt;&gt;"", $V237&lt;&gt;"geen normgroep", H237&lt;&gt;"", O237&lt;&gt;""),
_xlfn.IFNA(
(H237-O237)/
VLOOKUP($V237&amp;"|"&amp;X$3,calc!$K$1:$L$300,2,0),
""),"")</f>
        <v/>
      </c>
      <c r="Y237" s="43" t="str">
        <f>IF(AND($V237&lt;&gt;"", $V237&lt;&gt;"geen normgroep", I237&lt;&gt;"", P237&lt;&gt;""),
_xlfn.IFNA(
(I237-P237)/
VLOOKUP($V237&amp;"|"&amp;Y$3,calc!$K$1:$L$300,2,0),
""),"")</f>
        <v/>
      </c>
      <c r="Z237" s="43" t="str">
        <f>IF(AND($V237&lt;&gt;"", $V237&lt;&gt;"geen normgroep", J237&lt;&gt;"", Q237&lt;&gt;""),
_xlfn.IFNA(
(J237-Q237)/
VLOOKUP($V237&amp;"|"&amp;Z$3,calc!$K$1:$L$300,2,0),
""),"")</f>
        <v/>
      </c>
      <c r="AA237" s="43" t="str">
        <f>IF(AND($V237&lt;&gt;"", $V237&lt;&gt;"geen normgroep", K237&lt;&gt;"", R237&lt;&gt;""),
_xlfn.IFNA(
(K237-R237)/
VLOOKUP($V237&amp;"|"&amp;AA$3,calc!$K$1:$L$300,2,0),
""),"")</f>
        <v/>
      </c>
      <c r="AB237" s="43" t="str">
        <f>IF(AND($V237&lt;&gt;"", $V237&lt;&gt;"geen normgroep", L237&lt;&gt;"", S237&lt;&gt;""),
_xlfn.IFNA(
(L237-S237)/
VLOOKUP($V237&amp;"|"&amp;AB$3,calc!$K$1:$L$300,2,0),
""),"")</f>
        <v/>
      </c>
      <c r="AC237" s="40" t="str">
        <f>IF(AND($V237&lt;&gt;"", $V237&lt;&gt;"geen normgroep", M237&lt;&gt;"", T237&lt;&gt;""),
_xlfn.IFNA(
(M237-T237)/
VLOOKUP($V237&amp;"|"&amp;AC$3,calc!$K$1:$L$300,2,0),
""),"")</f>
        <v/>
      </c>
      <c r="AD237" s="43" t="str">
        <f t="shared" si="26"/>
        <v/>
      </c>
      <c r="AE237" s="43" t="str">
        <f t="shared" si="27"/>
        <v/>
      </c>
      <c r="AF237" s="43" t="str">
        <f t="shared" si="28"/>
        <v/>
      </c>
      <c r="AG237" s="43" t="str">
        <f t="shared" si="29"/>
        <v/>
      </c>
      <c r="AH237" s="43" t="str">
        <f t="shared" si="30"/>
        <v/>
      </c>
      <c r="AI237" s="43" t="str">
        <f t="shared" si="31"/>
        <v/>
      </c>
      <c r="AJ237" s="44" t="str">
        <f t="shared" si="32"/>
        <v/>
      </c>
      <c r="AK237" s="45"/>
      <c r="AL237" s="46"/>
      <c r="AM237" s="47"/>
      <c r="AN237" s="48"/>
      <c r="AO237" s="48"/>
      <c r="AP237" s="48"/>
      <c r="AQ237" s="48"/>
      <c r="AR237" s="31"/>
      <c r="AS237" s="31"/>
      <c r="AT237" s="31"/>
      <c r="AU237" s="31"/>
      <c r="AV237" s="31"/>
      <c r="AW237" s="31"/>
      <c r="AX237" s="49"/>
      <c r="AY237" s="49"/>
      <c r="BA237" s="49"/>
      <c r="BB237" s="49"/>
      <c r="BC237" s="49"/>
      <c r="BG237" s="49"/>
      <c r="BH237" s="49"/>
      <c r="BI237" s="49"/>
      <c r="BJ237" s="49"/>
      <c r="BK237" s="49"/>
      <c r="BL237" s="49"/>
      <c r="BM237" s="49"/>
      <c r="BN237" s="49"/>
      <c r="BO237" s="49"/>
      <c r="BP237" s="49"/>
      <c r="BQ237" s="49"/>
      <c r="BR237" s="49"/>
      <c r="BS237" s="49"/>
      <c r="BT237" s="49"/>
      <c r="BU237" s="49"/>
      <c r="BV237" s="49"/>
      <c r="BW237" s="49"/>
      <c r="BY237" s="49"/>
      <c r="BZ237" s="49"/>
      <c r="CA237" s="49"/>
      <c r="CB237" s="49"/>
    </row>
    <row r="238" spans="1:80" s="50" customFormat="1" ht="15">
      <c r="A238" s="32" t="str">
        <f>calc!$A$2</f>
        <v>CBCL 1,5-5</v>
      </c>
      <c r="B238" s="70" t="str">
        <f>IF(NOT(ISBLANK('RCI rekensheet totalen'!$B238)),'RCI rekensheet totalen'!$B238,"")</f>
        <v/>
      </c>
      <c r="C238" s="70" t="str">
        <f>IF(NOT(ISBLANK('RCI rekensheet totalen'!$C238)),'RCI rekensheet totalen'!$C238,"")</f>
        <v/>
      </c>
      <c r="D238" s="66" t="str">
        <f>IF(NOT(ISBLANK('RCI rekensheet totalen'!$D238)),'RCI rekensheet totalen'!$D238,"")</f>
        <v/>
      </c>
      <c r="E238" s="67" t="str">
        <f>IF(NOT(ISBLANK('RCI rekensheet totalen'!$E238)),'RCI rekensheet totalen'!$E238,"")</f>
        <v/>
      </c>
      <c r="F238" s="67" t="str">
        <f>IF(NOT(ISBLANK('RCI rekensheet totalen'!$F238)),'RCI rekensheet totalen'!$F238,"")</f>
        <v/>
      </c>
      <c r="G238" s="36"/>
      <c r="H238" s="37"/>
      <c r="I238" s="37"/>
      <c r="J238" s="37"/>
      <c r="K238" s="37"/>
      <c r="L238" s="37"/>
      <c r="M238" s="38"/>
      <c r="N238" s="36"/>
      <c r="O238" s="37"/>
      <c r="P238" s="37"/>
      <c r="Q238" s="37"/>
      <c r="R238" s="37"/>
      <c r="S238" s="37"/>
      <c r="T238" s="37"/>
      <c r="U238" s="39" t="str">
        <f t="shared" si="25"/>
        <v/>
      </c>
      <c r="V238" s="40" t="str">
        <f>IF(AND($C238&lt;&gt;"", $U238&lt;&gt;""),
_xlfn.IFNA(VLOOKUP($C238&amp;$U238,calc!$C$2:$D$100,2,FALSE),"geen normgroep"),"")</f>
        <v/>
      </c>
      <c r="W238" s="41" t="str">
        <f>IF(AND($V238&lt;&gt;"", $V238&lt;&gt;"geen normgroep", G238&lt;&gt;"", N238&lt;&gt;""),
_xlfn.IFNA(
(G238-N238)/
VLOOKUP($V238&amp;"|"&amp;W$3,calc!$K$1:$L$300,2,0),
""),"")</f>
        <v/>
      </c>
      <c r="X238" s="43" t="str">
        <f>IF(AND($V238&lt;&gt;"", $V238&lt;&gt;"geen normgroep", H238&lt;&gt;"", O238&lt;&gt;""),
_xlfn.IFNA(
(H238-O238)/
VLOOKUP($V238&amp;"|"&amp;X$3,calc!$K$1:$L$300,2,0),
""),"")</f>
        <v/>
      </c>
      <c r="Y238" s="43" t="str">
        <f>IF(AND($V238&lt;&gt;"", $V238&lt;&gt;"geen normgroep", I238&lt;&gt;"", P238&lt;&gt;""),
_xlfn.IFNA(
(I238-P238)/
VLOOKUP($V238&amp;"|"&amp;Y$3,calc!$K$1:$L$300,2,0),
""),"")</f>
        <v/>
      </c>
      <c r="Z238" s="43" t="str">
        <f>IF(AND($V238&lt;&gt;"", $V238&lt;&gt;"geen normgroep", J238&lt;&gt;"", Q238&lt;&gt;""),
_xlfn.IFNA(
(J238-Q238)/
VLOOKUP($V238&amp;"|"&amp;Z$3,calc!$K$1:$L$300,2,0),
""),"")</f>
        <v/>
      </c>
      <c r="AA238" s="43" t="str">
        <f>IF(AND($V238&lt;&gt;"", $V238&lt;&gt;"geen normgroep", K238&lt;&gt;"", R238&lt;&gt;""),
_xlfn.IFNA(
(K238-R238)/
VLOOKUP($V238&amp;"|"&amp;AA$3,calc!$K$1:$L$300,2,0),
""),"")</f>
        <v/>
      </c>
      <c r="AB238" s="43" t="str">
        <f>IF(AND($V238&lt;&gt;"", $V238&lt;&gt;"geen normgroep", L238&lt;&gt;"", S238&lt;&gt;""),
_xlfn.IFNA(
(L238-S238)/
VLOOKUP($V238&amp;"|"&amp;AB$3,calc!$K$1:$L$300,2,0),
""),"")</f>
        <v/>
      </c>
      <c r="AC238" s="40" t="str">
        <f>IF(AND($V238&lt;&gt;"", $V238&lt;&gt;"geen normgroep", M238&lt;&gt;"", T238&lt;&gt;""),
_xlfn.IFNA(
(M238-T238)/
VLOOKUP($V238&amp;"|"&amp;AC$3,calc!$K$1:$L$300,2,0),
""),"")</f>
        <v/>
      </c>
      <c r="AD238" s="43" t="str">
        <f t="shared" si="26"/>
        <v/>
      </c>
      <c r="AE238" s="43" t="str">
        <f t="shared" si="27"/>
        <v/>
      </c>
      <c r="AF238" s="43" t="str">
        <f t="shared" si="28"/>
        <v/>
      </c>
      <c r="AG238" s="43" t="str">
        <f t="shared" si="29"/>
        <v/>
      </c>
      <c r="AH238" s="43" t="str">
        <f t="shared" si="30"/>
        <v/>
      </c>
      <c r="AI238" s="43" t="str">
        <f t="shared" si="31"/>
        <v/>
      </c>
      <c r="AJ238" s="44" t="str">
        <f t="shared" si="32"/>
        <v/>
      </c>
      <c r="AK238" s="45"/>
      <c r="AL238" s="46"/>
      <c r="AM238" s="47"/>
      <c r="AN238" s="48"/>
      <c r="AO238" s="48"/>
      <c r="AP238" s="48"/>
      <c r="AQ238" s="48"/>
      <c r="AR238" s="31"/>
      <c r="AS238" s="31"/>
      <c r="AT238" s="31"/>
      <c r="AU238" s="31"/>
      <c r="AV238" s="31"/>
      <c r="AW238" s="31"/>
      <c r="AX238" s="49"/>
      <c r="AY238" s="49"/>
      <c r="BA238" s="49"/>
      <c r="BB238" s="49"/>
      <c r="BC238" s="49"/>
      <c r="BG238" s="49"/>
      <c r="BH238" s="49"/>
      <c r="BI238" s="49"/>
      <c r="BJ238" s="49"/>
      <c r="BK238" s="49"/>
      <c r="BL238" s="49"/>
      <c r="BM238" s="49"/>
      <c r="BN238" s="49"/>
      <c r="BO238" s="49"/>
      <c r="BP238" s="49"/>
      <c r="BQ238" s="49"/>
      <c r="BR238" s="49"/>
      <c r="BS238" s="49"/>
      <c r="BT238" s="49"/>
      <c r="BU238" s="49"/>
      <c r="BV238" s="49"/>
      <c r="BW238" s="49"/>
      <c r="BY238" s="49"/>
      <c r="BZ238" s="49"/>
      <c r="CA238" s="49"/>
      <c r="CB238" s="49"/>
    </row>
    <row r="239" spans="1:80" s="50" customFormat="1" ht="15">
      <c r="A239" s="32" t="str">
        <f>calc!$A$2</f>
        <v>CBCL 1,5-5</v>
      </c>
      <c r="B239" s="70" t="str">
        <f>IF(NOT(ISBLANK('RCI rekensheet totalen'!$B239)),'RCI rekensheet totalen'!$B239,"")</f>
        <v/>
      </c>
      <c r="C239" s="70" t="str">
        <f>IF(NOT(ISBLANK('RCI rekensheet totalen'!$C239)),'RCI rekensheet totalen'!$C239,"")</f>
        <v/>
      </c>
      <c r="D239" s="66" t="str">
        <f>IF(NOT(ISBLANK('RCI rekensheet totalen'!$D239)),'RCI rekensheet totalen'!$D239,"")</f>
        <v/>
      </c>
      <c r="E239" s="67" t="str">
        <f>IF(NOT(ISBLANK('RCI rekensheet totalen'!$E239)),'RCI rekensheet totalen'!$E239,"")</f>
        <v/>
      </c>
      <c r="F239" s="67" t="str">
        <f>IF(NOT(ISBLANK('RCI rekensheet totalen'!$F239)),'RCI rekensheet totalen'!$F239,"")</f>
        <v/>
      </c>
      <c r="G239" s="36"/>
      <c r="H239" s="37"/>
      <c r="I239" s="37"/>
      <c r="J239" s="37"/>
      <c r="K239" s="37"/>
      <c r="L239" s="37"/>
      <c r="M239" s="38"/>
      <c r="N239" s="36"/>
      <c r="O239" s="37"/>
      <c r="P239" s="37"/>
      <c r="Q239" s="37"/>
      <c r="R239" s="37"/>
      <c r="S239" s="37"/>
      <c r="T239" s="37"/>
      <c r="U239" s="39" t="str">
        <f t="shared" si="25"/>
        <v/>
      </c>
      <c r="V239" s="40" t="str">
        <f>IF(AND($C239&lt;&gt;"", $U239&lt;&gt;""),
_xlfn.IFNA(VLOOKUP($C239&amp;$U239,calc!$C$2:$D$100,2,FALSE),"geen normgroep"),"")</f>
        <v/>
      </c>
      <c r="W239" s="41" t="str">
        <f>IF(AND($V239&lt;&gt;"", $V239&lt;&gt;"geen normgroep", G239&lt;&gt;"", N239&lt;&gt;""),
_xlfn.IFNA(
(G239-N239)/
VLOOKUP($V239&amp;"|"&amp;W$3,calc!$K$1:$L$300,2,0),
""),"")</f>
        <v/>
      </c>
      <c r="X239" s="43" t="str">
        <f>IF(AND($V239&lt;&gt;"", $V239&lt;&gt;"geen normgroep", H239&lt;&gt;"", O239&lt;&gt;""),
_xlfn.IFNA(
(H239-O239)/
VLOOKUP($V239&amp;"|"&amp;X$3,calc!$K$1:$L$300,2,0),
""),"")</f>
        <v/>
      </c>
      <c r="Y239" s="43" t="str">
        <f>IF(AND($V239&lt;&gt;"", $V239&lt;&gt;"geen normgroep", I239&lt;&gt;"", P239&lt;&gt;""),
_xlfn.IFNA(
(I239-P239)/
VLOOKUP($V239&amp;"|"&amp;Y$3,calc!$K$1:$L$300,2,0),
""),"")</f>
        <v/>
      </c>
      <c r="Z239" s="43" t="str">
        <f>IF(AND($V239&lt;&gt;"", $V239&lt;&gt;"geen normgroep", J239&lt;&gt;"", Q239&lt;&gt;""),
_xlfn.IFNA(
(J239-Q239)/
VLOOKUP($V239&amp;"|"&amp;Z$3,calc!$K$1:$L$300,2,0),
""),"")</f>
        <v/>
      </c>
      <c r="AA239" s="43" t="str">
        <f>IF(AND($V239&lt;&gt;"", $V239&lt;&gt;"geen normgroep", K239&lt;&gt;"", R239&lt;&gt;""),
_xlfn.IFNA(
(K239-R239)/
VLOOKUP($V239&amp;"|"&amp;AA$3,calc!$K$1:$L$300,2,0),
""),"")</f>
        <v/>
      </c>
      <c r="AB239" s="43" t="str">
        <f>IF(AND($V239&lt;&gt;"", $V239&lt;&gt;"geen normgroep", L239&lt;&gt;"", S239&lt;&gt;""),
_xlfn.IFNA(
(L239-S239)/
VLOOKUP($V239&amp;"|"&amp;AB$3,calc!$K$1:$L$300,2,0),
""),"")</f>
        <v/>
      </c>
      <c r="AC239" s="40" t="str">
        <f>IF(AND($V239&lt;&gt;"", $V239&lt;&gt;"geen normgroep", M239&lt;&gt;"", T239&lt;&gt;""),
_xlfn.IFNA(
(M239-T239)/
VLOOKUP($V239&amp;"|"&amp;AC$3,calc!$K$1:$L$300,2,0),
""),"")</f>
        <v/>
      </c>
      <c r="AD239" s="43" t="str">
        <f t="shared" si="26"/>
        <v/>
      </c>
      <c r="AE239" s="43" t="str">
        <f t="shared" si="27"/>
        <v/>
      </c>
      <c r="AF239" s="43" t="str">
        <f t="shared" si="28"/>
        <v/>
      </c>
      <c r="AG239" s="43" t="str">
        <f t="shared" si="29"/>
        <v/>
      </c>
      <c r="AH239" s="43" t="str">
        <f t="shared" si="30"/>
        <v/>
      </c>
      <c r="AI239" s="43" t="str">
        <f t="shared" si="31"/>
        <v/>
      </c>
      <c r="AJ239" s="44" t="str">
        <f t="shared" si="32"/>
        <v/>
      </c>
      <c r="AK239" s="45"/>
      <c r="AL239" s="46"/>
      <c r="AM239" s="47"/>
      <c r="AN239" s="48"/>
      <c r="AO239" s="48"/>
      <c r="AP239" s="48"/>
      <c r="AQ239" s="48"/>
      <c r="AR239" s="31"/>
      <c r="AS239" s="31"/>
      <c r="AT239" s="31"/>
      <c r="AU239" s="31"/>
      <c r="AV239" s="31"/>
      <c r="AW239" s="31"/>
      <c r="AX239" s="49"/>
      <c r="AY239" s="49"/>
      <c r="BA239" s="49"/>
      <c r="BB239" s="49"/>
      <c r="BC239" s="49"/>
      <c r="BG239" s="49"/>
      <c r="BH239" s="49"/>
      <c r="BI239" s="49"/>
      <c r="BJ239" s="49"/>
      <c r="BK239" s="49"/>
      <c r="BL239" s="49"/>
      <c r="BM239" s="49"/>
      <c r="BN239" s="49"/>
      <c r="BO239" s="49"/>
      <c r="BP239" s="49"/>
      <c r="BQ239" s="49"/>
      <c r="BR239" s="49"/>
      <c r="BS239" s="49"/>
      <c r="BT239" s="49"/>
      <c r="BU239" s="49"/>
      <c r="BV239" s="49"/>
      <c r="BW239" s="49"/>
      <c r="BY239" s="49"/>
      <c r="BZ239" s="49"/>
      <c r="CA239" s="49"/>
      <c r="CB239" s="49"/>
    </row>
    <row r="240" spans="1:80" s="50" customFormat="1" ht="15">
      <c r="A240" s="32" t="str">
        <f>calc!$A$2</f>
        <v>CBCL 1,5-5</v>
      </c>
      <c r="B240" s="70" t="str">
        <f>IF(NOT(ISBLANK('RCI rekensheet totalen'!$B240)),'RCI rekensheet totalen'!$B240,"")</f>
        <v/>
      </c>
      <c r="C240" s="70" t="str">
        <f>IF(NOT(ISBLANK('RCI rekensheet totalen'!$C240)),'RCI rekensheet totalen'!$C240,"")</f>
        <v/>
      </c>
      <c r="D240" s="66" t="str">
        <f>IF(NOT(ISBLANK('RCI rekensheet totalen'!$D240)),'RCI rekensheet totalen'!$D240,"")</f>
        <v/>
      </c>
      <c r="E240" s="67" t="str">
        <f>IF(NOT(ISBLANK('RCI rekensheet totalen'!$E240)),'RCI rekensheet totalen'!$E240,"")</f>
        <v/>
      </c>
      <c r="F240" s="67" t="str">
        <f>IF(NOT(ISBLANK('RCI rekensheet totalen'!$F240)),'RCI rekensheet totalen'!$F240,"")</f>
        <v/>
      </c>
      <c r="G240" s="36"/>
      <c r="H240" s="37"/>
      <c r="I240" s="37"/>
      <c r="J240" s="37"/>
      <c r="K240" s="37"/>
      <c r="L240" s="37"/>
      <c r="M240" s="38"/>
      <c r="N240" s="36"/>
      <c r="O240" s="37"/>
      <c r="P240" s="37"/>
      <c r="Q240" s="37"/>
      <c r="R240" s="37"/>
      <c r="S240" s="37"/>
      <c r="T240" s="37"/>
      <c r="U240" s="39" t="str">
        <f t="shared" si="25"/>
        <v/>
      </c>
      <c r="V240" s="40" t="str">
        <f>IF(AND($C240&lt;&gt;"", $U240&lt;&gt;""),
_xlfn.IFNA(VLOOKUP($C240&amp;$U240,calc!$C$2:$D$100,2,FALSE),"geen normgroep"),"")</f>
        <v/>
      </c>
      <c r="W240" s="41" t="str">
        <f>IF(AND($V240&lt;&gt;"", $V240&lt;&gt;"geen normgroep", G240&lt;&gt;"", N240&lt;&gt;""),
_xlfn.IFNA(
(G240-N240)/
VLOOKUP($V240&amp;"|"&amp;W$3,calc!$K$1:$L$300,2,0),
""),"")</f>
        <v/>
      </c>
      <c r="X240" s="43" t="str">
        <f>IF(AND($V240&lt;&gt;"", $V240&lt;&gt;"geen normgroep", H240&lt;&gt;"", O240&lt;&gt;""),
_xlfn.IFNA(
(H240-O240)/
VLOOKUP($V240&amp;"|"&amp;X$3,calc!$K$1:$L$300,2,0),
""),"")</f>
        <v/>
      </c>
      <c r="Y240" s="43" t="str">
        <f>IF(AND($V240&lt;&gt;"", $V240&lt;&gt;"geen normgroep", I240&lt;&gt;"", P240&lt;&gt;""),
_xlfn.IFNA(
(I240-P240)/
VLOOKUP($V240&amp;"|"&amp;Y$3,calc!$K$1:$L$300,2,0),
""),"")</f>
        <v/>
      </c>
      <c r="Z240" s="43" t="str">
        <f>IF(AND($V240&lt;&gt;"", $V240&lt;&gt;"geen normgroep", J240&lt;&gt;"", Q240&lt;&gt;""),
_xlfn.IFNA(
(J240-Q240)/
VLOOKUP($V240&amp;"|"&amp;Z$3,calc!$K$1:$L$300,2,0),
""),"")</f>
        <v/>
      </c>
      <c r="AA240" s="43" t="str">
        <f>IF(AND($V240&lt;&gt;"", $V240&lt;&gt;"geen normgroep", K240&lt;&gt;"", R240&lt;&gt;""),
_xlfn.IFNA(
(K240-R240)/
VLOOKUP($V240&amp;"|"&amp;AA$3,calc!$K$1:$L$300,2,0),
""),"")</f>
        <v/>
      </c>
      <c r="AB240" s="43" t="str">
        <f>IF(AND($V240&lt;&gt;"", $V240&lt;&gt;"geen normgroep", L240&lt;&gt;"", S240&lt;&gt;""),
_xlfn.IFNA(
(L240-S240)/
VLOOKUP($V240&amp;"|"&amp;AB$3,calc!$K$1:$L$300,2,0),
""),"")</f>
        <v/>
      </c>
      <c r="AC240" s="40" t="str">
        <f>IF(AND($V240&lt;&gt;"", $V240&lt;&gt;"geen normgroep", M240&lt;&gt;"", T240&lt;&gt;""),
_xlfn.IFNA(
(M240-T240)/
VLOOKUP($V240&amp;"|"&amp;AC$3,calc!$K$1:$L$300,2,0),
""),"")</f>
        <v/>
      </c>
      <c r="AD240" s="43" t="str">
        <f t="shared" si="26"/>
        <v/>
      </c>
      <c r="AE240" s="43" t="str">
        <f t="shared" si="27"/>
        <v/>
      </c>
      <c r="AF240" s="43" t="str">
        <f t="shared" si="28"/>
        <v/>
      </c>
      <c r="AG240" s="43" t="str">
        <f t="shared" si="29"/>
        <v/>
      </c>
      <c r="AH240" s="43" t="str">
        <f t="shared" si="30"/>
        <v/>
      </c>
      <c r="AI240" s="43" t="str">
        <f t="shared" si="31"/>
        <v/>
      </c>
      <c r="AJ240" s="44" t="str">
        <f t="shared" si="32"/>
        <v/>
      </c>
      <c r="AK240" s="45"/>
      <c r="AL240" s="46"/>
      <c r="AM240" s="47"/>
      <c r="AN240" s="48"/>
      <c r="AO240" s="48"/>
      <c r="AP240" s="48"/>
      <c r="AQ240" s="48"/>
      <c r="AR240" s="31"/>
      <c r="AS240" s="31"/>
      <c r="AT240" s="31"/>
      <c r="AU240" s="31"/>
      <c r="AV240" s="31"/>
      <c r="AW240" s="31"/>
      <c r="AX240" s="49"/>
      <c r="AY240" s="49"/>
      <c r="BA240" s="49"/>
      <c r="BB240" s="49"/>
      <c r="BC240" s="49"/>
      <c r="BG240" s="49"/>
      <c r="BH240" s="49"/>
      <c r="BI240" s="49"/>
      <c r="BJ240" s="49"/>
      <c r="BK240" s="49"/>
      <c r="BL240" s="49"/>
      <c r="BM240" s="49"/>
      <c r="BN240" s="49"/>
      <c r="BO240" s="49"/>
      <c r="BP240" s="49"/>
      <c r="BQ240" s="49"/>
      <c r="BR240" s="49"/>
      <c r="BS240" s="49"/>
      <c r="BT240" s="49"/>
      <c r="BU240" s="49"/>
      <c r="BV240" s="49"/>
      <c r="BW240" s="49"/>
      <c r="BY240" s="49"/>
      <c r="BZ240" s="49"/>
      <c r="CA240" s="49"/>
      <c r="CB240" s="49"/>
    </row>
    <row r="241" spans="1:80" s="50" customFormat="1" ht="15">
      <c r="A241" s="32" t="str">
        <f>calc!$A$2</f>
        <v>CBCL 1,5-5</v>
      </c>
      <c r="B241" s="70" t="str">
        <f>IF(NOT(ISBLANK('RCI rekensheet totalen'!$B241)),'RCI rekensheet totalen'!$B241,"")</f>
        <v/>
      </c>
      <c r="C241" s="70" t="str">
        <f>IF(NOT(ISBLANK('RCI rekensheet totalen'!$C241)),'RCI rekensheet totalen'!$C241,"")</f>
        <v/>
      </c>
      <c r="D241" s="66" t="str">
        <f>IF(NOT(ISBLANK('RCI rekensheet totalen'!$D241)),'RCI rekensheet totalen'!$D241,"")</f>
        <v/>
      </c>
      <c r="E241" s="67" t="str">
        <f>IF(NOT(ISBLANK('RCI rekensheet totalen'!$E241)),'RCI rekensheet totalen'!$E241,"")</f>
        <v/>
      </c>
      <c r="F241" s="67" t="str">
        <f>IF(NOT(ISBLANK('RCI rekensheet totalen'!$F241)),'RCI rekensheet totalen'!$F241,"")</f>
        <v/>
      </c>
      <c r="G241" s="36"/>
      <c r="H241" s="37"/>
      <c r="I241" s="37"/>
      <c r="J241" s="37"/>
      <c r="K241" s="37"/>
      <c r="L241" s="37"/>
      <c r="M241" s="38"/>
      <c r="N241" s="36"/>
      <c r="O241" s="37"/>
      <c r="P241" s="37"/>
      <c r="Q241" s="37"/>
      <c r="R241" s="37"/>
      <c r="S241" s="37"/>
      <c r="T241" s="37"/>
      <c r="U241" s="39" t="str">
        <f t="shared" si="25"/>
        <v/>
      </c>
      <c r="V241" s="40" t="str">
        <f>IF(AND($C241&lt;&gt;"", $U241&lt;&gt;""),
_xlfn.IFNA(VLOOKUP($C241&amp;$U241,calc!$C$2:$D$100,2,FALSE),"geen normgroep"),"")</f>
        <v/>
      </c>
      <c r="W241" s="41" t="str">
        <f>IF(AND($V241&lt;&gt;"", $V241&lt;&gt;"geen normgroep", G241&lt;&gt;"", N241&lt;&gt;""),
_xlfn.IFNA(
(G241-N241)/
VLOOKUP($V241&amp;"|"&amp;W$3,calc!$K$1:$L$300,2,0),
""),"")</f>
        <v/>
      </c>
      <c r="X241" s="43" t="str">
        <f>IF(AND($V241&lt;&gt;"", $V241&lt;&gt;"geen normgroep", H241&lt;&gt;"", O241&lt;&gt;""),
_xlfn.IFNA(
(H241-O241)/
VLOOKUP($V241&amp;"|"&amp;X$3,calc!$K$1:$L$300,2,0),
""),"")</f>
        <v/>
      </c>
      <c r="Y241" s="43" t="str">
        <f>IF(AND($V241&lt;&gt;"", $V241&lt;&gt;"geen normgroep", I241&lt;&gt;"", P241&lt;&gt;""),
_xlfn.IFNA(
(I241-P241)/
VLOOKUP($V241&amp;"|"&amp;Y$3,calc!$K$1:$L$300,2,0),
""),"")</f>
        <v/>
      </c>
      <c r="Z241" s="43" t="str">
        <f>IF(AND($V241&lt;&gt;"", $V241&lt;&gt;"geen normgroep", J241&lt;&gt;"", Q241&lt;&gt;""),
_xlfn.IFNA(
(J241-Q241)/
VLOOKUP($V241&amp;"|"&amp;Z$3,calc!$K$1:$L$300,2,0),
""),"")</f>
        <v/>
      </c>
      <c r="AA241" s="43" t="str">
        <f>IF(AND($V241&lt;&gt;"", $V241&lt;&gt;"geen normgroep", K241&lt;&gt;"", R241&lt;&gt;""),
_xlfn.IFNA(
(K241-R241)/
VLOOKUP($V241&amp;"|"&amp;AA$3,calc!$K$1:$L$300,2,0),
""),"")</f>
        <v/>
      </c>
      <c r="AB241" s="43" t="str">
        <f>IF(AND($V241&lt;&gt;"", $V241&lt;&gt;"geen normgroep", L241&lt;&gt;"", S241&lt;&gt;""),
_xlfn.IFNA(
(L241-S241)/
VLOOKUP($V241&amp;"|"&amp;AB$3,calc!$K$1:$L$300,2,0),
""),"")</f>
        <v/>
      </c>
      <c r="AC241" s="40" t="str">
        <f>IF(AND($V241&lt;&gt;"", $V241&lt;&gt;"geen normgroep", M241&lt;&gt;"", T241&lt;&gt;""),
_xlfn.IFNA(
(M241-T241)/
VLOOKUP($V241&amp;"|"&amp;AC$3,calc!$K$1:$L$300,2,0),
""),"")</f>
        <v/>
      </c>
      <c r="AD241" s="43" t="str">
        <f t="shared" si="26"/>
        <v/>
      </c>
      <c r="AE241" s="43" t="str">
        <f t="shared" si="27"/>
        <v/>
      </c>
      <c r="AF241" s="43" t="str">
        <f t="shared" si="28"/>
        <v/>
      </c>
      <c r="AG241" s="43" t="str">
        <f t="shared" si="29"/>
        <v/>
      </c>
      <c r="AH241" s="43" t="str">
        <f t="shared" si="30"/>
        <v/>
      </c>
      <c r="AI241" s="43" t="str">
        <f t="shared" si="31"/>
        <v/>
      </c>
      <c r="AJ241" s="44" t="str">
        <f t="shared" si="32"/>
        <v/>
      </c>
      <c r="AK241" s="45"/>
      <c r="AL241" s="46"/>
      <c r="AM241" s="47"/>
      <c r="AN241" s="48"/>
      <c r="AO241" s="48"/>
      <c r="AP241" s="48"/>
      <c r="AQ241" s="48"/>
      <c r="AR241" s="31"/>
      <c r="AS241" s="31"/>
      <c r="AT241" s="31"/>
      <c r="AU241" s="31"/>
      <c r="AV241" s="31"/>
      <c r="AW241" s="31"/>
      <c r="AX241" s="49"/>
      <c r="AY241" s="49"/>
      <c r="BA241" s="49"/>
      <c r="BB241" s="49"/>
      <c r="BC241" s="49"/>
      <c r="BG241" s="49"/>
      <c r="BH241" s="49"/>
      <c r="BI241" s="49"/>
      <c r="BJ241" s="49"/>
      <c r="BK241" s="49"/>
      <c r="BL241" s="49"/>
      <c r="BM241" s="49"/>
      <c r="BN241" s="49"/>
      <c r="BO241" s="49"/>
      <c r="BP241" s="49"/>
      <c r="BQ241" s="49"/>
      <c r="BR241" s="49"/>
      <c r="BS241" s="49"/>
      <c r="BT241" s="49"/>
      <c r="BU241" s="49"/>
      <c r="BV241" s="49"/>
      <c r="BW241" s="49"/>
      <c r="BY241" s="49"/>
      <c r="BZ241" s="49"/>
      <c r="CA241" s="49"/>
      <c r="CB241" s="49"/>
    </row>
    <row r="242" spans="1:80" s="50" customFormat="1" ht="15">
      <c r="A242" s="32" t="str">
        <f>calc!$A$2</f>
        <v>CBCL 1,5-5</v>
      </c>
      <c r="B242" s="70" t="str">
        <f>IF(NOT(ISBLANK('RCI rekensheet totalen'!$B242)),'RCI rekensheet totalen'!$B242,"")</f>
        <v/>
      </c>
      <c r="C242" s="70" t="str">
        <f>IF(NOT(ISBLANK('RCI rekensheet totalen'!$C242)),'RCI rekensheet totalen'!$C242,"")</f>
        <v/>
      </c>
      <c r="D242" s="66" t="str">
        <f>IF(NOT(ISBLANK('RCI rekensheet totalen'!$D242)),'RCI rekensheet totalen'!$D242,"")</f>
        <v/>
      </c>
      <c r="E242" s="67" t="str">
        <f>IF(NOT(ISBLANK('RCI rekensheet totalen'!$E242)),'RCI rekensheet totalen'!$E242,"")</f>
        <v/>
      </c>
      <c r="F242" s="67" t="str">
        <f>IF(NOT(ISBLANK('RCI rekensheet totalen'!$F242)),'RCI rekensheet totalen'!$F242,"")</f>
        <v/>
      </c>
      <c r="G242" s="36"/>
      <c r="H242" s="37"/>
      <c r="I242" s="37"/>
      <c r="J242" s="37"/>
      <c r="K242" s="37"/>
      <c r="L242" s="37"/>
      <c r="M242" s="38"/>
      <c r="N242" s="36"/>
      <c r="O242" s="37"/>
      <c r="P242" s="37"/>
      <c r="Q242" s="37"/>
      <c r="R242" s="37"/>
      <c r="S242" s="37"/>
      <c r="T242" s="37"/>
      <c r="U242" s="39" t="str">
        <f t="shared" si="25"/>
        <v/>
      </c>
      <c r="V242" s="40" t="str">
        <f>IF(AND($C242&lt;&gt;"", $U242&lt;&gt;""),
_xlfn.IFNA(VLOOKUP($C242&amp;$U242,calc!$C$2:$D$100,2,FALSE),"geen normgroep"),"")</f>
        <v/>
      </c>
      <c r="W242" s="41" t="str">
        <f>IF(AND($V242&lt;&gt;"", $V242&lt;&gt;"geen normgroep", G242&lt;&gt;"", N242&lt;&gt;""),
_xlfn.IFNA(
(G242-N242)/
VLOOKUP($V242&amp;"|"&amp;W$3,calc!$K$1:$L$300,2,0),
""),"")</f>
        <v/>
      </c>
      <c r="X242" s="43" t="str">
        <f>IF(AND($V242&lt;&gt;"", $V242&lt;&gt;"geen normgroep", H242&lt;&gt;"", O242&lt;&gt;""),
_xlfn.IFNA(
(H242-O242)/
VLOOKUP($V242&amp;"|"&amp;X$3,calc!$K$1:$L$300,2,0),
""),"")</f>
        <v/>
      </c>
      <c r="Y242" s="43" t="str">
        <f>IF(AND($V242&lt;&gt;"", $V242&lt;&gt;"geen normgroep", I242&lt;&gt;"", P242&lt;&gt;""),
_xlfn.IFNA(
(I242-P242)/
VLOOKUP($V242&amp;"|"&amp;Y$3,calc!$K$1:$L$300,2,0),
""),"")</f>
        <v/>
      </c>
      <c r="Z242" s="43" t="str">
        <f>IF(AND($V242&lt;&gt;"", $V242&lt;&gt;"geen normgroep", J242&lt;&gt;"", Q242&lt;&gt;""),
_xlfn.IFNA(
(J242-Q242)/
VLOOKUP($V242&amp;"|"&amp;Z$3,calc!$K$1:$L$300,2,0),
""),"")</f>
        <v/>
      </c>
      <c r="AA242" s="43" t="str">
        <f>IF(AND($V242&lt;&gt;"", $V242&lt;&gt;"geen normgroep", K242&lt;&gt;"", R242&lt;&gt;""),
_xlfn.IFNA(
(K242-R242)/
VLOOKUP($V242&amp;"|"&amp;AA$3,calc!$K$1:$L$300,2,0),
""),"")</f>
        <v/>
      </c>
      <c r="AB242" s="43" t="str">
        <f>IF(AND($V242&lt;&gt;"", $V242&lt;&gt;"geen normgroep", L242&lt;&gt;"", S242&lt;&gt;""),
_xlfn.IFNA(
(L242-S242)/
VLOOKUP($V242&amp;"|"&amp;AB$3,calc!$K$1:$L$300,2,0),
""),"")</f>
        <v/>
      </c>
      <c r="AC242" s="40" t="str">
        <f>IF(AND($V242&lt;&gt;"", $V242&lt;&gt;"geen normgroep", M242&lt;&gt;"", T242&lt;&gt;""),
_xlfn.IFNA(
(M242-T242)/
VLOOKUP($V242&amp;"|"&amp;AC$3,calc!$K$1:$L$300,2,0),
""),"")</f>
        <v/>
      </c>
      <c r="AD242" s="43" t="str">
        <f t="shared" si="26"/>
        <v/>
      </c>
      <c r="AE242" s="43" t="str">
        <f t="shared" si="27"/>
        <v/>
      </c>
      <c r="AF242" s="43" t="str">
        <f t="shared" si="28"/>
        <v/>
      </c>
      <c r="AG242" s="43" t="str">
        <f t="shared" si="29"/>
        <v/>
      </c>
      <c r="AH242" s="43" t="str">
        <f t="shared" si="30"/>
        <v/>
      </c>
      <c r="AI242" s="43" t="str">
        <f t="shared" si="31"/>
        <v/>
      </c>
      <c r="AJ242" s="44" t="str">
        <f t="shared" si="32"/>
        <v/>
      </c>
      <c r="AK242" s="45"/>
      <c r="AL242" s="46"/>
      <c r="AM242" s="47"/>
      <c r="AN242" s="48"/>
      <c r="AO242" s="48"/>
      <c r="AP242" s="48"/>
      <c r="AQ242" s="48"/>
      <c r="AR242" s="31"/>
      <c r="AS242" s="31"/>
      <c r="AT242" s="31"/>
      <c r="AU242" s="31"/>
      <c r="AV242" s="31"/>
      <c r="AW242" s="31"/>
      <c r="AX242" s="49"/>
      <c r="AY242" s="49"/>
      <c r="BA242" s="49"/>
      <c r="BB242" s="49"/>
      <c r="BC242" s="49"/>
      <c r="BG242" s="49"/>
      <c r="BH242" s="49"/>
      <c r="BI242" s="49"/>
      <c r="BJ242" s="49"/>
      <c r="BK242" s="49"/>
      <c r="BL242" s="49"/>
      <c r="BM242" s="49"/>
      <c r="BN242" s="49"/>
      <c r="BO242" s="49"/>
      <c r="BP242" s="49"/>
      <c r="BQ242" s="49"/>
      <c r="BR242" s="49"/>
      <c r="BS242" s="49"/>
      <c r="BT242" s="49"/>
      <c r="BU242" s="49"/>
      <c r="BV242" s="49"/>
      <c r="BW242" s="49"/>
      <c r="BY242" s="49"/>
      <c r="BZ242" s="49"/>
      <c r="CA242" s="49"/>
      <c r="CB242" s="49"/>
    </row>
    <row r="243" spans="1:80" s="50" customFormat="1" ht="15">
      <c r="A243" s="32" t="str">
        <f>calc!$A$2</f>
        <v>CBCL 1,5-5</v>
      </c>
      <c r="B243" s="70" t="str">
        <f>IF(NOT(ISBLANK('RCI rekensheet totalen'!$B243)),'RCI rekensheet totalen'!$B243,"")</f>
        <v/>
      </c>
      <c r="C243" s="70" t="str">
        <f>IF(NOT(ISBLANK('RCI rekensheet totalen'!$C243)),'RCI rekensheet totalen'!$C243,"")</f>
        <v/>
      </c>
      <c r="D243" s="66" t="str">
        <f>IF(NOT(ISBLANK('RCI rekensheet totalen'!$D243)),'RCI rekensheet totalen'!$D243,"")</f>
        <v/>
      </c>
      <c r="E243" s="67" t="str">
        <f>IF(NOT(ISBLANK('RCI rekensheet totalen'!$E243)),'RCI rekensheet totalen'!$E243,"")</f>
        <v/>
      </c>
      <c r="F243" s="67" t="str">
        <f>IF(NOT(ISBLANK('RCI rekensheet totalen'!$F243)),'RCI rekensheet totalen'!$F243,"")</f>
        <v/>
      </c>
      <c r="G243" s="36"/>
      <c r="H243" s="37"/>
      <c r="I243" s="37"/>
      <c r="J243" s="37"/>
      <c r="K243" s="37"/>
      <c r="L243" s="37"/>
      <c r="M243" s="38"/>
      <c r="N243" s="36"/>
      <c r="O243" s="37"/>
      <c r="P243" s="37"/>
      <c r="Q243" s="37"/>
      <c r="R243" s="37"/>
      <c r="S243" s="37"/>
      <c r="T243" s="37"/>
      <c r="U243" s="39" t="str">
        <f t="shared" si="25"/>
        <v/>
      </c>
      <c r="V243" s="40" t="str">
        <f>IF(AND($C243&lt;&gt;"", $U243&lt;&gt;""),
_xlfn.IFNA(VLOOKUP($C243&amp;$U243,calc!$C$2:$D$100,2,FALSE),"geen normgroep"),"")</f>
        <v/>
      </c>
      <c r="W243" s="41" t="str">
        <f>IF(AND($V243&lt;&gt;"", $V243&lt;&gt;"geen normgroep", G243&lt;&gt;"", N243&lt;&gt;""),
_xlfn.IFNA(
(G243-N243)/
VLOOKUP($V243&amp;"|"&amp;W$3,calc!$K$1:$L$300,2,0),
""),"")</f>
        <v/>
      </c>
      <c r="X243" s="43" t="str">
        <f>IF(AND($V243&lt;&gt;"", $V243&lt;&gt;"geen normgroep", H243&lt;&gt;"", O243&lt;&gt;""),
_xlfn.IFNA(
(H243-O243)/
VLOOKUP($V243&amp;"|"&amp;X$3,calc!$K$1:$L$300,2,0),
""),"")</f>
        <v/>
      </c>
      <c r="Y243" s="43" t="str">
        <f>IF(AND($V243&lt;&gt;"", $V243&lt;&gt;"geen normgroep", I243&lt;&gt;"", P243&lt;&gt;""),
_xlfn.IFNA(
(I243-P243)/
VLOOKUP($V243&amp;"|"&amp;Y$3,calc!$K$1:$L$300,2,0),
""),"")</f>
        <v/>
      </c>
      <c r="Z243" s="43" t="str">
        <f>IF(AND($V243&lt;&gt;"", $V243&lt;&gt;"geen normgroep", J243&lt;&gt;"", Q243&lt;&gt;""),
_xlfn.IFNA(
(J243-Q243)/
VLOOKUP($V243&amp;"|"&amp;Z$3,calc!$K$1:$L$300,2,0),
""),"")</f>
        <v/>
      </c>
      <c r="AA243" s="43" t="str">
        <f>IF(AND($V243&lt;&gt;"", $V243&lt;&gt;"geen normgroep", K243&lt;&gt;"", R243&lt;&gt;""),
_xlfn.IFNA(
(K243-R243)/
VLOOKUP($V243&amp;"|"&amp;AA$3,calc!$K$1:$L$300,2,0),
""),"")</f>
        <v/>
      </c>
      <c r="AB243" s="43" t="str">
        <f>IF(AND($V243&lt;&gt;"", $V243&lt;&gt;"geen normgroep", L243&lt;&gt;"", S243&lt;&gt;""),
_xlfn.IFNA(
(L243-S243)/
VLOOKUP($V243&amp;"|"&amp;AB$3,calc!$K$1:$L$300,2,0),
""),"")</f>
        <v/>
      </c>
      <c r="AC243" s="40" t="str">
        <f>IF(AND($V243&lt;&gt;"", $V243&lt;&gt;"geen normgroep", M243&lt;&gt;"", T243&lt;&gt;""),
_xlfn.IFNA(
(M243-T243)/
VLOOKUP($V243&amp;"|"&amp;AC$3,calc!$K$1:$L$300,2,0),
""),"")</f>
        <v/>
      </c>
      <c r="AD243" s="43" t="str">
        <f t="shared" si="26"/>
        <v/>
      </c>
      <c r="AE243" s="43" t="str">
        <f t="shared" si="27"/>
        <v/>
      </c>
      <c r="AF243" s="43" t="str">
        <f t="shared" si="28"/>
        <v/>
      </c>
      <c r="AG243" s="43" t="str">
        <f t="shared" si="29"/>
        <v/>
      </c>
      <c r="AH243" s="43" t="str">
        <f t="shared" si="30"/>
        <v/>
      </c>
      <c r="AI243" s="43" t="str">
        <f t="shared" si="31"/>
        <v/>
      </c>
      <c r="AJ243" s="44" t="str">
        <f t="shared" si="32"/>
        <v/>
      </c>
      <c r="AK243" s="45"/>
      <c r="AL243" s="46"/>
      <c r="AM243" s="47"/>
      <c r="AN243" s="48"/>
      <c r="AO243" s="48"/>
      <c r="AP243" s="48"/>
      <c r="AQ243" s="48"/>
      <c r="AR243" s="31"/>
      <c r="AS243" s="31"/>
      <c r="AT243" s="31"/>
      <c r="AU243" s="31"/>
      <c r="AV243" s="31"/>
      <c r="AW243" s="31"/>
      <c r="AX243" s="49"/>
      <c r="AY243" s="49"/>
      <c r="BA243" s="49"/>
      <c r="BB243" s="49"/>
      <c r="BC243" s="49"/>
      <c r="BG243" s="49"/>
      <c r="BH243" s="49"/>
      <c r="BI243" s="49"/>
      <c r="BJ243" s="49"/>
      <c r="BK243" s="49"/>
      <c r="BL243" s="49"/>
      <c r="BM243" s="49"/>
      <c r="BN243" s="49"/>
      <c r="BO243" s="49"/>
      <c r="BP243" s="49"/>
      <c r="BQ243" s="49"/>
      <c r="BR243" s="49"/>
      <c r="BS243" s="49"/>
      <c r="BT243" s="49"/>
      <c r="BU243" s="49"/>
      <c r="BV243" s="49"/>
      <c r="BW243" s="49"/>
      <c r="BY243" s="49"/>
      <c r="BZ243" s="49"/>
      <c r="CA243" s="49"/>
      <c r="CB243" s="49"/>
    </row>
    <row r="244" spans="1:80" s="50" customFormat="1" ht="15">
      <c r="A244" s="32" t="str">
        <f>calc!$A$2</f>
        <v>CBCL 1,5-5</v>
      </c>
      <c r="B244" s="70" t="str">
        <f>IF(NOT(ISBLANK('RCI rekensheet totalen'!$B244)),'RCI rekensheet totalen'!$B244,"")</f>
        <v/>
      </c>
      <c r="C244" s="70" t="str">
        <f>IF(NOT(ISBLANK('RCI rekensheet totalen'!$C244)),'RCI rekensheet totalen'!$C244,"")</f>
        <v/>
      </c>
      <c r="D244" s="66" t="str">
        <f>IF(NOT(ISBLANK('RCI rekensheet totalen'!$D244)),'RCI rekensheet totalen'!$D244,"")</f>
        <v/>
      </c>
      <c r="E244" s="67" t="str">
        <f>IF(NOT(ISBLANK('RCI rekensheet totalen'!$E244)),'RCI rekensheet totalen'!$E244,"")</f>
        <v/>
      </c>
      <c r="F244" s="67" t="str">
        <f>IF(NOT(ISBLANK('RCI rekensheet totalen'!$F244)),'RCI rekensheet totalen'!$F244,"")</f>
        <v/>
      </c>
      <c r="G244" s="36"/>
      <c r="H244" s="37"/>
      <c r="I244" s="37"/>
      <c r="J244" s="37"/>
      <c r="K244" s="37"/>
      <c r="L244" s="37"/>
      <c r="M244" s="38"/>
      <c r="N244" s="36"/>
      <c r="O244" s="37"/>
      <c r="P244" s="37"/>
      <c r="Q244" s="37"/>
      <c r="R244" s="37"/>
      <c r="S244" s="37"/>
      <c r="T244" s="37"/>
      <c r="U244" s="39" t="str">
        <f t="shared" si="25"/>
        <v/>
      </c>
      <c r="V244" s="40" t="str">
        <f>IF(AND($C244&lt;&gt;"", $U244&lt;&gt;""),
_xlfn.IFNA(VLOOKUP($C244&amp;$U244,calc!$C$2:$D$100,2,FALSE),"geen normgroep"),"")</f>
        <v/>
      </c>
      <c r="W244" s="41" t="str">
        <f>IF(AND($V244&lt;&gt;"", $V244&lt;&gt;"geen normgroep", G244&lt;&gt;"", N244&lt;&gt;""),
_xlfn.IFNA(
(G244-N244)/
VLOOKUP($V244&amp;"|"&amp;W$3,calc!$K$1:$L$300,2,0),
""),"")</f>
        <v/>
      </c>
      <c r="X244" s="43" t="str">
        <f>IF(AND($V244&lt;&gt;"", $V244&lt;&gt;"geen normgroep", H244&lt;&gt;"", O244&lt;&gt;""),
_xlfn.IFNA(
(H244-O244)/
VLOOKUP($V244&amp;"|"&amp;X$3,calc!$K$1:$L$300,2,0),
""),"")</f>
        <v/>
      </c>
      <c r="Y244" s="43" t="str">
        <f>IF(AND($V244&lt;&gt;"", $V244&lt;&gt;"geen normgroep", I244&lt;&gt;"", P244&lt;&gt;""),
_xlfn.IFNA(
(I244-P244)/
VLOOKUP($V244&amp;"|"&amp;Y$3,calc!$K$1:$L$300,2,0),
""),"")</f>
        <v/>
      </c>
      <c r="Z244" s="43" t="str">
        <f>IF(AND($V244&lt;&gt;"", $V244&lt;&gt;"geen normgroep", J244&lt;&gt;"", Q244&lt;&gt;""),
_xlfn.IFNA(
(J244-Q244)/
VLOOKUP($V244&amp;"|"&amp;Z$3,calc!$K$1:$L$300,2,0),
""),"")</f>
        <v/>
      </c>
      <c r="AA244" s="43" t="str">
        <f>IF(AND($V244&lt;&gt;"", $V244&lt;&gt;"geen normgroep", K244&lt;&gt;"", R244&lt;&gt;""),
_xlfn.IFNA(
(K244-R244)/
VLOOKUP($V244&amp;"|"&amp;AA$3,calc!$K$1:$L$300,2,0),
""),"")</f>
        <v/>
      </c>
      <c r="AB244" s="43" t="str">
        <f>IF(AND($V244&lt;&gt;"", $V244&lt;&gt;"geen normgroep", L244&lt;&gt;"", S244&lt;&gt;""),
_xlfn.IFNA(
(L244-S244)/
VLOOKUP($V244&amp;"|"&amp;AB$3,calc!$K$1:$L$300,2,0),
""),"")</f>
        <v/>
      </c>
      <c r="AC244" s="40" t="str">
        <f>IF(AND($V244&lt;&gt;"", $V244&lt;&gt;"geen normgroep", M244&lt;&gt;"", T244&lt;&gt;""),
_xlfn.IFNA(
(M244-T244)/
VLOOKUP($V244&amp;"|"&amp;AC$3,calc!$K$1:$L$300,2,0),
""),"")</f>
        <v/>
      </c>
      <c r="AD244" s="43" t="str">
        <f t="shared" si="26"/>
        <v/>
      </c>
      <c r="AE244" s="43" t="str">
        <f t="shared" si="27"/>
        <v/>
      </c>
      <c r="AF244" s="43" t="str">
        <f t="shared" si="28"/>
        <v/>
      </c>
      <c r="AG244" s="43" t="str">
        <f t="shared" si="29"/>
        <v/>
      </c>
      <c r="AH244" s="43" t="str">
        <f t="shared" si="30"/>
        <v/>
      </c>
      <c r="AI244" s="43" t="str">
        <f t="shared" si="31"/>
        <v/>
      </c>
      <c r="AJ244" s="44" t="str">
        <f t="shared" si="32"/>
        <v/>
      </c>
      <c r="AK244" s="45"/>
      <c r="AL244" s="46"/>
      <c r="AM244" s="47"/>
      <c r="AN244" s="48"/>
      <c r="AO244" s="48"/>
      <c r="AP244" s="48"/>
      <c r="AQ244" s="48"/>
      <c r="AR244" s="31"/>
      <c r="AS244" s="31"/>
      <c r="AT244" s="31"/>
      <c r="AU244" s="31"/>
      <c r="AV244" s="31"/>
      <c r="AW244" s="31"/>
      <c r="AX244" s="49"/>
      <c r="AY244" s="49"/>
      <c r="BA244" s="49"/>
      <c r="BB244" s="49"/>
      <c r="BC244" s="49"/>
      <c r="BG244" s="49"/>
      <c r="BH244" s="49"/>
      <c r="BI244" s="49"/>
      <c r="BJ244" s="49"/>
      <c r="BK244" s="49"/>
      <c r="BL244" s="49"/>
      <c r="BM244" s="49"/>
      <c r="BN244" s="49"/>
      <c r="BO244" s="49"/>
      <c r="BP244" s="49"/>
      <c r="BQ244" s="49"/>
      <c r="BR244" s="49"/>
      <c r="BS244" s="49"/>
      <c r="BT244" s="49"/>
      <c r="BU244" s="49"/>
      <c r="BV244" s="49"/>
      <c r="BW244" s="49"/>
      <c r="BY244" s="49"/>
      <c r="BZ244" s="49"/>
      <c r="CA244" s="49"/>
      <c r="CB244" s="49"/>
    </row>
    <row r="245" spans="1:80" s="50" customFormat="1" ht="15">
      <c r="A245" s="32" t="str">
        <f>calc!$A$2</f>
        <v>CBCL 1,5-5</v>
      </c>
      <c r="B245" s="70" t="str">
        <f>IF(NOT(ISBLANK('RCI rekensheet totalen'!$B245)),'RCI rekensheet totalen'!$B245,"")</f>
        <v/>
      </c>
      <c r="C245" s="70" t="str">
        <f>IF(NOT(ISBLANK('RCI rekensheet totalen'!$C245)),'RCI rekensheet totalen'!$C245,"")</f>
        <v/>
      </c>
      <c r="D245" s="66" t="str">
        <f>IF(NOT(ISBLANK('RCI rekensheet totalen'!$D245)),'RCI rekensheet totalen'!$D245,"")</f>
        <v/>
      </c>
      <c r="E245" s="67" t="str">
        <f>IF(NOT(ISBLANK('RCI rekensheet totalen'!$E245)),'RCI rekensheet totalen'!$E245,"")</f>
        <v/>
      </c>
      <c r="F245" s="67" t="str">
        <f>IF(NOT(ISBLANK('RCI rekensheet totalen'!$F245)),'RCI rekensheet totalen'!$F245,"")</f>
        <v/>
      </c>
      <c r="G245" s="36"/>
      <c r="H245" s="37"/>
      <c r="I245" s="37"/>
      <c r="J245" s="37"/>
      <c r="K245" s="37"/>
      <c r="L245" s="37"/>
      <c r="M245" s="38"/>
      <c r="N245" s="36"/>
      <c r="O245" s="37"/>
      <c r="P245" s="37"/>
      <c r="Q245" s="37"/>
      <c r="R245" s="37"/>
      <c r="S245" s="37"/>
      <c r="T245" s="37"/>
      <c r="U245" s="39" t="str">
        <f t="shared" si="25"/>
        <v/>
      </c>
      <c r="V245" s="40" t="str">
        <f>IF(AND($C245&lt;&gt;"", $U245&lt;&gt;""),
_xlfn.IFNA(VLOOKUP($C245&amp;$U245,calc!$C$2:$D$100,2,FALSE),"geen normgroep"),"")</f>
        <v/>
      </c>
      <c r="W245" s="41" t="str">
        <f>IF(AND($V245&lt;&gt;"", $V245&lt;&gt;"geen normgroep", G245&lt;&gt;"", N245&lt;&gt;""),
_xlfn.IFNA(
(G245-N245)/
VLOOKUP($V245&amp;"|"&amp;W$3,calc!$K$1:$L$300,2,0),
""),"")</f>
        <v/>
      </c>
      <c r="X245" s="43" t="str">
        <f>IF(AND($V245&lt;&gt;"", $V245&lt;&gt;"geen normgroep", H245&lt;&gt;"", O245&lt;&gt;""),
_xlfn.IFNA(
(H245-O245)/
VLOOKUP($V245&amp;"|"&amp;X$3,calc!$K$1:$L$300,2,0),
""),"")</f>
        <v/>
      </c>
      <c r="Y245" s="43" t="str">
        <f>IF(AND($V245&lt;&gt;"", $V245&lt;&gt;"geen normgroep", I245&lt;&gt;"", P245&lt;&gt;""),
_xlfn.IFNA(
(I245-P245)/
VLOOKUP($V245&amp;"|"&amp;Y$3,calc!$K$1:$L$300,2,0),
""),"")</f>
        <v/>
      </c>
      <c r="Z245" s="43" t="str">
        <f>IF(AND($V245&lt;&gt;"", $V245&lt;&gt;"geen normgroep", J245&lt;&gt;"", Q245&lt;&gt;""),
_xlfn.IFNA(
(J245-Q245)/
VLOOKUP($V245&amp;"|"&amp;Z$3,calc!$K$1:$L$300,2,0),
""),"")</f>
        <v/>
      </c>
      <c r="AA245" s="43" t="str">
        <f>IF(AND($V245&lt;&gt;"", $V245&lt;&gt;"geen normgroep", K245&lt;&gt;"", R245&lt;&gt;""),
_xlfn.IFNA(
(K245-R245)/
VLOOKUP($V245&amp;"|"&amp;AA$3,calc!$K$1:$L$300,2,0),
""),"")</f>
        <v/>
      </c>
      <c r="AB245" s="43" t="str">
        <f>IF(AND($V245&lt;&gt;"", $V245&lt;&gt;"geen normgroep", L245&lt;&gt;"", S245&lt;&gt;""),
_xlfn.IFNA(
(L245-S245)/
VLOOKUP($V245&amp;"|"&amp;AB$3,calc!$K$1:$L$300,2,0),
""),"")</f>
        <v/>
      </c>
      <c r="AC245" s="40" t="str">
        <f>IF(AND($V245&lt;&gt;"", $V245&lt;&gt;"geen normgroep", M245&lt;&gt;"", T245&lt;&gt;""),
_xlfn.IFNA(
(M245-T245)/
VLOOKUP($V245&amp;"|"&amp;AC$3,calc!$K$1:$L$300,2,0),
""),"")</f>
        <v/>
      </c>
      <c r="AD245" s="43" t="str">
        <f t="shared" si="26"/>
        <v/>
      </c>
      <c r="AE245" s="43" t="str">
        <f t="shared" si="27"/>
        <v/>
      </c>
      <c r="AF245" s="43" t="str">
        <f t="shared" si="28"/>
        <v/>
      </c>
      <c r="AG245" s="43" t="str">
        <f t="shared" si="29"/>
        <v/>
      </c>
      <c r="AH245" s="43" t="str">
        <f t="shared" si="30"/>
        <v/>
      </c>
      <c r="AI245" s="43" t="str">
        <f t="shared" si="31"/>
        <v/>
      </c>
      <c r="AJ245" s="44" t="str">
        <f t="shared" si="32"/>
        <v/>
      </c>
      <c r="AK245" s="45"/>
      <c r="AL245" s="46"/>
      <c r="AM245" s="47"/>
      <c r="AN245" s="48"/>
      <c r="AO245" s="48"/>
      <c r="AP245" s="48"/>
      <c r="AQ245" s="48"/>
      <c r="AR245" s="31"/>
      <c r="AS245" s="31"/>
      <c r="AT245" s="31"/>
      <c r="AU245" s="31"/>
      <c r="AV245" s="31"/>
      <c r="AW245" s="31"/>
      <c r="AX245" s="49"/>
      <c r="AY245" s="49"/>
      <c r="BA245" s="49"/>
      <c r="BB245" s="49"/>
      <c r="BC245" s="49"/>
      <c r="BG245" s="49"/>
      <c r="BH245" s="49"/>
      <c r="BI245" s="49"/>
      <c r="BJ245" s="49"/>
      <c r="BK245" s="49"/>
      <c r="BL245" s="49"/>
      <c r="BM245" s="49"/>
      <c r="BN245" s="49"/>
      <c r="BO245" s="49"/>
      <c r="BP245" s="49"/>
      <c r="BQ245" s="49"/>
      <c r="BR245" s="49"/>
      <c r="BS245" s="49"/>
      <c r="BT245" s="49"/>
      <c r="BU245" s="49"/>
      <c r="BV245" s="49"/>
      <c r="BW245" s="49"/>
      <c r="BY245" s="49"/>
      <c r="BZ245" s="49"/>
      <c r="CA245" s="49"/>
      <c r="CB245" s="49"/>
    </row>
    <row r="246" spans="1:80" s="50" customFormat="1" ht="15">
      <c r="A246" s="32" t="str">
        <f>calc!$A$2</f>
        <v>CBCL 1,5-5</v>
      </c>
      <c r="B246" s="70" t="str">
        <f>IF(NOT(ISBLANK('RCI rekensheet totalen'!$B246)),'RCI rekensheet totalen'!$B246,"")</f>
        <v/>
      </c>
      <c r="C246" s="70" t="str">
        <f>IF(NOT(ISBLANK('RCI rekensheet totalen'!$C246)),'RCI rekensheet totalen'!$C246,"")</f>
        <v/>
      </c>
      <c r="D246" s="66" t="str">
        <f>IF(NOT(ISBLANK('RCI rekensheet totalen'!$D246)),'RCI rekensheet totalen'!$D246,"")</f>
        <v/>
      </c>
      <c r="E246" s="67" t="str">
        <f>IF(NOT(ISBLANK('RCI rekensheet totalen'!$E246)),'RCI rekensheet totalen'!$E246,"")</f>
        <v/>
      </c>
      <c r="F246" s="67" t="str">
        <f>IF(NOT(ISBLANK('RCI rekensheet totalen'!$F246)),'RCI rekensheet totalen'!$F246,"")</f>
        <v/>
      </c>
      <c r="G246" s="36"/>
      <c r="H246" s="37"/>
      <c r="I246" s="37"/>
      <c r="J246" s="37"/>
      <c r="K246" s="37"/>
      <c r="L246" s="37"/>
      <c r="M246" s="38"/>
      <c r="N246" s="36"/>
      <c r="O246" s="37"/>
      <c r="P246" s="37"/>
      <c r="Q246" s="37"/>
      <c r="R246" s="37"/>
      <c r="S246" s="37"/>
      <c r="T246" s="37"/>
      <c r="U246" s="39" t="str">
        <f t="shared" si="25"/>
        <v/>
      </c>
      <c r="V246" s="40" t="str">
        <f>IF(AND($C246&lt;&gt;"", $U246&lt;&gt;""),
_xlfn.IFNA(VLOOKUP($C246&amp;$U246,calc!$C$2:$D$100,2,FALSE),"geen normgroep"),"")</f>
        <v/>
      </c>
      <c r="W246" s="41" t="str">
        <f>IF(AND($V246&lt;&gt;"", $V246&lt;&gt;"geen normgroep", G246&lt;&gt;"", N246&lt;&gt;""),
_xlfn.IFNA(
(G246-N246)/
VLOOKUP($V246&amp;"|"&amp;W$3,calc!$K$1:$L$300,2,0),
""),"")</f>
        <v/>
      </c>
      <c r="X246" s="43" t="str">
        <f>IF(AND($V246&lt;&gt;"", $V246&lt;&gt;"geen normgroep", H246&lt;&gt;"", O246&lt;&gt;""),
_xlfn.IFNA(
(H246-O246)/
VLOOKUP($V246&amp;"|"&amp;X$3,calc!$K$1:$L$300,2,0),
""),"")</f>
        <v/>
      </c>
      <c r="Y246" s="43" t="str">
        <f>IF(AND($V246&lt;&gt;"", $V246&lt;&gt;"geen normgroep", I246&lt;&gt;"", P246&lt;&gt;""),
_xlfn.IFNA(
(I246-P246)/
VLOOKUP($V246&amp;"|"&amp;Y$3,calc!$K$1:$L$300,2,0),
""),"")</f>
        <v/>
      </c>
      <c r="Z246" s="43" t="str">
        <f>IF(AND($V246&lt;&gt;"", $V246&lt;&gt;"geen normgroep", J246&lt;&gt;"", Q246&lt;&gt;""),
_xlfn.IFNA(
(J246-Q246)/
VLOOKUP($V246&amp;"|"&amp;Z$3,calc!$K$1:$L$300,2,0),
""),"")</f>
        <v/>
      </c>
      <c r="AA246" s="43" t="str">
        <f>IF(AND($V246&lt;&gt;"", $V246&lt;&gt;"geen normgroep", K246&lt;&gt;"", R246&lt;&gt;""),
_xlfn.IFNA(
(K246-R246)/
VLOOKUP($V246&amp;"|"&amp;AA$3,calc!$K$1:$L$300,2,0),
""),"")</f>
        <v/>
      </c>
      <c r="AB246" s="43" t="str">
        <f>IF(AND($V246&lt;&gt;"", $V246&lt;&gt;"geen normgroep", L246&lt;&gt;"", S246&lt;&gt;""),
_xlfn.IFNA(
(L246-S246)/
VLOOKUP($V246&amp;"|"&amp;AB$3,calc!$K$1:$L$300,2,0),
""),"")</f>
        <v/>
      </c>
      <c r="AC246" s="40" t="str">
        <f>IF(AND($V246&lt;&gt;"", $V246&lt;&gt;"geen normgroep", M246&lt;&gt;"", T246&lt;&gt;""),
_xlfn.IFNA(
(M246-T246)/
VLOOKUP($V246&amp;"|"&amp;AC$3,calc!$K$1:$L$300,2,0),
""),"")</f>
        <v/>
      </c>
      <c r="AD246" s="43" t="str">
        <f t="shared" si="26"/>
        <v/>
      </c>
      <c r="AE246" s="43" t="str">
        <f t="shared" si="27"/>
        <v/>
      </c>
      <c r="AF246" s="43" t="str">
        <f t="shared" si="28"/>
        <v/>
      </c>
      <c r="AG246" s="43" t="str">
        <f t="shared" si="29"/>
        <v/>
      </c>
      <c r="AH246" s="43" t="str">
        <f t="shared" si="30"/>
        <v/>
      </c>
      <c r="AI246" s="43" t="str">
        <f t="shared" si="31"/>
        <v/>
      </c>
      <c r="AJ246" s="44" t="str">
        <f t="shared" si="32"/>
        <v/>
      </c>
      <c r="AK246" s="45"/>
      <c r="AL246" s="46"/>
      <c r="AM246" s="47"/>
      <c r="AN246" s="48"/>
      <c r="AO246" s="48"/>
      <c r="AP246" s="48"/>
      <c r="AQ246" s="48"/>
      <c r="AR246" s="31"/>
      <c r="AS246" s="31"/>
      <c r="AT246" s="31"/>
      <c r="AU246" s="31"/>
      <c r="AV246" s="31"/>
      <c r="AW246" s="31"/>
      <c r="AX246" s="49"/>
      <c r="AY246" s="49"/>
      <c r="BA246" s="49"/>
      <c r="BB246" s="49"/>
      <c r="BC246" s="49"/>
      <c r="BG246" s="49"/>
      <c r="BH246" s="49"/>
      <c r="BI246" s="49"/>
      <c r="BJ246" s="49"/>
      <c r="BK246" s="49"/>
      <c r="BL246" s="49"/>
      <c r="BM246" s="49"/>
      <c r="BN246" s="49"/>
      <c r="BO246" s="49"/>
      <c r="BP246" s="49"/>
      <c r="BQ246" s="49"/>
      <c r="BR246" s="49"/>
      <c r="BS246" s="49"/>
      <c r="BT246" s="49"/>
      <c r="BU246" s="49"/>
      <c r="BV246" s="49"/>
      <c r="BW246" s="49"/>
      <c r="BY246" s="49"/>
      <c r="BZ246" s="49"/>
      <c r="CA246" s="49"/>
      <c r="CB246" s="49"/>
    </row>
    <row r="247" spans="1:80" s="50" customFormat="1" ht="15">
      <c r="A247" s="32" t="str">
        <f>calc!$A$2</f>
        <v>CBCL 1,5-5</v>
      </c>
      <c r="B247" s="70" t="str">
        <f>IF(NOT(ISBLANK('RCI rekensheet totalen'!$B247)),'RCI rekensheet totalen'!$B247,"")</f>
        <v/>
      </c>
      <c r="C247" s="70" t="str">
        <f>IF(NOT(ISBLANK('RCI rekensheet totalen'!$C247)),'RCI rekensheet totalen'!$C247,"")</f>
        <v/>
      </c>
      <c r="D247" s="66" t="str">
        <f>IF(NOT(ISBLANK('RCI rekensheet totalen'!$D247)),'RCI rekensheet totalen'!$D247,"")</f>
        <v/>
      </c>
      <c r="E247" s="67" t="str">
        <f>IF(NOT(ISBLANK('RCI rekensheet totalen'!$E247)),'RCI rekensheet totalen'!$E247,"")</f>
        <v/>
      </c>
      <c r="F247" s="67" t="str">
        <f>IF(NOT(ISBLANK('RCI rekensheet totalen'!$F247)),'RCI rekensheet totalen'!$F247,"")</f>
        <v/>
      </c>
      <c r="G247" s="36"/>
      <c r="H247" s="37"/>
      <c r="I247" s="37"/>
      <c r="J247" s="37"/>
      <c r="K247" s="37"/>
      <c r="L247" s="37"/>
      <c r="M247" s="38"/>
      <c r="N247" s="36"/>
      <c r="O247" s="37"/>
      <c r="P247" s="37"/>
      <c r="Q247" s="37"/>
      <c r="R247" s="37"/>
      <c r="S247" s="37"/>
      <c r="T247" s="37"/>
      <c r="U247" s="39" t="str">
        <f t="shared" si="25"/>
        <v/>
      </c>
      <c r="V247" s="40" t="str">
        <f>IF(AND($C247&lt;&gt;"", $U247&lt;&gt;""),
_xlfn.IFNA(VLOOKUP($C247&amp;$U247,calc!$C$2:$D$100,2,FALSE),"geen normgroep"),"")</f>
        <v/>
      </c>
      <c r="W247" s="41" t="str">
        <f>IF(AND($V247&lt;&gt;"", $V247&lt;&gt;"geen normgroep", G247&lt;&gt;"", N247&lt;&gt;""),
_xlfn.IFNA(
(G247-N247)/
VLOOKUP($V247&amp;"|"&amp;W$3,calc!$K$1:$L$300,2,0),
""),"")</f>
        <v/>
      </c>
      <c r="X247" s="43" t="str">
        <f>IF(AND($V247&lt;&gt;"", $V247&lt;&gt;"geen normgroep", H247&lt;&gt;"", O247&lt;&gt;""),
_xlfn.IFNA(
(H247-O247)/
VLOOKUP($V247&amp;"|"&amp;X$3,calc!$K$1:$L$300,2,0),
""),"")</f>
        <v/>
      </c>
      <c r="Y247" s="43" t="str">
        <f>IF(AND($V247&lt;&gt;"", $V247&lt;&gt;"geen normgroep", I247&lt;&gt;"", P247&lt;&gt;""),
_xlfn.IFNA(
(I247-P247)/
VLOOKUP($V247&amp;"|"&amp;Y$3,calc!$K$1:$L$300,2,0),
""),"")</f>
        <v/>
      </c>
      <c r="Z247" s="43" t="str">
        <f>IF(AND($V247&lt;&gt;"", $V247&lt;&gt;"geen normgroep", J247&lt;&gt;"", Q247&lt;&gt;""),
_xlfn.IFNA(
(J247-Q247)/
VLOOKUP($V247&amp;"|"&amp;Z$3,calc!$K$1:$L$300,2,0),
""),"")</f>
        <v/>
      </c>
      <c r="AA247" s="43" t="str">
        <f>IF(AND($V247&lt;&gt;"", $V247&lt;&gt;"geen normgroep", K247&lt;&gt;"", R247&lt;&gt;""),
_xlfn.IFNA(
(K247-R247)/
VLOOKUP($V247&amp;"|"&amp;AA$3,calc!$K$1:$L$300,2,0),
""),"")</f>
        <v/>
      </c>
      <c r="AB247" s="43" t="str">
        <f>IF(AND($V247&lt;&gt;"", $V247&lt;&gt;"geen normgroep", L247&lt;&gt;"", S247&lt;&gt;""),
_xlfn.IFNA(
(L247-S247)/
VLOOKUP($V247&amp;"|"&amp;AB$3,calc!$K$1:$L$300,2,0),
""),"")</f>
        <v/>
      </c>
      <c r="AC247" s="40" t="str">
        <f>IF(AND($V247&lt;&gt;"", $V247&lt;&gt;"geen normgroep", M247&lt;&gt;"", T247&lt;&gt;""),
_xlfn.IFNA(
(M247-T247)/
VLOOKUP($V247&amp;"|"&amp;AC$3,calc!$K$1:$L$300,2,0),
""),"")</f>
        <v/>
      </c>
      <c r="AD247" s="43" t="str">
        <f t="shared" si="26"/>
        <v/>
      </c>
      <c r="AE247" s="43" t="str">
        <f t="shared" si="27"/>
        <v/>
      </c>
      <c r="AF247" s="43" t="str">
        <f t="shared" si="28"/>
        <v/>
      </c>
      <c r="AG247" s="43" t="str">
        <f t="shared" si="29"/>
        <v/>
      </c>
      <c r="AH247" s="43" t="str">
        <f t="shared" si="30"/>
        <v/>
      </c>
      <c r="AI247" s="43" t="str">
        <f t="shared" si="31"/>
        <v/>
      </c>
      <c r="AJ247" s="44" t="str">
        <f t="shared" si="32"/>
        <v/>
      </c>
      <c r="AK247" s="45"/>
      <c r="AL247" s="46"/>
      <c r="AM247" s="47"/>
      <c r="AN247" s="48"/>
      <c r="AO247" s="48"/>
      <c r="AP247" s="48"/>
      <c r="AQ247" s="48"/>
      <c r="AR247" s="31"/>
      <c r="AS247" s="31"/>
      <c r="AT247" s="31"/>
      <c r="AU247" s="31"/>
      <c r="AV247" s="31"/>
      <c r="AW247" s="31"/>
      <c r="AX247" s="49"/>
      <c r="AY247" s="49"/>
      <c r="BA247" s="49"/>
      <c r="BB247" s="49"/>
      <c r="BC247" s="49"/>
      <c r="BG247" s="49"/>
      <c r="BH247" s="49"/>
      <c r="BI247" s="49"/>
      <c r="BJ247" s="49"/>
      <c r="BK247" s="49"/>
      <c r="BL247" s="49"/>
      <c r="BM247" s="49"/>
      <c r="BN247" s="49"/>
      <c r="BO247" s="49"/>
      <c r="BP247" s="49"/>
      <c r="BQ247" s="49"/>
      <c r="BR247" s="49"/>
      <c r="BS247" s="49"/>
      <c r="BT247" s="49"/>
      <c r="BU247" s="49"/>
      <c r="BV247" s="49"/>
      <c r="BW247" s="49"/>
      <c r="BY247" s="49"/>
      <c r="BZ247" s="49"/>
      <c r="CA247" s="49"/>
      <c r="CB247" s="49"/>
    </row>
    <row r="248" spans="1:80" s="50" customFormat="1" ht="15">
      <c r="A248" s="32" t="str">
        <f>calc!$A$2</f>
        <v>CBCL 1,5-5</v>
      </c>
      <c r="B248" s="70" t="str">
        <f>IF(NOT(ISBLANK('RCI rekensheet totalen'!$B248)),'RCI rekensheet totalen'!$B248,"")</f>
        <v/>
      </c>
      <c r="C248" s="70" t="str">
        <f>IF(NOT(ISBLANK('RCI rekensheet totalen'!$C248)),'RCI rekensheet totalen'!$C248,"")</f>
        <v/>
      </c>
      <c r="D248" s="66" t="str">
        <f>IF(NOT(ISBLANK('RCI rekensheet totalen'!$D248)),'RCI rekensheet totalen'!$D248,"")</f>
        <v/>
      </c>
      <c r="E248" s="67" t="str">
        <f>IF(NOT(ISBLANK('RCI rekensheet totalen'!$E248)),'RCI rekensheet totalen'!$E248,"")</f>
        <v/>
      </c>
      <c r="F248" s="67" t="str">
        <f>IF(NOT(ISBLANK('RCI rekensheet totalen'!$F248)),'RCI rekensheet totalen'!$F248,"")</f>
        <v/>
      </c>
      <c r="G248" s="36"/>
      <c r="H248" s="37"/>
      <c r="I248" s="37"/>
      <c r="J248" s="37"/>
      <c r="K248" s="37"/>
      <c r="L248" s="37"/>
      <c r="M248" s="38"/>
      <c r="N248" s="36"/>
      <c r="O248" s="37"/>
      <c r="P248" s="37"/>
      <c r="Q248" s="37"/>
      <c r="R248" s="37"/>
      <c r="S248" s="37"/>
      <c r="T248" s="37"/>
      <c r="U248" s="39" t="str">
        <f t="shared" si="25"/>
        <v/>
      </c>
      <c r="V248" s="40" t="str">
        <f>IF(AND($C248&lt;&gt;"", $U248&lt;&gt;""),
_xlfn.IFNA(VLOOKUP($C248&amp;$U248,calc!$C$2:$D$100,2,FALSE),"geen normgroep"),"")</f>
        <v/>
      </c>
      <c r="W248" s="41" t="str">
        <f>IF(AND($V248&lt;&gt;"", $V248&lt;&gt;"geen normgroep", G248&lt;&gt;"", N248&lt;&gt;""),
_xlfn.IFNA(
(G248-N248)/
VLOOKUP($V248&amp;"|"&amp;W$3,calc!$K$1:$L$300,2,0),
""),"")</f>
        <v/>
      </c>
      <c r="X248" s="43" t="str">
        <f>IF(AND($V248&lt;&gt;"", $V248&lt;&gt;"geen normgroep", H248&lt;&gt;"", O248&lt;&gt;""),
_xlfn.IFNA(
(H248-O248)/
VLOOKUP($V248&amp;"|"&amp;X$3,calc!$K$1:$L$300,2,0),
""),"")</f>
        <v/>
      </c>
      <c r="Y248" s="43" t="str">
        <f>IF(AND($V248&lt;&gt;"", $V248&lt;&gt;"geen normgroep", I248&lt;&gt;"", P248&lt;&gt;""),
_xlfn.IFNA(
(I248-P248)/
VLOOKUP($V248&amp;"|"&amp;Y$3,calc!$K$1:$L$300,2,0),
""),"")</f>
        <v/>
      </c>
      <c r="Z248" s="43" t="str">
        <f>IF(AND($V248&lt;&gt;"", $V248&lt;&gt;"geen normgroep", J248&lt;&gt;"", Q248&lt;&gt;""),
_xlfn.IFNA(
(J248-Q248)/
VLOOKUP($V248&amp;"|"&amp;Z$3,calc!$K$1:$L$300,2,0),
""),"")</f>
        <v/>
      </c>
      <c r="AA248" s="43" t="str">
        <f>IF(AND($V248&lt;&gt;"", $V248&lt;&gt;"geen normgroep", K248&lt;&gt;"", R248&lt;&gt;""),
_xlfn.IFNA(
(K248-R248)/
VLOOKUP($V248&amp;"|"&amp;AA$3,calc!$K$1:$L$300,2,0),
""),"")</f>
        <v/>
      </c>
      <c r="AB248" s="43" t="str">
        <f>IF(AND($V248&lt;&gt;"", $V248&lt;&gt;"geen normgroep", L248&lt;&gt;"", S248&lt;&gt;""),
_xlfn.IFNA(
(L248-S248)/
VLOOKUP($V248&amp;"|"&amp;AB$3,calc!$K$1:$L$300,2,0),
""),"")</f>
        <v/>
      </c>
      <c r="AC248" s="40" t="str">
        <f>IF(AND($V248&lt;&gt;"", $V248&lt;&gt;"geen normgroep", M248&lt;&gt;"", T248&lt;&gt;""),
_xlfn.IFNA(
(M248-T248)/
VLOOKUP($V248&amp;"|"&amp;AC$3,calc!$K$1:$L$300,2,0),
""),"")</f>
        <v/>
      </c>
      <c r="AD248" s="43" t="str">
        <f t="shared" si="26"/>
        <v/>
      </c>
      <c r="AE248" s="43" t="str">
        <f t="shared" si="27"/>
        <v/>
      </c>
      <c r="AF248" s="43" t="str">
        <f t="shared" si="28"/>
        <v/>
      </c>
      <c r="AG248" s="43" t="str">
        <f t="shared" si="29"/>
        <v/>
      </c>
      <c r="AH248" s="43" t="str">
        <f t="shared" si="30"/>
        <v/>
      </c>
      <c r="AI248" s="43" t="str">
        <f t="shared" si="31"/>
        <v/>
      </c>
      <c r="AJ248" s="44" t="str">
        <f t="shared" si="32"/>
        <v/>
      </c>
      <c r="AK248" s="45"/>
      <c r="AL248" s="46"/>
      <c r="AM248" s="47"/>
      <c r="AN248" s="48"/>
      <c r="AO248" s="48"/>
      <c r="AP248" s="48"/>
      <c r="AQ248" s="48"/>
      <c r="AR248" s="31"/>
      <c r="AS248" s="31"/>
      <c r="AT248" s="31"/>
      <c r="AU248" s="31"/>
      <c r="AV248" s="31"/>
      <c r="AW248" s="31"/>
      <c r="AX248" s="49"/>
      <c r="AY248" s="49"/>
      <c r="BA248" s="49"/>
      <c r="BB248" s="49"/>
      <c r="BC248" s="49"/>
      <c r="BG248" s="49"/>
      <c r="BH248" s="49"/>
      <c r="BI248" s="49"/>
      <c r="BJ248" s="49"/>
      <c r="BK248" s="49"/>
      <c r="BL248" s="49"/>
      <c r="BM248" s="49"/>
      <c r="BN248" s="49"/>
      <c r="BO248" s="49"/>
      <c r="BP248" s="49"/>
      <c r="BQ248" s="49"/>
      <c r="BR248" s="49"/>
      <c r="BS248" s="49"/>
      <c r="BT248" s="49"/>
      <c r="BU248" s="49"/>
      <c r="BV248" s="49"/>
      <c r="BW248" s="49"/>
      <c r="BY248" s="49"/>
      <c r="BZ248" s="49"/>
      <c r="CA248" s="49"/>
      <c r="CB248" s="49"/>
    </row>
    <row r="249" spans="1:80" s="50" customFormat="1" ht="15">
      <c r="A249" s="32" t="str">
        <f>calc!$A$2</f>
        <v>CBCL 1,5-5</v>
      </c>
      <c r="B249" s="70" t="str">
        <f>IF(NOT(ISBLANK('RCI rekensheet totalen'!$B249)),'RCI rekensheet totalen'!$B249,"")</f>
        <v/>
      </c>
      <c r="C249" s="70" t="str">
        <f>IF(NOT(ISBLANK('RCI rekensheet totalen'!$C249)),'RCI rekensheet totalen'!$C249,"")</f>
        <v/>
      </c>
      <c r="D249" s="66" t="str">
        <f>IF(NOT(ISBLANK('RCI rekensheet totalen'!$D249)),'RCI rekensheet totalen'!$D249,"")</f>
        <v/>
      </c>
      <c r="E249" s="67" t="str">
        <f>IF(NOT(ISBLANK('RCI rekensheet totalen'!$E249)),'RCI rekensheet totalen'!$E249,"")</f>
        <v/>
      </c>
      <c r="F249" s="67" t="str">
        <f>IF(NOT(ISBLANK('RCI rekensheet totalen'!$F249)),'RCI rekensheet totalen'!$F249,"")</f>
        <v/>
      </c>
      <c r="G249" s="36"/>
      <c r="H249" s="37"/>
      <c r="I249" s="37"/>
      <c r="J249" s="37"/>
      <c r="K249" s="37"/>
      <c r="L249" s="37"/>
      <c r="M249" s="38"/>
      <c r="N249" s="36"/>
      <c r="O249" s="37"/>
      <c r="P249" s="37"/>
      <c r="Q249" s="37"/>
      <c r="R249" s="37"/>
      <c r="S249" s="37"/>
      <c r="T249" s="37"/>
      <c r="U249" s="39" t="str">
        <f t="shared" si="25"/>
        <v/>
      </c>
      <c r="V249" s="40" t="str">
        <f>IF(AND($C249&lt;&gt;"", $U249&lt;&gt;""),
_xlfn.IFNA(VLOOKUP($C249&amp;$U249,calc!$C$2:$D$100,2,FALSE),"geen normgroep"),"")</f>
        <v/>
      </c>
      <c r="W249" s="41" t="str">
        <f>IF(AND($V249&lt;&gt;"", $V249&lt;&gt;"geen normgroep", G249&lt;&gt;"", N249&lt;&gt;""),
_xlfn.IFNA(
(G249-N249)/
VLOOKUP($V249&amp;"|"&amp;W$3,calc!$K$1:$L$300,2,0),
""),"")</f>
        <v/>
      </c>
      <c r="X249" s="43" t="str">
        <f>IF(AND($V249&lt;&gt;"", $V249&lt;&gt;"geen normgroep", H249&lt;&gt;"", O249&lt;&gt;""),
_xlfn.IFNA(
(H249-O249)/
VLOOKUP($V249&amp;"|"&amp;X$3,calc!$K$1:$L$300,2,0),
""),"")</f>
        <v/>
      </c>
      <c r="Y249" s="43" t="str">
        <f>IF(AND($V249&lt;&gt;"", $V249&lt;&gt;"geen normgroep", I249&lt;&gt;"", P249&lt;&gt;""),
_xlfn.IFNA(
(I249-P249)/
VLOOKUP($V249&amp;"|"&amp;Y$3,calc!$K$1:$L$300,2,0),
""),"")</f>
        <v/>
      </c>
      <c r="Z249" s="43" t="str">
        <f>IF(AND($V249&lt;&gt;"", $V249&lt;&gt;"geen normgroep", J249&lt;&gt;"", Q249&lt;&gt;""),
_xlfn.IFNA(
(J249-Q249)/
VLOOKUP($V249&amp;"|"&amp;Z$3,calc!$K$1:$L$300,2,0),
""),"")</f>
        <v/>
      </c>
      <c r="AA249" s="43" t="str">
        <f>IF(AND($V249&lt;&gt;"", $V249&lt;&gt;"geen normgroep", K249&lt;&gt;"", R249&lt;&gt;""),
_xlfn.IFNA(
(K249-R249)/
VLOOKUP($V249&amp;"|"&amp;AA$3,calc!$K$1:$L$300,2,0),
""),"")</f>
        <v/>
      </c>
      <c r="AB249" s="43" t="str">
        <f>IF(AND($V249&lt;&gt;"", $V249&lt;&gt;"geen normgroep", L249&lt;&gt;"", S249&lt;&gt;""),
_xlfn.IFNA(
(L249-S249)/
VLOOKUP($V249&amp;"|"&amp;AB$3,calc!$K$1:$L$300,2,0),
""),"")</f>
        <v/>
      </c>
      <c r="AC249" s="40" t="str">
        <f>IF(AND($V249&lt;&gt;"", $V249&lt;&gt;"geen normgroep", M249&lt;&gt;"", T249&lt;&gt;""),
_xlfn.IFNA(
(M249-T249)/
VLOOKUP($V249&amp;"|"&amp;AC$3,calc!$K$1:$L$300,2,0),
""),"")</f>
        <v/>
      </c>
      <c r="AD249" s="43" t="str">
        <f t="shared" si="26"/>
        <v/>
      </c>
      <c r="AE249" s="43" t="str">
        <f t="shared" si="27"/>
        <v/>
      </c>
      <c r="AF249" s="43" t="str">
        <f t="shared" si="28"/>
        <v/>
      </c>
      <c r="AG249" s="43" t="str">
        <f t="shared" si="29"/>
        <v/>
      </c>
      <c r="AH249" s="43" t="str">
        <f t="shared" si="30"/>
        <v/>
      </c>
      <c r="AI249" s="43" t="str">
        <f t="shared" si="31"/>
        <v/>
      </c>
      <c r="AJ249" s="44" t="str">
        <f t="shared" si="32"/>
        <v/>
      </c>
      <c r="AK249" s="45"/>
      <c r="AL249" s="46"/>
      <c r="AM249" s="47"/>
      <c r="AN249" s="48"/>
      <c r="AO249" s="48"/>
      <c r="AP249" s="48"/>
      <c r="AQ249" s="48"/>
      <c r="AR249" s="31"/>
      <c r="AS249" s="31"/>
      <c r="AT249" s="31"/>
      <c r="AU249" s="31"/>
      <c r="AV249" s="31"/>
      <c r="AW249" s="31"/>
      <c r="AX249" s="49"/>
      <c r="AY249" s="49"/>
      <c r="BA249" s="49"/>
      <c r="BB249" s="49"/>
      <c r="BC249" s="49"/>
      <c r="BG249" s="49"/>
      <c r="BH249" s="49"/>
      <c r="BI249" s="49"/>
      <c r="BJ249" s="49"/>
      <c r="BK249" s="49"/>
      <c r="BL249" s="49"/>
      <c r="BM249" s="49"/>
      <c r="BN249" s="49"/>
      <c r="BO249" s="49"/>
      <c r="BP249" s="49"/>
      <c r="BQ249" s="49"/>
      <c r="BR249" s="49"/>
      <c r="BS249" s="49"/>
      <c r="BT249" s="49"/>
      <c r="BU249" s="49"/>
      <c r="BV249" s="49"/>
      <c r="BW249" s="49"/>
      <c r="BY249" s="49"/>
      <c r="BZ249" s="49"/>
      <c r="CA249" s="49"/>
      <c r="CB249" s="49"/>
    </row>
    <row r="250" spans="1:80" s="50" customFormat="1" ht="15">
      <c r="A250" s="32" t="str">
        <f>calc!$A$2</f>
        <v>CBCL 1,5-5</v>
      </c>
      <c r="B250" s="70" t="str">
        <f>IF(NOT(ISBLANK('RCI rekensheet totalen'!$B250)),'RCI rekensheet totalen'!$B250,"")</f>
        <v/>
      </c>
      <c r="C250" s="70" t="str">
        <f>IF(NOT(ISBLANK('RCI rekensheet totalen'!$C250)),'RCI rekensheet totalen'!$C250,"")</f>
        <v/>
      </c>
      <c r="D250" s="66" t="str">
        <f>IF(NOT(ISBLANK('RCI rekensheet totalen'!$D250)),'RCI rekensheet totalen'!$D250,"")</f>
        <v/>
      </c>
      <c r="E250" s="67" t="str">
        <f>IF(NOT(ISBLANK('RCI rekensheet totalen'!$E250)),'RCI rekensheet totalen'!$E250,"")</f>
        <v/>
      </c>
      <c r="F250" s="67" t="str">
        <f>IF(NOT(ISBLANK('RCI rekensheet totalen'!$F250)),'RCI rekensheet totalen'!$F250,"")</f>
        <v/>
      </c>
      <c r="G250" s="36"/>
      <c r="H250" s="37"/>
      <c r="I250" s="37"/>
      <c r="J250" s="37"/>
      <c r="K250" s="37"/>
      <c r="L250" s="37"/>
      <c r="M250" s="38"/>
      <c r="N250" s="36"/>
      <c r="O250" s="37"/>
      <c r="P250" s="37"/>
      <c r="Q250" s="37"/>
      <c r="R250" s="37"/>
      <c r="S250" s="37"/>
      <c r="T250" s="37"/>
      <c r="U250" s="39" t="str">
        <f t="shared" si="25"/>
        <v/>
      </c>
      <c r="V250" s="40" t="str">
        <f>IF(AND($C250&lt;&gt;"", $U250&lt;&gt;""),
_xlfn.IFNA(VLOOKUP($C250&amp;$U250,calc!$C$2:$D$100,2,FALSE),"geen normgroep"),"")</f>
        <v/>
      </c>
      <c r="W250" s="41" t="str">
        <f>IF(AND($V250&lt;&gt;"", $V250&lt;&gt;"geen normgroep", G250&lt;&gt;"", N250&lt;&gt;""),
_xlfn.IFNA(
(G250-N250)/
VLOOKUP($V250&amp;"|"&amp;W$3,calc!$K$1:$L$300,2,0),
""),"")</f>
        <v/>
      </c>
      <c r="X250" s="43" t="str">
        <f>IF(AND($V250&lt;&gt;"", $V250&lt;&gt;"geen normgroep", H250&lt;&gt;"", O250&lt;&gt;""),
_xlfn.IFNA(
(H250-O250)/
VLOOKUP($V250&amp;"|"&amp;X$3,calc!$K$1:$L$300,2,0),
""),"")</f>
        <v/>
      </c>
      <c r="Y250" s="43" t="str">
        <f>IF(AND($V250&lt;&gt;"", $V250&lt;&gt;"geen normgroep", I250&lt;&gt;"", P250&lt;&gt;""),
_xlfn.IFNA(
(I250-P250)/
VLOOKUP($V250&amp;"|"&amp;Y$3,calc!$K$1:$L$300,2,0),
""),"")</f>
        <v/>
      </c>
      <c r="Z250" s="43" t="str">
        <f>IF(AND($V250&lt;&gt;"", $V250&lt;&gt;"geen normgroep", J250&lt;&gt;"", Q250&lt;&gt;""),
_xlfn.IFNA(
(J250-Q250)/
VLOOKUP($V250&amp;"|"&amp;Z$3,calc!$K$1:$L$300,2,0),
""),"")</f>
        <v/>
      </c>
      <c r="AA250" s="43" t="str">
        <f>IF(AND($V250&lt;&gt;"", $V250&lt;&gt;"geen normgroep", K250&lt;&gt;"", R250&lt;&gt;""),
_xlfn.IFNA(
(K250-R250)/
VLOOKUP($V250&amp;"|"&amp;AA$3,calc!$K$1:$L$300,2,0),
""),"")</f>
        <v/>
      </c>
      <c r="AB250" s="43" t="str">
        <f>IF(AND($V250&lt;&gt;"", $V250&lt;&gt;"geen normgroep", L250&lt;&gt;"", S250&lt;&gt;""),
_xlfn.IFNA(
(L250-S250)/
VLOOKUP($V250&amp;"|"&amp;AB$3,calc!$K$1:$L$300,2,0),
""),"")</f>
        <v/>
      </c>
      <c r="AC250" s="40" t="str">
        <f>IF(AND($V250&lt;&gt;"", $V250&lt;&gt;"geen normgroep", M250&lt;&gt;"", T250&lt;&gt;""),
_xlfn.IFNA(
(M250-T250)/
VLOOKUP($V250&amp;"|"&amp;AC$3,calc!$K$1:$L$300,2,0),
""),"")</f>
        <v/>
      </c>
      <c r="AD250" s="43" t="str">
        <f t="shared" si="26"/>
        <v/>
      </c>
      <c r="AE250" s="43" t="str">
        <f t="shared" si="27"/>
        <v/>
      </c>
      <c r="AF250" s="43" t="str">
        <f t="shared" si="28"/>
        <v/>
      </c>
      <c r="AG250" s="43" t="str">
        <f t="shared" si="29"/>
        <v/>
      </c>
      <c r="AH250" s="43" t="str">
        <f t="shared" si="30"/>
        <v/>
      </c>
      <c r="AI250" s="43" t="str">
        <f t="shared" si="31"/>
        <v/>
      </c>
      <c r="AJ250" s="44" t="str">
        <f t="shared" si="32"/>
        <v/>
      </c>
      <c r="AK250" s="45"/>
      <c r="AL250" s="46"/>
      <c r="AM250" s="47"/>
      <c r="AN250" s="48"/>
      <c r="AO250" s="48"/>
      <c r="AP250" s="48"/>
      <c r="AQ250" s="48"/>
      <c r="AR250" s="31"/>
      <c r="AS250" s="31"/>
      <c r="AT250" s="31"/>
      <c r="AU250" s="31"/>
      <c r="AV250" s="31"/>
      <c r="AW250" s="31"/>
      <c r="AX250" s="49"/>
      <c r="AY250" s="49"/>
      <c r="BA250" s="49"/>
      <c r="BB250" s="49"/>
      <c r="BC250" s="49"/>
      <c r="BG250" s="49"/>
      <c r="BH250" s="49"/>
      <c r="BI250" s="49"/>
      <c r="BJ250" s="49"/>
      <c r="BK250" s="49"/>
      <c r="BL250" s="49"/>
      <c r="BM250" s="49"/>
      <c r="BN250" s="49"/>
      <c r="BO250" s="49"/>
      <c r="BP250" s="49"/>
      <c r="BQ250" s="49"/>
      <c r="BR250" s="49"/>
      <c r="BS250" s="49"/>
      <c r="BT250" s="49"/>
      <c r="BU250" s="49"/>
      <c r="BV250" s="49"/>
      <c r="BW250" s="49"/>
      <c r="BY250" s="49"/>
      <c r="BZ250" s="49"/>
      <c r="CA250" s="49"/>
      <c r="CB250" s="49"/>
    </row>
    <row r="251" spans="1:80" s="50" customFormat="1" ht="15">
      <c r="A251" s="32" t="str">
        <f>calc!$A$2</f>
        <v>CBCL 1,5-5</v>
      </c>
      <c r="B251" s="70" t="str">
        <f>IF(NOT(ISBLANK('RCI rekensheet totalen'!$B251)),'RCI rekensheet totalen'!$B251,"")</f>
        <v/>
      </c>
      <c r="C251" s="70" t="str">
        <f>IF(NOT(ISBLANK('RCI rekensheet totalen'!$C251)),'RCI rekensheet totalen'!$C251,"")</f>
        <v/>
      </c>
      <c r="D251" s="66" t="str">
        <f>IF(NOT(ISBLANK('RCI rekensheet totalen'!$D251)),'RCI rekensheet totalen'!$D251,"")</f>
        <v/>
      </c>
      <c r="E251" s="67" t="str">
        <f>IF(NOT(ISBLANK('RCI rekensheet totalen'!$E251)),'RCI rekensheet totalen'!$E251,"")</f>
        <v/>
      </c>
      <c r="F251" s="67" t="str">
        <f>IF(NOT(ISBLANK('RCI rekensheet totalen'!$F251)),'RCI rekensheet totalen'!$F251,"")</f>
        <v/>
      </c>
      <c r="G251" s="36"/>
      <c r="H251" s="37"/>
      <c r="I251" s="37"/>
      <c r="J251" s="37"/>
      <c r="K251" s="37"/>
      <c r="L251" s="37"/>
      <c r="M251" s="38"/>
      <c r="N251" s="36"/>
      <c r="O251" s="37"/>
      <c r="P251" s="37"/>
      <c r="Q251" s="37"/>
      <c r="R251" s="37"/>
      <c r="S251" s="37"/>
      <c r="T251" s="37"/>
      <c r="U251" s="39" t="str">
        <f t="shared" si="25"/>
        <v/>
      </c>
      <c r="V251" s="40" t="str">
        <f>IF(AND($C251&lt;&gt;"", $U251&lt;&gt;""),
_xlfn.IFNA(VLOOKUP($C251&amp;$U251,calc!$C$2:$D$100,2,FALSE),"geen normgroep"),"")</f>
        <v/>
      </c>
      <c r="W251" s="41" t="str">
        <f>IF(AND($V251&lt;&gt;"", $V251&lt;&gt;"geen normgroep", G251&lt;&gt;"", N251&lt;&gt;""),
_xlfn.IFNA(
(G251-N251)/
VLOOKUP($V251&amp;"|"&amp;W$3,calc!$K$1:$L$300,2,0),
""),"")</f>
        <v/>
      </c>
      <c r="X251" s="43" t="str">
        <f>IF(AND($V251&lt;&gt;"", $V251&lt;&gt;"geen normgroep", H251&lt;&gt;"", O251&lt;&gt;""),
_xlfn.IFNA(
(H251-O251)/
VLOOKUP($V251&amp;"|"&amp;X$3,calc!$K$1:$L$300,2,0),
""),"")</f>
        <v/>
      </c>
      <c r="Y251" s="43" t="str">
        <f>IF(AND($V251&lt;&gt;"", $V251&lt;&gt;"geen normgroep", I251&lt;&gt;"", P251&lt;&gt;""),
_xlfn.IFNA(
(I251-P251)/
VLOOKUP($V251&amp;"|"&amp;Y$3,calc!$K$1:$L$300,2,0),
""),"")</f>
        <v/>
      </c>
      <c r="Z251" s="43" t="str">
        <f>IF(AND($V251&lt;&gt;"", $V251&lt;&gt;"geen normgroep", J251&lt;&gt;"", Q251&lt;&gt;""),
_xlfn.IFNA(
(J251-Q251)/
VLOOKUP($V251&amp;"|"&amp;Z$3,calc!$K$1:$L$300,2,0),
""),"")</f>
        <v/>
      </c>
      <c r="AA251" s="43" t="str">
        <f>IF(AND($V251&lt;&gt;"", $V251&lt;&gt;"geen normgroep", K251&lt;&gt;"", R251&lt;&gt;""),
_xlfn.IFNA(
(K251-R251)/
VLOOKUP($V251&amp;"|"&amp;AA$3,calc!$K$1:$L$300,2,0),
""),"")</f>
        <v/>
      </c>
      <c r="AB251" s="43" t="str">
        <f>IF(AND($V251&lt;&gt;"", $V251&lt;&gt;"geen normgroep", L251&lt;&gt;"", S251&lt;&gt;""),
_xlfn.IFNA(
(L251-S251)/
VLOOKUP($V251&amp;"|"&amp;AB$3,calc!$K$1:$L$300,2,0),
""),"")</f>
        <v/>
      </c>
      <c r="AC251" s="40" t="str">
        <f>IF(AND($V251&lt;&gt;"", $V251&lt;&gt;"geen normgroep", M251&lt;&gt;"", T251&lt;&gt;""),
_xlfn.IFNA(
(M251-T251)/
VLOOKUP($V251&amp;"|"&amp;AC$3,calc!$K$1:$L$300,2,0),
""),"")</f>
        <v/>
      </c>
      <c r="AD251" s="43" t="str">
        <f t="shared" si="26"/>
        <v/>
      </c>
      <c r="AE251" s="43" t="str">
        <f t="shared" si="27"/>
        <v/>
      </c>
      <c r="AF251" s="43" t="str">
        <f t="shared" si="28"/>
        <v/>
      </c>
      <c r="AG251" s="43" t="str">
        <f t="shared" si="29"/>
        <v/>
      </c>
      <c r="AH251" s="43" t="str">
        <f t="shared" si="30"/>
        <v/>
      </c>
      <c r="AI251" s="43" t="str">
        <f t="shared" si="31"/>
        <v/>
      </c>
      <c r="AJ251" s="44" t="str">
        <f t="shared" si="32"/>
        <v/>
      </c>
      <c r="AK251" s="45"/>
      <c r="AL251" s="46"/>
      <c r="AM251" s="47"/>
      <c r="AN251" s="48"/>
      <c r="AO251" s="48"/>
      <c r="AP251" s="48"/>
      <c r="AQ251" s="48"/>
      <c r="AR251" s="31"/>
      <c r="AS251" s="31"/>
      <c r="AT251" s="31"/>
      <c r="AU251" s="31"/>
      <c r="AV251" s="31"/>
      <c r="AW251" s="31"/>
      <c r="AX251" s="49"/>
      <c r="AY251" s="49"/>
      <c r="BA251" s="49"/>
      <c r="BB251" s="49"/>
      <c r="BC251" s="49"/>
      <c r="BG251" s="49"/>
      <c r="BH251" s="49"/>
      <c r="BI251" s="49"/>
      <c r="BJ251" s="49"/>
      <c r="BK251" s="49"/>
      <c r="BL251" s="49"/>
      <c r="BM251" s="49"/>
      <c r="BN251" s="49"/>
      <c r="BO251" s="49"/>
      <c r="BP251" s="49"/>
      <c r="BQ251" s="49"/>
      <c r="BR251" s="49"/>
      <c r="BS251" s="49"/>
      <c r="BT251" s="49"/>
      <c r="BU251" s="49"/>
      <c r="BV251" s="49"/>
      <c r="BW251" s="49"/>
      <c r="BY251" s="49"/>
      <c r="BZ251" s="49"/>
      <c r="CA251" s="49"/>
      <c r="CB251" s="49"/>
    </row>
    <row r="252" spans="1:80" s="50" customFormat="1" ht="15">
      <c r="A252" s="32" t="str">
        <f>calc!$A$2</f>
        <v>CBCL 1,5-5</v>
      </c>
      <c r="B252" s="70" t="str">
        <f>IF(NOT(ISBLANK('RCI rekensheet totalen'!$B252)),'RCI rekensheet totalen'!$B252,"")</f>
        <v/>
      </c>
      <c r="C252" s="70" t="str">
        <f>IF(NOT(ISBLANK('RCI rekensheet totalen'!$C252)),'RCI rekensheet totalen'!$C252,"")</f>
        <v/>
      </c>
      <c r="D252" s="66" t="str">
        <f>IF(NOT(ISBLANK('RCI rekensheet totalen'!$D252)),'RCI rekensheet totalen'!$D252,"")</f>
        <v/>
      </c>
      <c r="E252" s="67" t="str">
        <f>IF(NOT(ISBLANK('RCI rekensheet totalen'!$E252)),'RCI rekensheet totalen'!$E252,"")</f>
        <v/>
      </c>
      <c r="F252" s="67" t="str">
        <f>IF(NOT(ISBLANK('RCI rekensheet totalen'!$F252)),'RCI rekensheet totalen'!$F252,"")</f>
        <v/>
      </c>
      <c r="G252" s="36"/>
      <c r="H252" s="37"/>
      <c r="I252" s="37"/>
      <c r="J252" s="37"/>
      <c r="K252" s="37"/>
      <c r="L252" s="37"/>
      <c r="M252" s="38"/>
      <c r="N252" s="36"/>
      <c r="O252" s="37"/>
      <c r="P252" s="37"/>
      <c r="Q252" s="37"/>
      <c r="R252" s="37"/>
      <c r="S252" s="37"/>
      <c r="T252" s="37"/>
      <c r="U252" s="39" t="str">
        <f t="shared" si="25"/>
        <v/>
      </c>
      <c r="V252" s="40" t="str">
        <f>IF(AND($C252&lt;&gt;"", $U252&lt;&gt;""),
_xlfn.IFNA(VLOOKUP($C252&amp;$U252,calc!$C$2:$D$100,2,FALSE),"geen normgroep"),"")</f>
        <v/>
      </c>
      <c r="W252" s="41" t="str">
        <f>IF(AND($V252&lt;&gt;"", $V252&lt;&gt;"geen normgroep", G252&lt;&gt;"", N252&lt;&gt;""),
_xlfn.IFNA(
(G252-N252)/
VLOOKUP($V252&amp;"|"&amp;W$3,calc!$K$1:$L$300,2,0),
""),"")</f>
        <v/>
      </c>
      <c r="X252" s="43" t="str">
        <f>IF(AND($V252&lt;&gt;"", $V252&lt;&gt;"geen normgroep", H252&lt;&gt;"", O252&lt;&gt;""),
_xlfn.IFNA(
(H252-O252)/
VLOOKUP($V252&amp;"|"&amp;X$3,calc!$K$1:$L$300,2,0),
""),"")</f>
        <v/>
      </c>
      <c r="Y252" s="43" t="str">
        <f>IF(AND($V252&lt;&gt;"", $V252&lt;&gt;"geen normgroep", I252&lt;&gt;"", P252&lt;&gt;""),
_xlfn.IFNA(
(I252-P252)/
VLOOKUP($V252&amp;"|"&amp;Y$3,calc!$K$1:$L$300,2,0),
""),"")</f>
        <v/>
      </c>
      <c r="Z252" s="43" t="str">
        <f>IF(AND($V252&lt;&gt;"", $V252&lt;&gt;"geen normgroep", J252&lt;&gt;"", Q252&lt;&gt;""),
_xlfn.IFNA(
(J252-Q252)/
VLOOKUP($V252&amp;"|"&amp;Z$3,calc!$K$1:$L$300,2,0),
""),"")</f>
        <v/>
      </c>
      <c r="AA252" s="43" t="str">
        <f>IF(AND($V252&lt;&gt;"", $V252&lt;&gt;"geen normgroep", K252&lt;&gt;"", R252&lt;&gt;""),
_xlfn.IFNA(
(K252-R252)/
VLOOKUP($V252&amp;"|"&amp;AA$3,calc!$K$1:$L$300,2,0),
""),"")</f>
        <v/>
      </c>
      <c r="AB252" s="43" t="str">
        <f>IF(AND($V252&lt;&gt;"", $V252&lt;&gt;"geen normgroep", L252&lt;&gt;"", S252&lt;&gt;""),
_xlfn.IFNA(
(L252-S252)/
VLOOKUP($V252&amp;"|"&amp;AB$3,calc!$K$1:$L$300,2,0),
""),"")</f>
        <v/>
      </c>
      <c r="AC252" s="40" t="str">
        <f>IF(AND($V252&lt;&gt;"", $V252&lt;&gt;"geen normgroep", M252&lt;&gt;"", T252&lt;&gt;""),
_xlfn.IFNA(
(M252-T252)/
VLOOKUP($V252&amp;"|"&amp;AC$3,calc!$K$1:$L$300,2,0),
""),"")</f>
        <v/>
      </c>
      <c r="AD252" s="43" t="str">
        <f t="shared" si="26"/>
        <v/>
      </c>
      <c r="AE252" s="43" t="str">
        <f t="shared" si="27"/>
        <v/>
      </c>
      <c r="AF252" s="43" t="str">
        <f t="shared" si="28"/>
        <v/>
      </c>
      <c r="AG252" s="43" t="str">
        <f t="shared" si="29"/>
        <v/>
      </c>
      <c r="AH252" s="43" t="str">
        <f t="shared" si="30"/>
        <v/>
      </c>
      <c r="AI252" s="43" t="str">
        <f t="shared" si="31"/>
        <v/>
      </c>
      <c r="AJ252" s="44" t="str">
        <f t="shared" si="32"/>
        <v/>
      </c>
      <c r="AK252" s="45"/>
      <c r="AL252" s="46"/>
      <c r="AM252" s="47"/>
      <c r="AN252" s="48"/>
      <c r="AO252" s="48"/>
      <c r="AP252" s="48"/>
      <c r="AQ252" s="48"/>
      <c r="AR252" s="31"/>
      <c r="AS252" s="31"/>
      <c r="AT252" s="31"/>
      <c r="AU252" s="31"/>
      <c r="AV252" s="31"/>
      <c r="AW252" s="31"/>
      <c r="AX252" s="49"/>
      <c r="AY252" s="49"/>
      <c r="BA252" s="49"/>
      <c r="BB252" s="49"/>
      <c r="BC252" s="49"/>
      <c r="BG252" s="49"/>
      <c r="BH252" s="49"/>
      <c r="BI252" s="49"/>
      <c r="BJ252" s="49"/>
      <c r="BK252" s="49"/>
      <c r="BL252" s="49"/>
      <c r="BM252" s="49"/>
      <c r="BN252" s="49"/>
      <c r="BO252" s="49"/>
      <c r="BP252" s="49"/>
      <c r="BQ252" s="49"/>
      <c r="BR252" s="49"/>
      <c r="BS252" s="49"/>
      <c r="BT252" s="49"/>
      <c r="BU252" s="49"/>
      <c r="BV252" s="49"/>
      <c r="BW252" s="49"/>
      <c r="BY252" s="49"/>
      <c r="BZ252" s="49"/>
      <c r="CA252" s="49"/>
      <c r="CB252" s="49"/>
    </row>
    <row r="253" spans="1:80" s="50" customFormat="1" ht="15">
      <c r="A253" s="32" t="str">
        <f>calc!$A$2</f>
        <v>CBCL 1,5-5</v>
      </c>
      <c r="B253" s="70" t="str">
        <f>IF(NOT(ISBLANK('RCI rekensheet totalen'!$B253)),'RCI rekensheet totalen'!$B253,"")</f>
        <v/>
      </c>
      <c r="C253" s="70" t="str">
        <f>IF(NOT(ISBLANK('RCI rekensheet totalen'!$C253)),'RCI rekensheet totalen'!$C253,"")</f>
        <v/>
      </c>
      <c r="D253" s="66" t="str">
        <f>IF(NOT(ISBLANK('RCI rekensheet totalen'!$D253)),'RCI rekensheet totalen'!$D253,"")</f>
        <v/>
      </c>
      <c r="E253" s="67" t="str">
        <f>IF(NOT(ISBLANK('RCI rekensheet totalen'!$E253)),'RCI rekensheet totalen'!$E253,"")</f>
        <v/>
      </c>
      <c r="F253" s="67" t="str">
        <f>IF(NOT(ISBLANK('RCI rekensheet totalen'!$F253)),'RCI rekensheet totalen'!$F253,"")</f>
        <v/>
      </c>
      <c r="G253" s="36"/>
      <c r="H253" s="37"/>
      <c r="I253" s="37"/>
      <c r="J253" s="37"/>
      <c r="K253" s="37"/>
      <c r="L253" s="37"/>
      <c r="M253" s="38"/>
      <c r="N253" s="36"/>
      <c r="O253" s="37"/>
      <c r="P253" s="37"/>
      <c r="Q253" s="37"/>
      <c r="R253" s="37"/>
      <c r="S253" s="37"/>
      <c r="T253" s="37"/>
      <c r="U253" s="39" t="str">
        <f t="shared" si="25"/>
        <v/>
      </c>
      <c r="V253" s="40" t="str">
        <f>IF(AND($C253&lt;&gt;"", $U253&lt;&gt;""),
_xlfn.IFNA(VLOOKUP($C253&amp;$U253,calc!$C$2:$D$100,2,FALSE),"geen normgroep"),"")</f>
        <v/>
      </c>
      <c r="W253" s="41" t="str">
        <f>IF(AND($V253&lt;&gt;"", $V253&lt;&gt;"geen normgroep", G253&lt;&gt;"", N253&lt;&gt;""),
_xlfn.IFNA(
(G253-N253)/
VLOOKUP($V253&amp;"|"&amp;W$3,calc!$K$1:$L$300,2,0),
""),"")</f>
        <v/>
      </c>
      <c r="X253" s="43" t="str">
        <f>IF(AND($V253&lt;&gt;"", $V253&lt;&gt;"geen normgroep", H253&lt;&gt;"", O253&lt;&gt;""),
_xlfn.IFNA(
(H253-O253)/
VLOOKUP($V253&amp;"|"&amp;X$3,calc!$K$1:$L$300,2,0),
""),"")</f>
        <v/>
      </c>
      <c r="Y253" s="43" t="str">
        <f>IF(AND($V253&lt;&gt;"", $V253&lt;&gt;"geen normgroep", I253&lt;&gt;"", P253&lt;&gt;""),
_xlfn.IFNA(
(I253-P253)/
VLOOKUP($V253&amp;"|"&amp;Y$3,calc!$K$1:$L$300,2,0),
""),"")</f>
        <v/>
      </c>
      <c r="Z253" s="43" t="str">
        <f>IF(AND($V253&lt;&gt;"", $V253&lt;&gt;"geen normgroep", J253&lt;&gt;"", Q253&lt;&gt;""),
_xlfn.IFNA(
(J253-Q253)/
VLOOKUP($V253&amp;"|"&amp;Z$3,calc!$K$1:$L$300,2,0),
""),"")</f>
        <v/>
      </c>
      <c r="AA253" s="43" t="str">
        <f>IF(AND($V253&lt;&gt;"", $V253&lt;&gt;"geen normgroep", K253&lt;&gt;"", R253&lt;&gt;""),
_xlfn.IFNA(
(K253-R253)/
VLOOKUP($V253&amp;"|"&amp;AA$3,calc!$K$1:$L$300,2,0),
""),"")</f>
        <v/>
      </c>
      <c r="AB253" s="43" t="str">
        <f>IF(AND($V253&lt;&gt;"", $V253&lt;&gt;"geen normgroep", L253&lt;&gt;"", S253&lt;&gt;""),
_xlfn.IFNA(
(L253-S253)/
VLOOKUP($V253&amp;"|"&amp;AB$3,calc!$K$1:$L$300,2,0),
""),"")</f>
        <v/>
      </c>
      <c r="AC253" s="40" t="str">
        <f>IF(AND($V253&lt;&gt;"", $V253&lt;&gt;"geen normgroep", M253&lt;&gt;"", T253&lt;&gt;""),
_xlfn.IFNA(
(M253-T253)/
VLOOKUP($V253&amp;"|"&amp;AC$3,calc!$K$1:$L$300,2,0),
""),"")</f>
        <v/>
      </c>
      <c r="AD253" s="43" t="str">
        <f t="shared" si="26"/>
        <v/>
      </c>
      <c r="AE253" s="43" t="str">
        <f t="shared" si="27"/>
        <v/>
      </c>
      <c r="AF253" s="43" t="str">
        <f t="shared" si="28"/>
        <v/>
      </c>
      <c r="AG253" s="43" t="str">
        <f t="shared" si="29"/>
        <v/>
      </c>
      <c r="AH253" s="43" t="str">
        <f t="shared" si="30"/>
        <v/>
      </c>
      <c r="AI253" s="43" t="str">
        <f t="shared" si="31"/>
        <v/>
      </c>
      <c r="AJ253" s="44" t="str">
        <f t="shared" si="32"/>
        <v/>
      </c>
      <c r="AK253" s="45"/>
      <c r="AL253" s="46"/>
      <c r="AM253" s="47"/>
      <c r="AN253" s="48"/>
      <c r="AO253" s="48"/>
      <c r="AP253" s="48"/>
      <c r="AQ253" s="48"/>
      <c r="AR253" s="31"/>
      <c r="AS253" s="31"/>
      <c r="AT253" s="31"/>
      <c r="AU253" s="31"/>
      <c r="AV253" s="31"/>
      <c r="AW253" s="31"/>
      <c r="AX253" s="49"/>
      <c r="AY253" s="49"/>
      <c r="BA253" s="49"/>
      <c r="BB253" s="49"/>
      <c r="BC253" s="49"/>
      <c r="BG253" s="49"/>
      <c r="BH253" s="49"/>
      <c r="BI253" s="49"/>
      <c r="BJ253" s="49"/>
      <c r="BK253" s="49"/>
      <c r="BL253" s="49"/>
      <c r="BM253" s="49"/>
      <c r="BN253" s="49"/>
      <c r="BO253" s="49"/>
      <c r="BP253" s="49"/>
      <c r="BQ253" s="49"/>
      <c r="BR253" s="49"/>
      <c r="BS253" s="49"/>
      <c r="BT253" s="49"/>
      <c r="BU253" s="49"/>
      <c r="BV253" s="49"/>
      <c r="BW253" s="49"/>
      <c r="BY253" s="49"/>
      <c r="BZ253" s="49"/>
      <c r="CA253" s="49"/>
      <c r="CB253" s="49"/>
    </row>
    <row r="254" spans="1:80" s="50" customFormat="1" ht="15">
      <c r="A254" s="32" t="str">
        <f>calc!$A$2</f>
        <v>CBCL 1,5-5</v>
      </c>
      <c r="B254" s="70" t="str">
        <f>IF(NOT(ISBLANK('RCI rekensheet totalen'!$B254)),'RCI rekensheet totalen'!$B254,"")</f>
        <v/>
      </c>
      <c r="C254" s="70" t="str">
        <f>IF(NOT(ISBLANK('RCI rekensheet totalen'!$C254)),'RCI rekensheet totalen'!$C254,"")</f>
        <v/>
      </c>
      <c r="D254" s="66" t="str">
        <f>IF(NOT(ISBLANK('RCI rekensheet totalen'!$D254)),'RCI rekensheet totalen'!$D254,"")</f>
        <v/>
      </c>
      <c r="E254" s="67" t="str">
        <f>IF(NOT(ISBLANK('RCI rekensheet totalen'!$E254)),'RCI rekensheet totalen'!$E254,"")</f>
        <v/>
      </c>
      <c r="F254" s="67" t="str">
        <f>IF(NOT(ISBLANK('RCI rekensheet totalen'!$F254)),'RCI rekensheet totalen'!$F254,"")</f>
        <v/>
      </c>
      <c r="G254" s="36"/>
      <c r="H254" s="37"/>
      <c r="I254" s="37"/>
      <c r="J254" s="37"/>
      <c r="K254" s="37"/>
      <c r="L254" s="37"/>
      <c r="M254" s="38"/>
      <c r="N254" s="36"/>
      <c r="O254" s="37"/>
      <c r="P254" s="37"/>
      <c r="Q254" s="37"/>
      <c r="R254" s="37"/>
      <c r="S254" s="37"/>
      <c r="T254" s="37"/>
      <c r="U254" s="39" t="str">
        <f t="shared" si="25"/>
        <v/>
      </c>
      <c r="V254" s="40" t="str">
        <f>IF(AND($C254&lt;&gt;"", $U254&lt;&gt;""),
_xlfn.IFNA(VLOOKUP($C254&amp;$U254,calc!$C$2:$D$100,2,FALSE),"geen normgroep"),"")</f>
        <v/>
      </c>
      <c r="W254" s="41" t="str">
        <f>IF(AND($V254&lt;&gt;"", $V254&lt;&gt;"geen normgroep", G254&lt;&gt;"", N254&lt;&gt;""),
_xlfn.IFNA(
(G254-N254)/
VLOOKUP($V254&amp;"|"&amp;W$3,calc!$K$1:$L$300,2,0),
""),"")</f>
        <v/>
      </c>
      <c r="X254" s="43" t="str">
        <f>IF(AND($V254&lt;&gt;"", $V254&lt;&gt;"geen normgroep", H254&lt;&gt;"", O254&lt;&gt;""),
_xlfn.IFNA(
(H254-O254)/
VLOOKUP($V254&amp;"|"&amp;X$3,calc!$K$1:$L$300,2,0),
""),"")</f>
        <v/>
      </c>
      <c r="Y254" s="43" t="str">
        <f>IF(AND($V254&lt;&gt;"", $V254&lt;&gt;"geen normgroep", I254&lt;&gt;"", P254&lt;&gt;""),
_xlfn.IFNA(
(I254-P254)/
VLOOKUP($V254&amp;"|"&amp;Y$3,calc!$K$1:$L$300,2,0),
""),"")</f>
        <v/>
      </c>
      <c r="Z254" s="43" t="str">
        <f>IF(AND($V254&lt;&gt;"", $V254&lt;&gt;"geen normgroep", J254&lt;&gt;"", Q254&lt;&gt;""),
_xlfn.IFNA(
(J254-Q254)/
VLOOKUP($V254&amp;"|"&amp;Z$3,calc!$K$1:$L$300,2,0),
""),"")</f>
        <v/>
      </c>
      <c r="AA254" s="43" t="str">
        <f>IF(AND($V254&lt;&gt;"", $V254&lt;&gt;"geen normgroep", K254&lt;&gt;"", R254&lt;&gt;""),
_xlfn.IFNA(
(K254-R254)/
VLOOKUP($V254&amp;"|"&amp;AA$3,calc!$K$1:$L$300,2,0),
""),"")</f>
        <v/>
      </c>
      <c r="AB254" s="43" t="str">
        <f>IF(AND($V254&lt;&gt;"", $V254&lt;&gt;"geen normgroep", L254&lt;&gt;"", S254&lt;&gt;""),
_xlfn.IFNA(
(L254-S254)/
VLOOKUP($V254&amp;"|"&amp;AB$3,calc!$K$1:$L$300,2,0),
""),"")</f>
        <v/>
      </c>
      <c r="AC254" s="40" t="str">
        <f>IF(AND($V254&lt;&gt;"", $V254&lt;&gt;"geen normgroep", M254&lt;&gt;"", T254&lt;&gt;""),
_xlfn.IFNA(
(M254-T254)/
VLOOKUP($V254&amp;"|"&amp;AC$3,calc!$K$1:$L$300,2,0),
""),"")</f>
        <v/>
      </c>
      <c r="AD254" s="43" t="str">
        <f t="shared" si="26"/>
        <v/>
      </c>
      <c r="AE254" s="43" t="str">
        <f t="shared" si="27"/>
        <v/>
      </c>
      <c r="AF254" s="43" t="str">
        <f t="shared" si="28"/>
        <v/>
      </c>
      <c r="AG254" s="43" t="str">
        <f t="shared" si="29"/>
        <v/>
      </c>
      <c r="AH254" s="43" t="str">
        <f t="shared" si="30"/>
        <v/>
      </c>
      <c r="AI254" s="43" t="str">
        <f t="shared" si="31"/>
        <v/>
      </c>
      <c r="AJ254" s="44" t="str">
        <f t="shared" si="32"/>
        <v/>
      </c>
      <c r="AK254" s="45"/>
      <c r="AL254" s="46"/>
      <c r="AM254" s="47"/>
      <c r="AN254" s="48"/>
      <c r="AO254" s="48"/>
      <c r="AP254" s="48"/>
      <c r="AQ254" s="48"/>
      <c r="AR254" s="31"/>
      <c r="AS254" s="31"/>
      <c r="AT254" s="31"/>
      <c r="AU254" s="31"/>
      <c r="AV254" s="31"/>
      <c r="AW254" s="31"/>
      <c r="AX254" s="49"/>
      <c r="AY254" s="49"/>
      <c r="BA254" s="49"/>
      <c r="BB254" s="49"/>
      <c r="BC254" s="49"/>
      <c r="BG254" s="49"/>
      <c r="BH254" s="49"/>
      <c r="BI254" s="49"/>
      <c r="BJ254" s="49"/>
      <c r="BK254" s="49"/>
      <c r="BL254" s="49"/>
      <c r="BM254" s="49"/>
      <c r="BN254" s="49"/>
      <c r="BO254" s="49"/>
      <c r="BP254" s="49"/>
      <c r="BQ254" s="49"/>
      <c r="BR254" s="49"/>
      <c r="BS254" s="49"/>
      <c r="BT254" s="49"/>
      <c r="BU254" s="49"/>
      <c r="BV254" s="49"/>
      <c r="BW254" s="49"/>
      <c r="BY254" s="49"/>
      <c r="BZ254" s="49"/>
      <c r="CA254" s="49"/>
      <c r="CB254" s="49"/>
    </row>
    <row r="255" spans="1:80" s="50" customFormat="1" ht="15">
      <c r="A255" s="32" t="str">
        <f>calc!$A$2</f>
        <v>CBCL 1,5-5</v>
      </c>
      <c r="B255" s="70" t="str">
        <f>IF(NOT(ISBLANK('RCI rekensheet totalen'!$B255)),'RCI rekensheet totalen'!$B255,"")</f>
        <v/>
      </c>
      <c r="C255" s="70" t="str">
        <f>IF(NOT(ISBLANK('RCI rekensheet totalen'!$C255)),'RCI rekensheet totalen'!$C255,"")</f>
        <v/>
      </c>
      <c r="D255" s="66" t="str">
        <f>IF(NOT(ISBLANK('RCI rekensheet totalen'!$D255)),'RCI rekensheet totalen'!$D255,"")</f>
        <v/>
      </c>
      <c r="E255" s="67" t="str">
        <f>IF(NOT(ISBLANK('RCI rekensheet totalen'!$E255)),'RCI rekensheet totalen'!$E255,"")</f>
        <v/>
      </c>
      <c r="F255" s="67" t="str">
        <f>IF(NOT(ISBLANK('RCI rekensheet totalen'!$F255)),'RCI rekensheet totalen'!$F255,"")</f>
        <v/>
      </c>
      <c r="G255" s="36"/>
      <c r="H255" s="37"/>
      <c r="I255" s="37"/>
      <c r="J255" s="37"/>
      <c r="K255" s="37"/>
      <c r="L255" s="37"/>
      <c r="M255" s="38"/>
      <c r="N255" s="36"/>
      <c r="O255" s="37"/>
      <c r="P255" s="37"/>
      <c r="Q255" s="37"/>
      <c r="R255" s="37"/>
      <c r="S255" s="37"/>
      <c r="T255" s="37"/>
      <c r="U255" s="39" t="str">
        <f t="shared" si="25"/>
        <v/>
      </c>
      <c r="V255" s="40" t="str">
        <f>IF(AND($C255&lt;&gt;"", $U255&lt;&gt;""),
_xlfn.IFNA(VLOOKUP($C255&amp;$U255,calc!$C$2:$D$100,2,FALSE),"geen normgroep"),"")</f>
        <v/>
      </c>
      <c r="W255" s="41" t="str">
        <f>IF(AND($V255&lt;&gt;"", $V255&lt;&gt;"geen normgroep", G255&lt;&gt;"", N255&lt;&gt;""),
_xlfn.IFNA(
(G255-N255)/
VLOOKUP($V255&amp;"|"&amp;W$3,calc!$K$1:$L$300,2,0),
""),"")</f>
        <v/>
      </c>
      <c r="X255" s="43" t="str">
        <f>IF(AND($V255&lt;&gt;"", $V255&lt;&gt;"geen normgroep", H255&lt;&gt;"", O255&lt;&gt;""),
_xlfn.IFNA(
(H255-O255)/
VLOOKUP($V255&amp;"|"&amp;X$3,calc!$K$1:$L$300,2,0),
""),"")</f>
        <v/>
      </c>
      <c r="Y255" s="43" t="str">
        <f>IF(AND($V255&lt;&gt;"", $V255&lt;&gt;"geen normgroep", I255&lt;&gt;"", P255&lt;&gt;""),
_xlfn.IFNA(
(I255-P255)/
VLOOKUP($V255&amp;"|"&amp;Y$3,calc!$K$1:$L$300,2,0),
""),"")</f>
        <v/>
      </c>
      <c r="Z255" s="43" t="str">
        <f>IF(AND($V255&lt;&gt;"", $V255&lt;&gt;"geen normgroep", J255&lt;&gt;"", Q255&lt;&gt;""),
_xlfn.IFNA(
(J255-Q255)/
VLOOKUP($V255&amp;"|"&amp;Z$3,calc!$K$1:$L$300,2,0),
""),"")</f>
        <v/>
      </c>
      <c r="AA255" s="43" t="str">
        <f>IF(AND($V255&lt;&gt;"", $V255&lt;&gt;"geen normgroep", K255&lt;&gt;"", R255&lt;&gt;""),
_xlfn.IFNA(
(K255-R255)/
VLOOKUP($V255&amp;"|"&amp;AA$3,calc!$K$1:$L$300,2,0),
""),"")</f>
        <v/>
      </c>
      <c r="AB255" s="43" t="str">
        <f>IF(AND($V255&lt;&gt;"", $V255&lt;&gt;"geen normgroep", L255&lt;&gt;"", S255&lt;&gt;""),
_xlfn.IFNA(
(L255-S255)/
VLOOKUP($V255&amp;"|"&amp;AB$3,calc!$K$1:$L$300,2,0),
""),"")</f>
        <v/>
      </c>
      <c r="AC255" s="40" t="str">
        <f>IF(AND($V255&lt;&gt;"", $V255&lt;&gt;"geen normgroep", M255&lt;&gt;"", T255&lt;&gt;""),
_xlfn.IFNA(
(M255-T255)/
VLOOKUP($V255&amp;"|"&amp;AC$3,calc!$K$1:$L$300,2,0),
""),"")</f>
        <v/>
      </c>
      <c r="AD255" s="43" t="str">
        <f t="shared" si="26"/>
        <v/>
      </c>
      <c r="AE255" s="43" t="str">
        <f t="shared" si="27"/>
        <v/>
      </c>
      <c r="AF255" s="43" t="str">
        <f t="shared" si="28"/>
        <v/>
      </c>
      <c r="AG255" s="43" t="str">
        <f t="shared" si="29"/>
        <v/>
      </c>
      <c r="AH255" s="43" t="str">
        <f t="shared" si="30"/>
        <v/>
      </c>
      <c r="AI255" s="43" t="str">
        <f t="shared" si="31"/>
        <v/>
      </c>
      <c r="AJ255" s="44" t="str">
        <f t="shared" si="32"/>
        <v/>
      </c>
      <c r="AK255" s="45"/>
      <c r="AL255" s="46"/>
      <c r="AM255" s="47"/>
      <c r="AN255" s="48"/>
      <c r="AO255" s="48"/>
      <c r="AP255" s="48"/>
      <c r="AQ255" s="48"/>
      <c r="AR255" s="31"/>
      <c r="AS255" s="31"/>
      <c r="AT255" s="31"/>
      <c r="AU255" s="31"/>
      <c r="AV255" s="31"/>
      <c r="AW255" s="31"/>
      <c r="AX255" s="49"/>
      <c r="AY255" s="49"/>
      <c r="BA255" s="49"/>
      <c r="BB255" s="49"/>
      <c r="BC255" s="49"/>
      <c r="BG255" s="49"/>
      <c r="BH255" s="49"/>
      <c r="BI255" s="49"/>
      <c r="BJ255" s="49"/>
      <c r="BK255" s="49"/>
      <c r="BL255" s="49"/>
      <c r="BM255" s="49"/>
      <c r="BN255" s="49"/>
      <c r="BO255" s="49"/>
      <c r="BP255" s="49"/>
      <c r="BQ255" s="49"/>
      <c r="BR255" s="49"/>
      <c r="BS255" s="49"/>
      <c r="BT255" s="49"/>
      <c r="BU255" s="49"/>
      <c r="BV255" s="49"/>
      <c r="BW255" s="49"/>
      <c r="BY255" s="49"/>
      <c r="BZ255" s="49"/>
      <c r="CA255" s="49"/>
      <c r="CB255" s="49"/>
    </row>
    <row r="256" spans="1:80" s="50" customFormat="1" ht="15">
      <c r="A256" s="32" t="str">
        <f>calc!$A$2</f>
        <v>CBCL 1,5-5</v>
      </c>
      <c r="B256" s="70" t="str">
        <f>IF(NOT(ISBLANK('RCI rekensheet totalen'!$B256)),'RCI rekensheet totalen'!$B256,"")</f>
        <v/>
      </c>
      <c r="C256" s="70" t="str">
        <f>IF(NOT(ISBLANK('RCI rekensheet totalen'!$C256)),'RCI rekensheet totalen'!$C256,"")</f>
        <v/>
      </c>
      <c r="D256" s="66" t="str">
        <f>IF(NOT(ISBLANK('RCI rekensheet totalen'!$D256)),'RCI rekensheet totalen'!$D256,"")</f>
        <v/>
      </c>
      <c r="E256" s="67" t="str">
        <f>IF(NOT(ISBLANK('RCI rekensheet totalen'!$E256)),'RCI rekensheet totalen'!$E256,"")</f>
        <v/>
      </c>
      <c r="F256" s="67" t="str">
        <f>IF(NOT(ISBLANK('RCI rekensheet totalen'!$F256)),'RCI rekensheet totalen'!$F256,"")</f>
        <v/>
      </c>
      <c r="G256" s="36"/>
      <c r="H256" s="37"/>
      <c r="I256" s="37"/>
      <c r="J256" s="37"/>
      <c r="K256" s="37"/>
      <c r="L256" s="37"/>
      <c r="M256" s="38"/>
      <c r="N256" s="36"/>
      <c r="O256" s="37"/>
      <c r="P256" s="37"/>
      <c r="Q256" s="37"/>
      <c r="R256" s="37"/>
      <c r="S256" s="37"/>
      <c r="T256" s="37"/>
      <c r="U256" s="39" t="str">
        <f t="shared" si="25"/>
        <v/>
      </c>
      <c r="V256" s="40" t="str">
        <f>IF(AND($C256&lt;&gt;"", $U256&lt;&gt;""),
_xlfn.IFNA(VLOOKUP($C256&amp;$U256,calc!$C$2:$D$100,2,FALSE),"geen normgroep"),"")</f>
        <v/>
      </c>
      <c r="W256" s="41" t="str">
        <f>IF(AND($V256&lt;&gt;"", $V256&lt;&gt;"geen normgroep", G256&lt;&gt;"", N256&lt;&gt;""),
_xlfn.IFNA(
(G256-N256)/
VLOOKUP($V256&amp;"|"&amp;W$3,calc!$K$1:$L$300,2,0),
""),"")</f>
        <v/>
      </c>
      <c r="X256" s="43" t="str">
        <f>IF(AND($V256&lt;&gt;"", $V256&lt;&gt;"geen normgroep", H256&lt;&gt;"", O256&lt;&gt;""),
_xlfn.IFNA(
(H256-O256)/
VLOOKUP($V256&amp;"|"&amp;X$3,calc!$K$1:$L$300,2,0),
""),"")</f>
        <v/>
      </c>
      <c r="Y256" s="43" t="str">
        <f>IF(AND($V256&lt;&gt;"", $V256&lt;&gt;"geen normgroep", I256&lt;&gt;"", P256&lt;&gt;""),
_xlfn.IFNA(
(I256-P256)/
VLOOKUP($V256&amp;"|"&amp;Y$3,calc!$K$1:$L$300,2,0),
""),"")</f>
        <v/>
      </c>
      <c r="Z256" s="43" t="str">
        <f>IF(AND($V256&lt;&gt;"", $V256&lt;&gt;"geen normgroep", J256&lt;&gt;"", Q256&lt;&gt;""),
_xlfn.IFNA(
(J256-Q256)/
VLOOKUP($V256&amp;"|"&amp;Z$3,calc!$K$1:$L$300,2,0),
""),"")</f>
        <v/>
      </c>
      <c r="AA256" s="43" t="str">
        <f>IF(AND($V256&lt;&gt;"", $V256&lt;&gt;"geen normgroep", K256&lt;&gt;"", R256&lt;&gt;""),
_xlfn.IFNA(
(K256-R256)/
VLOOKUP($V256&amp;"|"&amp;AA$3,calc!$K$1:$L$300,2,0),
""),"")</f>
        <v/>
      </c>
      <c r="AB256" s="43" t="str">
        <f>IF(AND($V256&lt;&gt;"", $V256&lt;&gt;"geen normgroep", L256&lt;&gt;"", S256&lt;&gt;""),
_xlfn.IFNA(
(L256-S256)/
VLOOKUP($V256&amp;"|"&amp;AB$3,calc!$K$1:$L$300,2,0),
""),"")</f>
        <v/>
      </c>
      <c r="AC256" s="40" t="str">
        <f>IF(AND($V256&lt;&gt;"", $V256&lt;&gt;"geen normgroep", M256&lt;&gt;"", T256&lt;&gt;""),
_xlfn.IFNA(
(M256-T256)/
VLOOKUP($V256&amp;"|"&amp;AC$3,calc!$K$1:$L$300,2,0),
""),"")</f>
        <v/>
      </c>
      <c r="AD256" s="43" t="str">
        <f t="shared" si="26"/>
        <v/>
      </c>
      <c r="AE256" s="43" t="str">
        <f t="shared" si="27"/>
        <v/>
      </c>
      <c r="AF256" s="43" t="str">
        <f t="shared" si="28"/>
        <v/>
      </c>
      <c r="AG256" s="43" t="str">
        <f t="shared" si="29"/>
        <v/>
      </c>
      <c r="AH256" s="43" t="str">
        <f t="shared" si="30"/>
        <v/>
      </c>
      <c r="AI256" s="43" t="str">
        <f t="shared" si="31"/>
        <v/>
      </c>
      <c r="AJ256" s="44" t="str">
        <f t="shared" si="32"/>
        <v/>
      </c>
      <c r="AK256" s="45"/>
      <c r="AL256" s="46"/>
      <c r="AM256" s="47"/>
      <c r="AN256" s="48"/>
      <c r="AO256" s="48"/>
      <c r="AP256" s="48"/>
      <c r="AQ256" s="48"/>
      <c r="AR256" s="31"/>
      <c r="AS256" s="31"/>
      <c r="AT256" s="31"/>
      <c r="AU256" s="31"/>
      <c r="AV256" s="31"/>
      <c r="AW256" s="31"/>
      <c r="AX256" s="49"/>
      <c r="AY256" s="49"/>
      <c r="BA256" s="49"/>
      <c r="BB256" s="49"/>
      <c r="BC256" s="49"/>
      <c r="BG256" s="49"/>
      <c r="BH256" s="49"/>
      <c r="BI256" s="49"/>
      <c r="BJ256" s="49"/>
      <c r="BK256" s="49"/>
      <c r="BL256" s="49"/>
      <c r="BM256" s="49"/>
      <c r="BN256" s="49"/>
      <c r="BO256" s="49"/>
      <c r="BP256" s="49"/>
      <c r="BQ256" s="49"/>
      <c r="BR256" s="49"/>
      <c r="BS256" s="49"/>
      <c r="BT256" s="49"/>
      <c r="BU256" s="49"/>
      <c r="BV256" s="49"/>
      <c r="BW256" s="49"/>
      <c r="BY256" s="49"/>
      <c r="BZ256" s="49"/>
      <c r="CA256" s="49"/>
      <c r="CB256" s="49"/>
    </row>
    <row r="257" spans="1:80" s="50" customFormat="1" ht="15">
      <c r="A257" s="32" t="str">
        <f>calc!$A$2</f>
        <v>CBCL 1,5-5</v>
      </c>
      <c r="B257" s="70" t="str">
        <f>IF(NOT(ISBLANK('RCI rekensheet totalen'!$B257)),'RCI rekensheet totalen'!$B257,"")</f>
        <v/>
      </c>
      <c r="C257" s="70" t="str">
        <f>IF(NOT(ISBLANK('RCI rekensheet totalen'!$C257)),'RCI rekensheet totalen'!$C257,"")</f>
        <v/>
      </c>
      <c r="D257" s="66" t="str">
        <f>IF(NOT(ISBLANK('RCI rekensheet totalen'!$D257)),'RCI rekensheet totalen'!$D257,"")</f>
        <v/>
      </c>
      <c r="E257" s="67" t="str">
        <f>IF(NOT(ISBLANK('RCI rekensheet totalen'!$E257)),'RCI rekensheet totalen'!$E257,"")</f>
        <v/>
      </c>
      <c r="F257" s="67" t="str">
        <f>IF(NOT(ISBLANK('RCI rekensheet totalen'!$F257)),'RCI rekensheet totalen'!$F257,"")</f>
        <v/>
      </c>
      <c r="G257" s="36"/>
      <c r="H257" s="37"/>
      <c r="I257" s="37"/>
      <c r="J257" s="37"/>
      <c r="K257" s="37"/>
      <c r="L257" s="37"/>
      <c r="M257" s="38"/>
      <c r="N257" s="36"/>
      <c r="O257" s="37"/>
      <c r="P257" s="37"/>
      <c r="Q257" s="37"/>
      <c r="R257" s="37"/>
      <c r="S257" s="37"/>
      <c r="T257" s="37"/>
      <c r="U257" s="39" t="str">
        <f t="shared" si="25"/>
        <v/>
      </c>
      <c r="V257" s="40" t="str">
        <f>IF(AND($C257&lt;&gt;"", $U257&lt;&gt;""),
_xlfn.IFNA(VLOOKUP($C257&amp;$U257,calc!$C$2:$D$100,2,FALSE),"geen normgroep"),"")</f>
        <v/>
      </c>
      <c r="W257" s="41" t="str">
        <f>IF(AND($V257&lt;&gt;"", $V257&lt;&gt;"geen normgroep", G257&lt;&gt;"", N257&lt;&gt;""),
_xlfn.IFNA(
(G257-N257)/
VLOOKUP($V257&amp;"|"&amp;W$3,calc!$K$1:$L$300,2,0),
""),"")</f>
        <v/>
      </c>
      <c r="X257" s="43" t="str">
        <f>IF(AND($V257&lt;&gt;"", $V257&lt;&gt;"geen normgroep", H257&lt;&gt;"", O257&lt;&gt;""),
_xlfn.IFNA(
(H257-O257)/
VLOOKUP($V257&amp;"|"&amp;X$3,calc!$K$1:$L$300,2,0),
""),"")</f>
        <v/>
      </c>
      <c r="Y257" s="43" t="str">
        <f>IF(AND($V257&lt;&gt;"", $V257&lt;&gt;"geen normgroep", I257&lt;&gt;"", P257&lt;&gt;""),
_xlfn.IFNA(
(I257-P257)/
VLOOKUP($V257&amp;"|"&amp;Y$3,calc!$K$1:$L$300,2,0),
""),"")</f>
        <v/>
      </c>
      <c r="Z257" s="43" t="str">
        <f>IF(AND($V257&lt;&gt;"", $V257&lt;&gt;"geen normgroep", J257&lt;&gt;"", Q257&lt;&gt;""),
_xlfn.IFNA(
(J257-Q257)/
VLOOKUP($V257&amp;"|"&amp;Z$3,calc!$K$1:$L$300,2,0),
""),"")</f>
        <v/>
      </c>
      <c r="AA257" s="43" t="str">
        <f>IF(AND($V257&lt;&gt;"", $V257&lt;&gt;"geen normgroep", K257&lt;&gt;"", R257&lt;&gt;""),
_xlfn.IFNA(
(K257-R257)/
VLOOKUP($V257&amp;"|"&amp;AA$3,calc!$K$1:$L$300,2,0),
""),"")</f>
        <v/>
      </c>
      <c r="AB257" s="43" t="str">
        <f>IF(AND($V257&lt;&gt;"", $V257&lt;&gt;"geen normgroep", L257&lt;&gt;"", S257&lt;&gt;""),
_xlfn.IFNA(
(L257-S257)/
VLOOKUP($V257&amp;"|"&amp;AB$3,calc!$K$1:$L$300,2,0),
""),"")</f>
        <v/>
      </c>
      <c r="AC257" s="40" t="str">
        <f>IF(AND($V257&lt;&gt;"", $V257&lt;&gt;"geen normgroep", M257&lt;&gt;"", T257&lt;&gt;""),
_xlfn.IFNA(
(M257-T257)/
VLOOKUP($V257&amp;"|"&amp;AC$3,calc!$K$1:$L$300,2,0),
""),"")</f>
        <v/>
      </c>
      <c r="AD257" s="43" t="str">
        <f t="shared" si="26"/>
        <v/>
      </c>
      <c r="AE257" s="43" t="str">
        <f t="shared" si="27"/>
        <v/>
      </c>
      <c r="AF257" s="43" t="str">
        <f t="shared" si="28"/>
        <v/>
      </c>
      <c r="AG257" s="43" t="str">
        <f t="shared" si="29"/>
        <v/>
      </c>
      <c r="AH257" s="43" t="str">
        <f t="shared" si="30"/>
        <v/>
      </c>
      <c r="AI257" s="43" t="str">
        <f t="shared" si="31"/>
        <v/>
      </c>
      <c r="AJ257" s="44" t="str">
        <f t="shared" si="32"/>
        <v/>
      </c>
      <c r="AK257" s="45"/>
      <c r="AL257" s="46"/>
      <c r="AM257" s="47"/>
      <c r="AN257" s="48"/>
      <c r="AO257" s="48"/>
      <c r="AP257" s="48"/>
      <c r="AQ257" s="48"/>
      <c r="AR257" s="31"/>
      <c r="AS257" s="31"/>
      <c r="AT257" s="31"/>
      <c r="AU257" s="31"/>
      <c r="AV257" s="31"/>
      <c r="AW257" s="31"/>
      <c r="AX257" s="49"/>
      <c r="AY257" s="49"/>
      <c r="BA257" s="49"/>
      <c r="BB257" s="49"/>
      <c r="BC257" s="49"/>
      <c r="BG257" s="49"/>
      <c r="BH257" s="49"/>
      <c r="BI257" s="49"/>
      <c r="BJ257" s="49"/>
      <c r="BK257" s="49"/>
      <c r="BL257" s="49"/>
      <c r="BM257" s="49"/>
      <c r="BN257" s="49"/>
      <c r="BO257" s="49"/>
      <c r="BP257" s="49"/>
      <c r="BQ257" s="49"/>
      <c r="BR257" s="49"/>
      <c r="BS257" s="49"/>
      <c r="BT257" s="49"/>
      <c r="BU257" s="49"/>
      <c r="BV257" s="49"/>
      <c r="BW257" s="49"/>
      <c r="BY257" s="49"/>
      <c r="BZ257" s="49"/>
      <c r="CA257" s="49"/>
      <c r="CB257" s="49"/>
    </row>
    <row r="258" spans="1:80" s="50" customFormat="1" ht="15">
      <c r="A258" s="32" t="str">
        <f>calc!$A$2</f>
        <v>CBCL 1,5-5</v>
      </c>
      <c r="B258" s="70" t="str">
        <f>IF(NOT(ISBLANK('RCI rekensheet totalen'!$B258)),'RCI rekensheet totalen'!$B258,"")</f>
        <v/>
      </c>
      <c r="C258" s="70" t="str">
        <f>IF(NOT(ISBLANK('RCI rekensheet totalen'!$C258)),'RCI rekensheet totalen'!$C258,"")</f>
        <v/>
      </c>
      <c r="D258" s="66" t="str">
        <f>IF(NOT(ISBLANK('RCI rekensheet totalen'!$D258)),'RCI rekensheet totalen'!$D258,"")</f>
        <v/>
      </c>
      <c r="E258" s="67" t="str">
        <f>IF(NOT(ISBLANK('RCI rekensheet totalen'!$E258)),'RCI rekensheet totalen'!$E258,"")</f>
        <v/>
      </c>
      <c r="F258" s="67" t="str">
        <f>IF(NOT(ISBLANK('RCI rekensheet totalen'!$F258)),'RCI rekensheet totalen'!$F258,"")</f>
        <v/>
      </c>
      <c r="G258" s="36"/>
      <c r="H258" s="37"/>
      <c r="I258" s="37"/>
      <c r="J258" s="37"/>
      <c r="K258" s="37"/>
      <c r="L258" s="37"/>
      <c r="M258" s="38"/>
      <c r="N258" s="36"/>
      <c r="O258" s="37"/>
      <c r="P258" s="37"/>
      <c r="Q258" s="37"/>
      <c r="R258" s="37"/>
      <c r="S258" s="37"/>
      <c r="T258" s="37"/>
      <c r="U258" s="39" t="str">
        <f t="shared" si="25"/>
        <v/>
      </c>
      <c r="V258" s="40" t="str">
        <f>IF(AND($C258&lt;&gt;"", $U258&lt;&gt;""),
_xlfn.IFNA(VLOOKUP($C258&amp;$U258,calc!$C$2:$D$100,2,FALSE),"geen normgroep"),"")</f>
        <v/>
      </c>
      <c r="W258" s="41" t="str">
        <f>IF(AND($V258&lt;&gt;"", $V258&lt;&gt;"geen normgroep", G258&lt;&gt;"", N258&lt;&gt;""),
_xlfn.IFNA(
(G258-N258)/
VLOOKUP($V258&amp;"|"&amp;W$3,calc!$K$1:$L$300,2,0),
""),"")</f>
        <v/>
      </c>
      <c r="X258" s="43" t="str">
        <f>IF(AND($V258&lt;&gt;"", $V258&lt;&gt;"geen normgroep", H258&lt;&gt;"", O258&lt;&gt;""),
_xlfn.IFNA(
(H258-O258)/
VLOOKUP($V258&amp;"|"&amp;X$3,calc!$K$1:$L$300,2,0),
""),"")</f>
        <v/>
      </c>
      <c r="Y258" s="43" t="str">
        <f>IF(AND($V258&lt;&gt;"", $V258&lt;&gt;"geen normgroep", I258&lt;&gt;"", P258&lt;&gt;""),
_xlfn.IFNA(
(I258-P258)/
VLOOKUP($V258&amp;"|"&amp;Y$3,calc!$K$1:$L$300,2,0),
""),"")</f>
        <v/>
      </c>
      <c r="Z258" s="43" t="str">
        <f>IF(AND($V258&lt;&gt;"", $V258&lt;&gt;"geen normgroep", J258&lt;&gt;"", Q258&lt;&gt;""),
_xlfn.IFNA(
(J258-Q258)/
VLOOKUP($V258&amp;"|"&amp;Z$3,calc!$K$1:$L$300,2,0),
""),"")</f>
        <v/>
      </c>
      <c r="AA258" s="43" t="str">
        <f>IF(AND($V258&lt;&gt;"", $V258&lt;&gt;"geen normgroep", K258&lt;&gt;"", R258&lt;&gt;""),
_xlfn.IFNA(
(K258-R258)/
VLOOKUP($V258&amp;"|"&amp;AA$3,calc!$K$1:$L$300,2,0),
""),"")</f>
        <v/>
      </c>
      <c r="AB258" s="43" t="str">
        <f>IF(AND($V258&lt;&gt;"", $V258&lt;&gt;"geen normgroep", L258&lt;&gt;"", S258&lt;&gt;""),
_xlfn.IFNA(
(L258-S258)/
VLOOKUP($V258&amp;"|"&amp;AB$3,calc!$K$1:$L$300,2,0),
""),"")</f>
        <v/>
      </c>
      <c r="AC258" s="40" t="str">
        <f>IF(AND($V258&lt;&gt;"", $V258&lt;&gt;"geen normgroep", M258&lt;&gt;"", T258&lt;&gt;""),
_xlfn.IFNA(
(M258-T258)/
VLOOKUP($V258&amp;"|"&amp;AC$3,calc!$K$1:$L$300,2,0),
""),"")</f>
        <v/>
      </c>
      <c r="AD258" s="43" t="str">
        <f t="shared" si="26"/>
        <v/>
      </c>
      <c r="AE258" s="43" t="str">
        <f t="shared" si="27"/>
        <v/>
      </c>
      <c r="AF258" s="43" t="str">
        <f t="shared" si="28"/>
        <v/>
      </c>
      <c r="AG258" s="43" t="str">
        <f t="shared" si="29"/>
        <v/>
      </c>
      <c r="AH258" s="43" t="str">
        <f t="shared" si="30"/>
        <v/>
      </c>
      <c r="AI258" s="43" t="str">
        <f t="shared" si="31"/>
        <v/>
      </c>
      <c r="AJ258" s="44" t="str">
        <f t="shared" si="32"/>
        <v/>
      </c>
      <c r="AK258" s="45"/>
      <c r="AL258" s="46"/>
      <c r="AM258" s="47"/>
      <c r="AN258" s="48"/>
      <c r="AO258" s="48"/>
      <c r="AP258" s="48"/>
      <c r="AQ258" s="48"/>
      <c r="AR258" s="31"/>
      <c r="AS258" s="31"/>
      <c r="AT258" s="31"/>
      <c r="AU258" s="31"/>
      <c r="AV258" s="31"/>
      <c r="AW258" s="31"/>
      <c r="AX258" s="49"/>
      <c r="AY258" s="49"/>
      <c r="BA258" s="49"/>
      <c r="BB258" s="49"/>
      <c r="BC258" s="49"/>
      <c r="BG258" s="49"/>
      <c r="BH258" s="49"/>
      <c r="BI258" s="49"/>
      <c r="BJ258" s="49"/>
      <c r="BK258" s="49"/>
      <c r="BL258" s="49"/>
      <c r="BM258" s="49"/>
      <c r="BN258" s="49"/>
      <c r="BO258" s="49"/>
      <c r="BP258" s="49"/>
      <c r="BQ258" s="49"/>
      <c r="BR258" s="49"/>
      <c r="BS258" s="49"/>
      <c r="BT258" s="49"/>
      <c r="BU258" s="49"/>
      <c r="BV258" s="49"/>
      <c r="BW258" s="49"/>
      <c r="BY258" s="49"/>
      <c r="BZ258" s="49"/>
      <c r="CA258" s="49"/>
      <c r="CB258" s="49"/>
    </row>
    <row r="259" spans="1:80" s="50" customFormat="1" ht="15">
      <c r="A259" s="32" t="str">
        <f>calc!$A$2</f>
        <v>CBCL 1,5-5</v>
      </c>
      <c r="B259" s="70" t="str">
        <f>IF(NOT(ISBLANK('RCI rekensheet totalen'!$B259)),'RCI rekensheet totalen'!$B259,"")</f>
        <v/>
      </c>
      <c r="C259" s="70" t="str">
        <f>IF(NOT(ISBLANK('RCI rekensheet totalen'!$C259)),'RCI rekensheet totalen'!$C259,"")</f>
        <v/>
      </c>
      <c r="D259" s="66" t="str">
        <f>IF(NOT(ISBLANK('RCI rekensheet totalen'!$D259)),'RCI rekensheet totalen'!$D259,"")</f>
        <v/>
      </c>
      <c r="E259" s="67" t="str">
        <f>IF(NOT(ISBLANK('RCI rekensheet totalen'!$E259)),'RCI rekensheet totalen'!$E259,"")</f>
        <v/>
      </c>
      <c r="F259" s="67" t="str">
        <f>IF(NOT(ISBLANK('RCI rekensheet totalen'!$F259)),'RCI rekensheet totalen'!$F259,"")</f>
        <v/>
      </c>
      <c r="G259" s="36"/>
      <c r="H259" s="37"/>
      <c r="I259" s="37"/>
      <c r="J259" s="37"/>
      <c r="K259" s="37"/>
      <c r="L259" s="37"/>
      <c r="M259" s="38"/>
      <c r="N259" s="36"/>
      <c r="O259" s="37"/>
      <c r="P259" s="37"/>
      <c r="Q259" s="37"/>
      <c r="R259" s="37"/>
      <c r="S259" s="37"/>
      <c r="T259" s="37"/>
      <c r="U259" s="39" t="str">
        <f t="shared" si="25"/>
        <v/>
      </c>
      <c r="V259" s="40" t="str">
        <f>IF(AND($C259&lt;&gt;"", $U259&lt;&gt;""),
_xlfn.IFNA(VLOOKUP($C259&amp;$U259,calc!$C$2:$D$100,2,FALSE),"geen normgroep"),"")</f>
        <v/>
      </c>
      <c r="W259" s="41" t="str">
        <f>IF(AND($V259&lt;&gt;"", $V259&lt;&gt;"geen normgroep", G259&lt;&gt;"", N259&lt;&gt;""),
_xlfn.IFNA(
(G259-N259)/
VLOOKUP($V259&amp;"|"&amp;W$3,calc!$K$1:$L$300,2,0),
""),"")</f>
        <v/>
      </c>
      <c r="X259" s="43" t="str">
        <f>IF(AND($V259&lt;&gt;"", $V259&lt;&gt;"geen normgroep", H259&lt;&gt;"", O259&lt;&gt;""),
_xlfn.IFNA(
(H259-O259)/
VLOOKUP($V259&amp;"|"&amp;X$3,calc!$K$1:$L$300,2,0),
""),"")</f>
        <v/>
      </c>
      <c r="Y259" s="43" t="str">
        <f>IF(AND($V259&lt;&gt;"", $V259&lt;&gt;"geen normgroep", I259&lt;&gt;"", P259&lt;&gt;""),
_xlfn.IFNA(
(I259-P259)/
VLOOKUP($V259&amp;"|"&amp;Y$3,calc!$K$1:$L$300,2,0),
""),"")</f>
        <v/>
      </c>
      <c r="Z259" s="43" t="str">
        <f>IF(AND($V259&lt;&gt;"", $V259&lt;&gt;"geen normgroep", J259&lt;&gt;"", Q259&lt;&gt;""),
_xlfn.IFNA(
(J259-Q259)/
VLOOKUP($V259&amp;"|"&amp;Z$3,calc!$K$1:$L$300,2,0),
""),"")</f>
        <v/>
      </c>
      <c r="AA259" s="43" t="str">
        <f>IF(AND($V259&lt;&gt;"", $V259&lt;&gt;"geen normgroep", K259&lt;&gt;"", R259&lt;&gt;""),
_xlfn.IFNA(
(K259-R259)/
VLOOKUP($V259&amp;"|"&amp;AA$3,calc!$K$1:$L$300,2,0),
""),"")</f>
        <v/>
      </c>
      <c r="AB259" s="43" t="str">
        <f>IF(AND($V259&lt;&gt;"", $V259&lt;&gt;"geen normgroep", L259&lt;&gt;"", S259&lt;&gt;""),
_xlfn.IFNA(
(L259-S259)/
VLOOKUP($V259&amp;"|"&amp;AB$3,calc!$K$1:$L$300,2,0),
""),"")</f>
        <v/>
      </c>
      <c r="AC259" s="40" t="str">
        <f>IF(AND($V259&lt;&gt;"", $V259&lt;&gt;"geen normgroep", M259&lt;&gt;"", T259&lt;&gt;""),
_xlfn.IFNA(
(M259-T259)/
VLOOKUP($V259&amp;"|"&amp;AC$3,calc!$K$1:$L$300,2,0),
""),"")</f>
        <v/>
      </c>
      <c r="AD259" s="43" t="str">
        <f t="shared" si="26"/>
        <v/>
      </c>
      <c r="AE259" s="43" t="str">
        <f t="shared" si="27"/>
        <v/>
      </c>
      <c r="AF259" s="43" t="str">
        <f t="shared" si="28"/>
        <v/>
      </c>
      <c r="AG259" s="43" t="str">
        <f t="shared" si="29"/>
        <v/>
      </c>
      <c r="AH259" s="43" t="str">
        <f t="shared" si="30"/>
        <v/>
      </c>
      <c r="AI259" s="43" t="str">
        <f t="shared" si="31"/>
        <v/>
      </c>
      <c r="AJ259" s="44" t="str">
        <f t="shared" si="32"/>
        <v/>
      </c>
      <c r="AK259" s="45"/>
      <c r="AL259" s="46"/>
      <c r="AM259" s="47"/>
      <c r="AN259" s="48"/>
      <c r="AO259" s="48"/>
      <c r="AP259" s="48"/>
      <c r="AQ259" s="48"/>
      <c r="AR259" s="31"/>
      <c r="AS259" s="31"/>
      <c r="AT259" s="31"/>
      <c r="AU259" s="31"/>
      <c r="AV259" s="31"/>
      <c r="AW259" s="31"/>
      <c r="AX259" s="49"/>
      <c r="AY259" s="49"/>
      <c r="BA259" s="49"/>
      <c r="BB259" s="49"/>
      <c r="BC259" s="49"/>
      <c r="BG259" s="49"/>
      <c r="BH259" s="49"/>
      <c r="BI259" s="49"/>
      <c r="BJ259" s="49"/>
      <c r="BK259" s="49"/>
      <c r="BL259" s="49"/>
      <c r="BM259" s="49"/>
      <c r="BN259" s="49"/>
      <c r="BO259" s="49"/>
      <c r="BP259" s="49"/>
      <c r="BQ259" s="49"/>
      <c r="BR259" s="49"/>
      <c r="BS259" s="49"/>
      <c r="BT259" s="49"/>
      <c r="BU259" s="49"/>
      <c r="BV259" s="49"/>
      <c r="BW259" s="49"/>
      <c r="BY259" s="49"/>
      <c r="BZ259" s="49"/>
      <c r="CA259" s="49"/>
      <c r="CB259" s="49"/>
    </row>
    <row r="260" spans="1:80" s="50" customFormat="1" ht="15">
      <c r="A260" s="32" t="str">
        <f>calc!$A$2</f>
        <v>CBCL 1,5-5</v>
      </c>
      <c r="B260" s="70" t="str">
        <f>IF(NOT(ISBLANK('RCI rekensheet totalen'!$B260)),'RCI rekensheet totalen'!$B260,"")</f>
        <v/>
      </c>
      <c r="C260" s="70" t="str">
        <f>IF(NOT(ISBLANK('RCI rekensheet totalen'!$C260)),'RCI rekensheet totalen'!$C260,"")</f>
        <v/>
      </c>
      <c r="D260" s="66" t="str">
        <f>IF(NOT(ISBLANK('RCI rekensheet totalen'!$D260)),'RCI rekensheet totalen'!$D260,"")</f>
        <v/>
      </c>
      <c r="E260" s="67" t="str">
        <f>IF(NOT(ISBLANK('RCI rekensheet totalen'!$E260)),'RCI rekensheet totalen'!$E260,"")</f>
        <v/>
      </c>
      <c r="F260" s="67" t="str">
        <f>IF(NOT(ISBLANK('RCI rekensheet totalen'!$F260)),'RCI rekensheet totalen'!$F260,"")</f>
        <v/>
      </c>
      <c r="G260" s="36"/>
      <c r="H260" s="37"/>
      <c r="I260" s="37"/>
      <c r="J260" s="37"/>
      <c r="K260" s="37"/>
      <c r="L260" s="37"/>
      <c r="M260" s="38"/>
      <c r="N260" s="36"/>
      <c r="O260" s="37"/>
      <c r="P260" s="37"/>
      <c r="Q260" s="37"/>
      <c r="R260" s="37"/>
      <c r="S260" s="37"/>
      <c r="T260" s="37"/>
      <c r="U260" s="39" t="str">
        <f t="shared" si="25"/>
        <v/>
      </c>
      <c r="V260" s="40" t="str">
        <f>IF(AND($C260&lt;&gt;"", $U260&lt;&gt;""),
_xlfn.IFNA(VLOOKUP($C260&amp;$U260,calc!$C$2:$D$100,2,FALSE),"geen normgroep"),"")</f>
        <v/>
      </c>
      <c r="W260" s="41" t="str">
        <f>IF(AND($V260&lt;&gt;"", $V260&lt;&gt;"geen normgroep", G260&lt;&gt;"", N260&lt;&gt;""),
_xlfn.IFNA(
(G260-N260)/
VLOOKUP($V260&amp;"|"&amp;W$3,calc!$K$1:$L$300,2,0),
""),"")</f>
        <v/>
      </c>
      <c r="X260" s="43" t="str">
        <f>IF(AND($V260&lt;&gt;"", $V260&lt;&gt;"geen normgroep", H260&lt;&gt;"", O260&lt;&gt;""),
_xlfn.IFNA(
(H260-O260)/
VLOOKUP($V260&amp;"|"&amp;X$3,calc!$K$1:$L$300,2,0),
""),"")</f>
        <v/>
      </c>
      <c r="Y260" s="43" t="str">
        <f>IF(AND($V260&lt;&gt;"", $V260&lt;&gt;"geen normgroep", I260&lt;&gt;"", P260&lt;&gt;""),
_xlfn.IFNA(
(I260-P260)/
VLOOKUP($V260&amp;"|"&amp;Y$3,calc!$K$1:$L$300,2,0),
""),"")</f>
        <v/>
      </c>
      <c r="Z260" s="43" t="str">
        <f>IF(AND($V260&lt;&gt;"", $V260&lt;&gt;"geen normgroep", J260&lt;&gt;"", Q260&lt;&gt;""),
_xlfn.IFNA(
(J260-Q260)/
VLOOKUP($V260&amp;"|"&amp;Z$3,calc!$K$1:$L$300,2,0),
""),"")</f>
        <v/>
      </c>
      <c r="AA260" s="43" t="str">
        <f>IF(AND($V260&lt;&gt;"", $V260&lt;&gt;"geen normgroep", K260&lt;&gt;"", R260&lt;&gt;""),
_xlfn.IFNA(
(K260-R260)/
VLOOKUP($V260&amp;"|"&amp;AA$3,calc!$K$1:$L$300,2,0),
""),"")</f>
        <v/>
      </c>
      <c r="AB260" s="43" t="str">
        <f>IF(AND($V260&lt;&gt;"", $V260&lt;&gt;"geen normgroep", L260&lt;&gt;"", S260&lt;&gt;""),
_xlfn.IFNA(
(L260-S260)/
VLOOKUP($V260&amp;"|"&amp;AB$3,calc!$K$1:$L$300,2,0),
""),"")</f>
        <v/>
      </c>
      <c r="AC260" s="40" t="str">
        <f>IF(AND($V260&lt;&gt;"", $V260&lt;&gt;"geen normgroep", M260&lt;&gt;"", T260&lt;&gt;""),
_xlfn.IFNA(
(M260-T260)/
VLOOKUP($V260&amp;"|"&amp;AC$3,calc!$K$1:$L$300,2,0),
""),"")</f>
        <v/>
      </c>
      <c r="AD260" s="43" t="str">
        <f t="shared" si="26"/>
        <v/>
      </c>
      <c r="AE260" s="43" t="str">
        <f t="shared" si="27"/>
        <v/>
      </c>
      <c r="AF260" s="43" t="str">
        <f t="shared" si="28"/>
        <v/>
      </c>
      <c r="AG260" s="43" t="str">
        <f t="shared" si="29"/>
        <v/>
      </c>
      <c r="AH260" s="43" t="str">
        <f t="shared" si="30"/>
        <v/>
      </c>
      <c r="AI260" s="43" t="str">
        <f t="shared" si="31"/>
        <v/>
      </c>
      <c r="AJ260" s="44" t="str">
        <f t="shared" si="32"/>
        <v/>
      </c>
      <c r="AK260" s="45"/>
      <c r="AL260" s="46"/>
      <c r="AM260" s="47"/>
      <c r="AN260" s="48"/>
      <c r="AO260" s="48"/>
      <c r="AP260" s="48"/>
      <c r="AQ260" s="48"/>
      <c r="AR260" s="31"/>
      <c r="AS260" s="31"/>
      <c r="AT260" s="31"/>
      <c r="AU260" s="31"/>
      <c r="AV260" s="31"/>
      <c r="AW260" s="31"/>
      <c r="AX260" s="49"/>
      <c r="AY260" s="49"/>
      <c r="BA260" s="49"/>
      <c r="BB260" s="49"/>
      <c r="BC260" s="49"/>
      <c r="BG260" s="49"/>
      <c r="BH260" s="49"/>
      <c r="BI260" s="49"/>
      <c r="BJ260" s="49"/>
      <c r="BK260" s="49"/>
      <c r="BL260" s="49"/>
      <c r="BM260" s="49"/>
      <c r="BN260" s="49"/>
      <c r="BO260" s="49"/>
      <c r="BP260" s="49"/>
      <c r="BQ260" s="49"/>
      <c r="BR260" s="49"/>
      <c r="BS260" s="49"/>
      <c r="BT260" s="49"/>
      <c r="BU260" s="49"/>
      <c r="BV260" s="49"/>
      <c r="BW260" s="49"/>
      <c r="BY260" s="49"/>
      <c r="BZ260" s="49"/>
      <c r="CA260" s="49"/>
      <c r="CB260" s="49"/>
    </row>
    <row r="261" spans="1:80" s="50" customFormat="1" ht="15">
      <c r="A261" s="32" t="str">
        <f>calc!$A$2</f>
        <v>CBCL 1,5-5</v>
      </c>
      <c r="B261" s="70" t="str">
        <f>IF(NOT(ISBLANK('RCI rekensheet totalen'!$B261)),'RCI rekensheet totalen'!$B261,"")</f>
        <v/>
      </c>
      <c r="C261" s="70" t="str">
        <f>IF(NOT(ISBLANK('RCI rekensheet totalen'!$C261)),'RCI rekensheet totalen'!$C261,"")</f>
        <v/>
      </c>
      <c r="D261" s="66" t="str">
        <f>IF(NOT(ISBLANK('RCI rekensheet totalen'!$D261)),'RCI rekensheet totalen'!$D261,"")</f>
        <v/>
      </c>
      <c r="E261" s="67" t="str">
        <f>IF(NOT(ISBLANK('RCI rekensheet totalen'!$E261)),'RCI rekensheet totalen'!$E261,"")</f>
        <v/>
      </c>
      <c r="F261" s="67" t="str">
        <f>IF(NOT(ISBLANK('RCI rekensheet totalen'!$F261)),'RCI rekensheet totalen'!$F261,"")</f>
        <v/>
      </c>
      <c r="G261" s="36"/>
      <c r="H261" s="37"/>
      <c r="I261" s="37"/>
      <c r="J261" s="37"/>
      <c r="K261" s="37"/>
      <c r="L261" s="37"/>
      <c r="M261" s="38"/>
      <c r="N261" s="36"/>
      <c r="O261" s="37"/>
      <c r="P261" s="37"/>
      <c r="Q261" s="37"/>
      <c r="R261" s="37"/>
      <c r="S261" s="37"/>
      <c r="T261" s="37"/>
      <c r="U261" s="39" t="str">
        <f t="shared" si="25"/>
        <v/>
      </c>
      <c r="V261" s="40" t="str">
        <f>IF(AND($C261&lt;&gt;"", $U261&lt;&gt;""),
_xlfn.IFNA(VLOOKUP($C261&amp;$U261,calc!$C$2:$D$100,2,FALSE),"geen normgroep"),"")</f>
        <v/>
      </c>
      <c r="W261" s="41" t="str">
        <f>IF(AND($V261&lt;&gt;"", $V261&lt;&gt;"geen normgroep", G261&lt;&gt;"", N261&lt;&gt;""),
_xlfn.IFNA(
(G261-N261)/
VLOOKUP($V261&amp;"|"&amp;W$3,calc!$K$1:$L$300,2,0),
""),"")</f>
        <v/>
      </c>
      <c r="X261" s="43" t="str">
        <f>IF(AND($V261&lt;&gt;"", $V261&lt;&gt;"geen normgroep", H261&lt;&gt;"", O261&lt;&gt;""),
_xlfn.IFNA(
(H261-O261)/
VLOOKUP($V261&amp;"|"&amp;X$3,calc!$K$1:$L$300,2,0),
""),"")</f>
        <v/>
      </c>
      <c r="Y261" s="43" t="str">
        <f>IF(AND($V261&lt;&gt;"", $V261&lt;&gt;"geen normgroep", I261&lt;&gt;"", P261&lt;&gt;""),
_xlfn.IFNA(
(I261-P261)/
VLOOKUP($V261&amp;"|"&amp;Y$3,calc!$K$1:$L$300,2,0),
""),"")</f>
        <v/>
      </c>
      <c r="Z261" s="43" t="str">
        <f>IF(AND($V261&lt;&gt;"", $V261&lt;&gt;"geen normgroep", J261&lt;&gt;"", Q261&lt;&gt;""),
_xlfn.IFNA(
(J261-Q261)/
VLOOKUP($V261&amp;"|"&amp;Z$3,calc!$K$1:$L$300,2,0),
""),"")</f>
        <v/>
      </c>
      <c r="AA261" s="43" t="str">
        <f>IF(AND($V261&lt;&gt;"", $V261&lt;&gt;"geen normgroep", K261&lt;&gt;"", R261&lt;&gt;""),
_xlfn.IFNA(
(K261-R261)/
VLOOKUP($V261&amp;"|"&amp;AA$3,calc!$K$1:$L$300,2,0),
""),"")</f>
        <v/>
      </c>
      <c r="AB261" s="43" t="str">
        <f>IF(AND($V261&lt;&gt;"", $V261&lt;&gt;"geen normgroep", L261&lt;&gt;"", S261&lt;&gt;""),
_xlfn.IFNA(
(L261-S261)/
VLOOKUP($V261&amp;"|"&amp;AB$3,calc!$K$1:$L$300,2,0),
""),"")</f>
        <v/>
      </c>
      <c r="AC261" s="40" t="str">
        <f>IF(AND($V261&lt;&gt;"", $V261&lt;&gt;"geen normgroep", M261&lt;&gt;"", T261&lt;&gt;""),
_xlfn.IFNA(
(M261-T261)/
VLOOKUP($V261&amp;"|"&amp;AC$3,calc!$K$1:$L$300,2,0),
""),"")</f>
        <v/>
      </c>
      <c r="AD261" s="43" t="str">
        <f t="shared" si="26"/>
        <v/>
      </c>
      <c r="AE261" s="43" t="str">
        <f t="shared" si="27"/>
        <v/>
      </c>
      <c r="AF261" s="43" t="str">
        <f t="shared" si="28"/>
        <v/>
      </c>
      <c r="AG261" s="43" t="str">
        <f t="shared" si="29"/>
        <v/>
      </c>
      <c r="AH261" s="43" t="str">
        <f t="shared" si="30"/>
        <v/>
      </c>
      <c r="AI261" s="43" t="str">
        <f t="shared" si="31"/>
        <v/>
      </c>
      <c r="AJ261" s="44" t="str">
        <f t="shared" si="32"/>
        <v/>
      </c>
      <c r="AK261" s="45"/>
      <c r="AL261" s="46"/>
      <c r="AM261" s="47"/>
      <c r="AN261" s="48"/>
      <c r="AO261" s="48"/>
      <c r="AP261" s="48"/>
      <c r="AQ261" s="48"/>
      <c r="AR261" s="31"/>
      <c r="AS261" s="31"/>
      <c r="AT261" s="31"/>
      <c r="AU261" s="31"/>
      <c r="AV261" s="31"/>
      <c r="AW261" s="31"/>
      <c r="AX261" s="49"/>
      <c r="AY261" s="49"/>
      <c r="BA261" s="49"/>
      <c r="BB261" s="49"/>
      <c r="BC261" s="49"/>
      <c r="BG261" s="49"/>
      <c r="BH261" s="49"/>
      <c r="BI261" s="49"/>
      <c r="BJ261" s="49"/>
      <c r="BK261" s="49"/>
      <c r="BL261" s="49"/>
      <c r="BM261" s="49"/>
      <c r="BN261" s="49"/>
      <c r="BO261" s="49"/>
      <c r="BP261" s="49"/>
      <c r="BQ261" s="49"/>
      <c r="BR261" s="49"/>
      <c r="BS261" s="49"/>
      <c r="BT261" s="49"/>
      <c r="BU261" s="49"/>
      <c r="BV261" s="49"/>
      <c r="BW261" s="49"/>
      <c r="BY261" s="49"/>
      <c r="BZ261" s="49"/>
      <c r="CA261" s="49"/>
      <c r="CB261" s="49"/>
    </row>
    <row r="262" spans="1:80" s="50" customFormat="1" ht="15">
      <c r="A262" s="32" t="str">
        <f>calc!$A$2</f>
        <v>CBCL 1,5-5</v>
      </c>
      <c r="B262" s="70" t="str">
        <f>IF(NOT(ISBLANK('RCI rekensheet totalen'!$B262)),'RCI rekensheet totalen'!$B262,"")</f>
        <v/>
      </c>
      <c r="C262" s="70" t="str">
        <f>IF(NOT(ISBLANK('RCI rekensheet totalen'!$C262)),'RCI rekensheet totalen'!$C262,"")</f>
        <v/>
      </c>
      <c r="D262" s="66" t="str">
        <f>IF(NOT(ISBLANK('RCI rekensheet totalen'!$D262)),'RCI rekensheet totalen'!$D262,"")</f>
        <v/>
      </c>
      <c r="E262" s="67" t="str">
        <f>IF(NOT(ISBLANK('RCI rekensheet totalen'!$E262)),'RCI rekensheet totalen'!$E262,"")</f>
        <v/>
      </c>
      <c r="F262" s="67" t="str">
        <f>IF(NOT(ISBLANK('RCI rekensheet totalen'!$F262)),'RCI rekensheet totalen'!$F262,"")</f>
        <v/>
      </c>
      <c r="G262" s="36"/>
      <c r="H262" s="37"/>
      <c r="I262" s="37"/>
      <c r="J262" s="37"/>
      <c r="K262" s="37"/>
      <c r="L262" s="37"/>
      <c r="M262" s="38"/>
      <c r="N262" s="36"/>
      <c r="O262" s="37"/>
      <c r="P262" s="37"/>
      <c r="Q262" s="37"/>
      <c r="R262" s="37"/>
      <c r="S262" s="37"/>
      <c r="T262" s="37"/>
      <c r="U262" s="39" t="str">
        <f t="shared" ref="U262:U325" si="33">IFERROR(
IF($D262&lt;&gt;"",$D262,
IF(AND($E262&lt;&gt;"", $F262&lt;&gt;"", $F262&gt;$E262),
DATEDIF($E262,$F262,"Y"),"")
),"")</f>
        <v/>
      </c>
      <c r="V262" s="40" t="str">
        <f>IF(AND($C262&lt;&gt;"", $U262&lt;&gt;""),
_xlfn.IFNA(VLOOKUP($C262&amp;$U262,calc!$C$2:$D$100,2,FALSE),"geen normgroep"),"")</f>
        <v/>
      </c>
      <c r="W262" s="41" t="str">
        <f>IF(AND($V262&lt;&gt;"", $V262&lt;&gt;"geen normgroep", G262&lt;&gt;"", N262&lt;&gt;""),
_xlfn.IFNA(
(G262-N262)/
VLOOKUP($V262&amp;"|"&amp;W$3,calc!$K$1:$L$300,2,0),
""),"")</f>
        <v/>
      </c>
      <c r="X262" s="43" t="str">
        <f>IF(AND($V262&lt;&gt;"", $V262&lt;&gt;"geen normgroep", H262&lt;&gt;"", O262&lt;&gt;""),
_xlfn.IFNA(
(H262-O262)/
VLOOKUP($V262&amp;"|"&amp;X$3,calc!$K$1:$L$300,2,0),
""),"")</f>
        <v/>
      </c>
      <c r="Y262" s="43" t="str">
        <f>IF(AND($V262&lt;&gt;"", $V262&lt;&gt;"geen normgroep", I262&lt;&gt;"", P262&lt;&gt;""),
_xlfn.IFNA(
(I262-P262)/
VLOOKUP($V262&amp;"|"&amp;Y$3,calc!$K$1:$L$300,2,0),
""),"")</f>
        <v/>
      </c>
      <c r="Z262" s="43" t="str">
        <f>IF(AND($V262&lt;&gt;"", $V262&lt;&gt;"geen normgroep", J262&lt;&gt;"", Q262&lt;&gt;""),
_xlfn.IFNA(
(J262-Q262)/
VLOOKUP($V262&amp;"|"&amp;Z$3,calc!$K$1:$L$300,2,0),
""),"")</f>
        <v/>
      </c>
      <c r="AA262" s="43" t="str">
        <f>IF(AND($V262&lt;&gt;"", $V262&lt;&gt;"geen normgroep", K262&lt;&gt;"", R262&lt;&gt;""),
_xlfn.IFNA(
(K262-R262)/
VLOOKUP($V262&amp;"|"&amp;AA$3,calc!$K$1:$L$300,2,0),
""),"")</f>
        <v/>
      </c>
      <c r="AB262" s="43" t="str">
        <f>IF(AND($V262&lt;&gt;"", $V262&lt;&gt;"geen normgroep", L262&lt;&gt;"", S262&lt;&gt;""),
_xlfn.IFNA(
(L262-S262)/
VLOOKUP($V262&amp;"|"&amp;AB$3,calc!$K$1:$L$300,2,0),
""),"")</f>
        <v/>
      </c>
      <c r="AC262" s="40" t="str">
        <f>IF(AND($V262&lt;&gt;"", $V262&lt;&gt;"geen normgroep", M262&lt;&gt;"", T262&lt;&gt;""),
_xlfn.IFNA(
(M262-T262)/
VLOOKUP($V262&amp;"|"&amp;AC$3,calc!$K$1:$L$300,2,0),
""),"")</f>
        <v/>
      </c>
      <c r="AD262" s="43" t="str">
        <f t="shared" ref="AD262:AD325" si="34" xml:space="preserve">
IF(W262 = "", "",
IF(W262&gt;= 1.96, "A",
IF(W262&gt;= 1.65, "B",
IF(W262 &gt;-1.65, "C",
IF(W262 &gt;-1.96, "D",
"E")))))</f>
        <v/>
      </c>
      <c r="AE262" s="43" t="str">
        <f t="shared" ref="AE262:AE325" si="35" xml:space="preserve">
IF(X262 = "", "",
IF(X262&gt;= 1.96, "A",
IF(X262&gt;= 1.65, "B",
IF(X262 &gt;-1.65, "C",
IF(X262 &gt;-1.96, "D",
"E")))))</f>
        <v/>
      </c>
      <c r="AF262" s="43" t="str">
        <f t="shared" ref="AF262:AF325" si="36" xml:space="preserve">
IF(Y262 = "", "",
IF(Y262&gt;= 1.96, "A",
IF(Y262&gt;= 1.65, "B",
IF(Y262 &gt;-1.65, "C",
IF(Y262 &gt;-1.96, "D",
"E")))))</f>
        <v/>
      </c>
      <c r="AG262" s="43" t="str">
        <f t="shared" ref="AG262:AG325" si="37" xml:space="preserve">
IF(Z262 = "", "",
IF(Z262&gt;= 1.96, "A",
IF(Z262&gt;= 1.65, "B",
IF(Z262 &gt;-1.65, "C",
IF(Z262 &gt;-1.96, "D",
"E")))))</f>
        <v/>
      </c>
      <c r="AH262" s="43" t="str">
        <f t="shared" ref="AH262:AH325" si="38" xml:space="preserve">
IF(AA262 = "", "",
IF(AA262&gt;= 1.96, "A",
IF(AA262&gt;= 1.65, "B",
IF(AA262 &gt;-1.65, "C",
IF(AA262 &gt;-1.96, "D",
"E")))))</f>
        <v/>
      </c>
      <c r="AI262" s="43" t="str">
        <f t="shared" ref="AI262:AI325" si="39" xml:space="preserve">
IF(AB262 = "", "",
IF(AB262&gt;= 1.96, "A",
IF(AB262&gt;= 1.65, "B",
IF(AB262 &gt;-1.65, "C",
IF(AB262 &gt;-1.96, "D",
"E")))))</f>
        <v/>
      </c>
      <c r="AJ262" s="44" t="str">
        <f t="shared" ref="AJ262:AJ325" si="40" xml:space="preserve">
IF(AC262 = "", "",
IF(AC262&gt;= 1.96, "A",
IF(AC262&gt;= 1.65, "B",
IF(AC262 &gt;-1.65, "C",
IF(AC262 &gt;-1.96, "D",
"E")))))</f>
        <v/>
      </c>
      <c r="AK262" s="45"/>
      <c r="AL262" s="46"/>
      <c r="AM262" s="47"/>
      <c r="AN262" s="48"/>
      <c r="AO262" s="48"/>
      <c r="AP262" s="48"/>
      <c r="AQ262" s="48"/>
      <c r="AR262" s="31"/>
      <c r="AS262" s="31"/>
      <c r="AT262" s="31"/>
      <c r="AU262" s="31"/>
      <c r="AV262" s="31"/>
      <c r="AW262" s="31"/>
      <c r="AX262" s="49"/>
      <c r="AY262" s="49"/>
      <c r="BA262" s="49"/>
      <c r="BB262" s="49"/>
      <c r="BC262" s="49"/>
      <c r="BG262" s="49"/>
      <c r="BH262" s="49"/>
      <c r="BI262" s="49"/>
      <c r="BJ262" s="49"/>
      <c r="BK262" s="49"/>
      <c r="BL262" s="49"/>
      <c r="BM262" s="49"/>
      <c r="BN262" s="49"/>
      <c r="BO262" s="49"/>
      <c r="BP262" s="49"/>
      <c r="BQ262" s="49"/>
      <c r="BR262" s="49"/>
      <c r="BS262" s="49"/>
      <c r="BT262" s="49"/>
      <c r="BU262" s="49"/>
      <c r="BV262" s="49"/>
      <c r="BW262" s="49"/>
      <c r="BY262" s="49"/>
      <c r="BZ262" s="49"/>
      <c r="CA262" s="49"/>
      <c r="CB262" s="49"/>
    </row>
    <row r="263" spans="1:80" s="50" customFormat="1" ht="15">
      <c r="A263" s="32" t="str">
        <f>calc!$A$2</f>
        <v>CBCL 1,5-5</v>
      </c>
      <c r="B263" s="70" t="str">
        <f>IF(NOT(ISBLANK('RCI rekensheet totalen'!$B263)),'RCI rekensheet totalen'!$B263,"")</f>
        <v/>
      </c>
      <c r="C263" s="70" t="str">
        <f>IF(NOT(ISBLANK('RCI rekensheet totalen'!$C263)),'RCI rekensheet totalen'!$C263,"")</f>
        <v/>
      </c>
      <c r="D263" s="66" t="str">
        <f>IF(NOT(ISBLANK('RCI rekensheet totalen'!$D263)),'RCI rekensheet totalen'!$D263,"")</f>
        <v/>
      </c>
      <c r="E263" s="67" t="str">
        <f>IF(NOT(ISBLANK('RCI rekensheet totalen'!$E263)),'RCI rekensheet totalen'!$E263,"")</f>
        <v/>
      </c>
      <c r="F263" s="67" t="str">
        <f>IF(NOT(ISBLANK('RCI rekensheet totalen'!$F263)),'RCI rekensheet totalen'!$F263,"")</f>
        <v/>
      </c>
      <c r="G263" s="36"/>
      <c r="H263" s="37"/>
      <c r="I263" s="37"/>
      <c r="J263" s="37"/>
      <c r="K263" s="37"/>
      <c r="L263" s="37"/>
      <c r="M263" s="38"/>
      <c r="N263" s="36"/>
      <c r="O263" s="37"/>
      <c r="P263" s="37"/>
      <c r="Q263" s="37"/>
      <c r="R263" s="37"/>
      <c r="S263" s="37"/>
      <c r="T263" s="37"/>
      <c r="U263" s="39" t="str">
        <f t="shared" si="33"/>
        <v/>
      </c>
      <c r="V263" s="40" t="str">
        <f>IF(AND($C263&lt;&gt;"", $U263&lt;&gt;""),
_xlfn.IFNA(VLOOKUP($C263&amp;$U263,calc!$C$2:$D$100,2,FALSE),"geen normgroep"),"")</f>
        <v/>
      </c>
      <c r="W263" s="41" t="str">
        <f>IF(AND($V263&lt;&gt;"", $V263&lt;&gt;"geen normgroep", G263&lt;&gt;"", N263&lt;&gt;""),
_xlfn.IFNA(
(G263-N263)/
VLOOKUP($V263&amp;"|"&amp;W$3,calc!$K$1:$L$300,2,0),
""),"")</f>
        <v/>
      </c>
      <c r="X263" s="43" t="str">
        <f>IF(AND($V263&lt;&gt;"", $V263&lt;&gt;"geen normgroep", H263&lt;&gt;"", O263&lt;&gt;""),
_xlfn.IFNA(
(H263-O263)/
VLOOKUP($V263&amp;"|"&amp;X$3,calc!$K$1:$L$300,2,0),
""),"")</f>
        <v/>
      </c>
      <c r="Y263" s="43" t="str">
        <f>IF(AND($V263&lt;&gt;"", $V263&lt;&gt;"geen normgroep", I263&lt;&gt;"", P263&lt;&gt;""),
_xlfn.IFNA(
(I263-P263)/
VLOOKUP($V263&amp;"|"&amp;Y$3,calc!$K$1:$L$300,2,0),
""),"")</f>
        <v/>
      </c>
      <c r="Z263" s="43" t="str">
        <f>IF(AND($V263&lt;&gt;"", $V263&lt;&gt;"geen normgroep", J263&lt;&gt;"", Q263&lt;&gt;""),
_xlfn.IFNA(
(J263-Q263)/
VLOOKUP($V263&amp;"|"&amp;Z$3,calc!$K$1:$L$300,2,0),
""),"")</f>
        <v/>
      </c>
      <c r="AA263" s="43" t="str">
        <f>IF(AND($V263&lt;&gt;"", $V263&lt;&gt;"geen normgroep", K263&lt;&gt;"", R263&lt;&gt;""),
_xlfn.IFNA(
(K263-R263)/
VLOOKUP($V263&amp;"|"&amp;AA$3,calc!$K$1:$L$300,2,0),
""),"")</f>
        <v/>
      </c>
      <c r="AB263" s="43" t="str">
        <f>IF(AND($V263&lt;&gt;"", $V263&lt;&gt;"geen normgroep", L263&lt;&gt;"", S263&lt;&gt;""),
_xlfn.IFNA(
(L263-S263)/
VLOOKUP($V263&amp;"|"&amp;AB$3,calc!$K$1:$L$300,2,0),
""),"")</f>
        <v/>
      </c>
      <c r="AC263" s="40" t="str">
        <f>IF(AND($V263&lt;&gt;"", $V263&lt;&gt;"geen normgroep", M263&lt;&gt;"", T263&lt;&gt;""),
_xlfn.IFNA(
(M263-T263)/
VLOOKUP($V263&amp;"|"&amp;AC$3,calc!$K$1:$L$300,2,0),
""),"")</f>
        <v/>
      </c>
      <c r="AD263" s="43" t="str">
        <f t="shared" si="34"/>
        <v/>
      </c>
      <c r="AE263" s="43" t="str">
        <f t="shared" si="35"/>
        <v/>
      </c>
      <c r="AF263" s="43" t="str">
        <f t="shared" si="36"/>
        <v/>
      </c>
      <c r="AG263" s="43" t="str">
        <f t="shared" si="37"/>
        <v/>
      </c>
      <c r="AH263" s="43" t="str">
        <f t="shared" si="38"/>
        <v/>
      </c>
      <c r="AI263" s="43" t="str">
        <f t="shared" si="39"/>
        <v/>
      </c>
      <c r="AJ263" s="44" t="str">
        <f t="shared" si="40"/>
        <v/>
      </c>
      <c r="AK263" s="45"/>
      <c r="AL263" s="46"/>
      <c r="AM263" s="47"/>
      <c r="AN263" s="48"/>
      <c r="AO263" s="48"/>
      <c r="AP263" s="48"/>
      <c r="AQ263" s="48"/>
      <c r="AR263" s="31"/>
      <c r="AS263" s="31"/>
      <c r="AT263" s="31"/>
      <c r="AU263" s="31"/>
      <c r="AV263" s="31"/>
      <c r="AW263" s="31"/>
      <c r="AX263" s="49"/>
      <c r="AY263" s="49"/>
      <c r="BA263" s="49"/>
      <c r="BB263" s="49"/>
      <c r="BC263" s="49"/>
      <c r="BG263" s="49"/>
      <c r="BH263" s="49"/>
      <c r="BI263" s="49"/>
      <c r="BJ263" s="49"/>
      <c r="BK263" s="49"/>
      <c r="BL263" s="49"/>
      <c r="BM263" s="49"/>
      <c r="BN263" s="49"/>
      <c r="BO263" s="49"/>
      <c r="BP263" s="49"/>
      <c r="BQ263" s="49"/>
      <c r="BR263" s="49"/>
      <c r="BS263" s="49"/>
      <c r="BT263" s="49"/>
      <c r="BU263" s="49"/>
      <c r="BV263" s="49"/>
      <c r="BW263" s="49"/>
      <c r="BY263" s="49"/>
      <c r="BZ263" s="49"/>
      <c r="CA263" s="49"/>
      <c r="CB263" s="49"/>
    </row>
    <row r="264" spans="1:80" s="50" customFormat="1" ht="15">
      <c r="A264" s="32" t="str">
        <f>calc!$A$2</f>
        <v>CBCL 1,5-5</v>
      </c>
      <c r="B264" s="70" t="str">
        <f>IF(NOT(ISBLANK('RCI rekensheet totalen'!$B264)),'RCI rekensheet totalen'!$B264,"")</f>
        <v/>
      </c>
      <c r="C264" s="70" t="str">
        <f>IF(NOT(ISBLANK('RCI rekensheet totalen'!$C264)),'RCI rekensheet totalen'!$C264,"")</f>
        <v/>
      </c>
      <c r="D264" s="66" t="str">
        <f>IF(NOT(ISBLANK('RCI rekensheet totalen'!$D264)),'RCI rekensheet totalen'!$D264,"")</f>
        <v/>
      </c>
      <c r="E264" s="67" t="str">
        <f>IF(NOT(ISBLANK('RCI rekensheet totalen'!$E264)),'RCI rekensheet totalen'!$E264,"")</f>
        <v/>
      </c>
      <c r="F264" s="67" t="str">
        <f>IF(NOT(ISBLANK('RCI rekensheet totalen'!$F264)),'RCI rekensheet totalen'!$F264,"")</f>
        <v/>
      </c>
      <c r="G264" s="36"/>
      <c r="H264" s="37"/>
      <c r="I264" s="37"/>
      <c r="J264" s="37"/>
      <c r="K264" s="37"/>
      <c r="L264" s="37"/>
      <c r="M264" s="38"/>
      <c r="N264" s="36"/>
      <c r="O264" s="37"/>
      <c r="P264" s="37"/>
      <c r="Q264" s="37"/>
      <c r="R264" s="37"/>
      <c r="S264" s="37"/>
      <c r="T264" s="37"/>
      <c r="U264" s="39" t="str">
        <f t="shared" si="33"/>
        <v/>
      </c>
      <c r="V264" s="40" t="str">
        <f>IF(AND($C264&lt;&gt;"", $U264&lt;&gt;""),
_xlfn.IFNA(VLOOKUP($C264&amp;$U264,calc!$C$2:$D$100,2,FALSE),"geen normgroep"),"")</f>
        <v/>
      </c>
      <c r="W264" s="41" t="str">
        <f>IF(AND($V264&lt;&gt;"", $V264&lt;&gt;"geen normgroep", G264&lt;&gt;"", N264&lt;&gt;""),
_xlfn.IFNA(
(G264-N264)/
VLOOKUP($V264&amp;"|"&amp;W$3,calc!$K$1:$L$300,2,0),
""),"")</f>
        <v/>
      </c>
      <c r="X264" s="43" t="str">
        <f>IF(AND($V264&lt;&gt;"", $V264&lt;&gt;"geen normgroep", H264&lt;&gt;"", O264&lt;&gt;""),
_xlfn.IFNA(
(H264-O264)/
VLOOKUP($V264&amp;"|"&amp;X$3,calc!$K$1:$L$300,2,0),
""),"")</f>
        <v/>
      </c>
      <c r="Y264" s="43" t="str">
        <f>IF(AND($V264&lt;&gt;"", $V264&lt;&gt;"geen normgroep", I264&lt;&gt;"", P264&lt;&gt;""),
_xlfn.IFNA(
(I264-P264)/
VLOOKUP($V264&amp;"|"&amp;Y$3,calc!$K$1:$L$300,2,0),
""),"")</f>
        <v/>
      </c>
      <c r="Z264" s="43" t="str">
        <f>IF(AND($V264&lt;&gt;"", $V264&lt;&gt;"geen normgroep", J264&lt;&gt;"", Q264&lt;&gt;""),
_xlfn.IFNA(
(J264-Q264)/
VLOOKUP($V264&amp;"|"&amp;Z$3,calc!$K$1:$L$300,2,0),
""),"")</f>
        <v/>
      </c>
      <c r="AA264" s="43" t="str">
        <f>IF(AND($V264&lt;&gt;"", $V264&lt;&gt;"geen normgroep", K264&lt;&gt;"", R264&lt;&gt;""),
_xlfn.IFNA(
(K264-R264)/
VLOOKUP($V264&amp;"|"&amp;AA$3,calc!$K$1:$L$300,2,0),
""),"")</f>
        <v/>
      </c>
      <c r="AB264" s="43" t="str">
        <f>IF(AND($V264&lt;&gt;"", $V264&lt;&gt;"geen normgroep", L264&lt;&gt;"", S264&lt;&gt;""),
_xlfn.IFNA(
(L264-S264)/
VLOOKUP($V264&amp;"|"&amp;AB$3,calc!$K$1:$L$300,2,0),
""),"")</f>
        <v/>
      </c>
      <c r="AC264" s="40" t="str">
        <f>IF(AND($V264&lt;&gt;"", $V264&lt;&gt;"geen normgroep", M264&lt;&gt;"", T264&lt;&gt;""),
_xlfn.IFNA(
(M264-T264)/
VLOOKUP($V264&amp;"|"&amp;AC$3,calc!$K$1:$L$300,2,0),
""),"")</f>
        <v/>
      </c>
      <c r="AD264" s="43" t="str">
        <f t="shared" si="34"/>
        <v/>
      </c>
      <c r="AE264" s="43" t="str">
        <f t="shared" si="35"/>
        <v/>
      </c>
      <c r="AF264" s="43" t="str">
        <f t="shared" si="36"/>
        <v/>
      </c>
      <c r="AG264" s="43" t="str">
        <f t="shared" si="37"/>
        <v/>
      </c>
      <c r="AH264" s="43" t="str">
        <f t="shared" si="38"/>
        <v/>
      </c>
      <c r="AI264" s="43" t="str">
        <f t="shared" si="39"/>
        <v/>
      </c>
      <c r="AJ264" s="44" t="str">
        <f t="shared" si="40"/>
        <v/>
      </c>
      <c r="AK264" s="45"/>
      <c r="AL264" s="46"/>
      <c r="AM264" s="47"/>
      <c r="AN264" s="48"/>
      <c r="AO264" s="48"/>
      <c r="AP264" s="48"/>
      <c r="AQ264" s="48"/>
      <c r="AR264" s="31"/>
      <c r="AS264" s="31"/>
      <c r="AT264" s="31"/>
      <c r="AU264" s="31"/>
      <c r="AV264" s="31"/>
      <c r="AW264" s="31"/>
      <c r="AX264" s="49"/>
      <c r="AY264" s="49"/>
      <c r="BA264" s="49"/>
      <c r="BB264" s="49"/>
      <c r="BC264" s="49"/>
      <c r="BG264" s="49"/>
      <c r="BH264" s="49"/>
      <c r="BI264" s="49"/>
      <c r="BJ264" s="49"/>
      <c r="BK264" s="49"/>
      <c r="BL264" s="49"/>
      <c r="BM264" s="49"/>
      <c r="BN264" s="49"/>
      <c r="BO264" s="49"/>
      <c r="BP264" s="49"/>
      <c r="BQ264" s="49"/>
      <c r="BR264" s="49"/>
      <c r="BS264" s="49"/>
      <c r="BT264" s="49"/>
      <c r="BU264" s="49"/>
      <c r="BV264" s="49"/>
      <c r="BW264" s="49"/>
      <c r="BY264" s="49"/>
      <c r="BZ264" s="49"/>
      <c r="CA264" s="49"/>
      <c r="CB264" s="49"/>
    </row>
    <row r="265" spans="1:80" s="50" customFormat="1" ht="15">
      <c r="A265" s="32" t="str">
        <f>calc!$A$2</f>
        <v>CBCL 1,5-5</v>
      </c>
      <c r="B265" s="70" t="str">
        <f>IF(NOT(ISBLANK('RCI rekensheet totalen'!$B265)),'RCI rekensheet totalen'!$B265,"")</f>
        <v/>
      </c>
      <c r="C265" s="70" t="str">
        <f>IF(NOT(ISBLANK('RCI rekensheet totalen'!$C265)),'RCI rekensheet totalen'!$C265,"")</f>
        <v/>
      </c>
      <c r="D265" s="66" t="str">
        <f>IF(NOT(ISBLANK('RCI rekensheet totalen'!$D265)),'RCI rekensheet totalen'!$D265,"")</f>
        <v/>
      </c>
      <c r="E265" s="67" t="str">
        <f>IF(NOT(ISBLANK('RCI rekensheet totalen'!$E265)),'RCI rekensheet totalen'!$E265,"")</f>
        <v/>
      </c>
      <c r="F265" s="67" t="str">
        <f>IF(NOT(ISBLANK('RCI rekensheet totalen'!$F265)),'RCI rekensheet totalen'!$F265,"")</f>
        <v/>
      </c>
      <c r="G265" s="36"/>
      <c r="H265" s="37"/>
      <c r="I265" s="37"/>
      <c r="J265" s="37"/>
      <c r="K265" s="37"/>
      <c r="L265" s="37"/>
      <c r="M265" s="38"/>
      <c r="N265" s="36"/>
      <c r="O265" s="37"/>
      <c r="P265" s="37"/>
      <c r="Q265" s="37"/>
      <c r="R265" s="37"/>
      <c r="S265" s="37"/>
      <c r="T265" s="37"/>
      <c r="U265" s="39" t="str">
        <f t="shared" si="33"/>
        <v/>
      </c>
      <c r="V265" s="40" t="str">
        <f>IF(AND($C265&lt;&gt;"", $U265&lt;&gt;""),
_xlfn.IFNA(VLOOKUP($C265&amp;$U265,calc!$C$2:$D$100,2,FALSE),"geen normgroep"),"")</f>
        <v/>
      </c>
      <c r="W265" s="41" t="str">
        <f>IF(AND($V265&lt;&gt;"", $V265&lt;&gt;"geen normgroep", G265&lt;&gt;"", N265&lt;&gt;""),
_xlfn.IFNA(
(G265-N265)/
VLOOKUP($V265&amp;"|"&amp;W$3,calc!$K$1:$L$300,2,0),
""),"")</f>
        <v/>
      </c>
      <c r="X265" s="43" t="str">
        <f>IF(AND($V265&lt;&gt;"", $V265&lt;&gt;"geen normgroep", H265&lt;&gt;"", O265&lt;&gt;""),
_xlfn.IFNA(
(H265-O265)/
VLOOKUP($V265&amp;"|"&amp;X$3,calc!$K$1:$L$300,2,0),
""),"")</f>
        <v/>
      </c>
      <c r="Y265" s="43" t="str">
        <f>IF(AND($V265&lt;&gt;"", $V265&lt;&gt;"geen normgroep", I265&lt;&gt;"", P265&lt;&gt;""),
_xlfn.IFNA(
(I265-P265)/
VLOOKUP($V265&amp;"|"&amp;Y$3,calc!$K$1:$L$300,2,0),
""),"")</f>
        <v/>
      </c>
      <c r="Z265" s="43" t="str">
        <f>IF(AND($V265&lt;&gt;"", $V265&lt;&gt;"geen normgroep", J265&lt;&gt;"", Q265&lt;&gt;""),
_xlfn.IFNA(
(J265-Q265)/
VLOOKUP($V265&amp;"|"&amp;Z$3,calc!$K$1:$L$300,2,0),
""),"")</f>
        <v/>
      </c>
      <c r="AA265" s="43" t="str">
        <f>IF(AND($V265&lt;&gt;"", $V265&lt;&gt;"geen normgroep", K265&lt;&gt;"", R265&lt;&gt;""),
_xlfn.IFNA(
(K265-R265)/
VLOOKUP($V265&amp;"|"&amp;AA$3,calc!$K$1:$L$300,2,0),
""),"")</f>
        <v/>
      </c>
      <c r="AB265" s="43" t="str">
        <f>IF(AND($V265&lt;&gt;"", $V265&lt;&gt;"geen normgroep", L265&lt;&gt;"", S265&lt;&gt;""),
_xlfn.IFNA(
(L265-S265)/
VLOOKUP($V265&amp;"|"&amp;AB$3,calc!$K$1:$L$300,2,0),
""),"")</f>
        <v/>
      </c>
      <c r="AC265" s="40" t="str">
        <f>IF(AND($V265&lt;&gt;"", $V265&lt;&gt;"geen normgroep", M265&lt;&gt;"", T265&lt;&gt;""),
_xlfn.IFNA(
(M265-T265)/
VLOOKUP($V265&amp;"|"&amp;AC$3,calc!$K$1:$L$300,2,0),
""),"")</f>
        <v/>
      </c>
      <c r="AD265" s="43" t="str">
        <f t="shared" si="34"/>
        <v/>
      </c>
      <c r="AE265" s="43" t="str">
        <f t="shared" si="35"/>
        <v/>
      </c>
      <c r="AF265" s="43" t="str">
        <f t="shared" si="36"/>
        <v/>
      </c>
      <c r="AG265" s="43" t="str">
        <f t="shared" si="37"/>
        <v/>
      </c>
      <c r="AH265" s="43" t="str">
        <f t="shared" si="38"/>
        <v/>
      </c>
      <c r="AI265" s="43" t="str">
        <f t="shared" si="39"/>
        <v/>
      </c>
      <c r="AJ265" s="44" t="str">
        <f t="shared" si="40"/>
        <v/>
      </c>
      <c r="AK265" s="45"/>
      <c r="AL265" s="46"/>
      <c r="AM265" s="47"/>
      <c r="AN265" s="48"/>
      <c r="AO265" s="48"/>
      <c r="AP265" s="48"/>
      <c r="AQ265" s="48"/>
      <c r="AR265" s="31"/>
      <c r="AS265" s="31"/>
      <c r="AT265" s="31"/>
      <c r="AU265" s="31"/>
      <c r="AV265" s="31"/>
      <c r="AW265" s="31"/>
      <c r="AX265" s="49"/>
      <c r="AY265" s="49"/>
      <c r="BA265" s="49"/>
      <c r="BB265" s="49"/>
      <c r="BC265" s="49"/>
      <c r="BG265" s="49"/>
      <c r="BH265" s="49"/>
      <c r="BI265" s="49"/>
      <c r="BJ265" s="49"/>
      <c r="BK265" s="49"/>
      <c r="BL265" s="49"/>
      <c r="BM265" s="49"/>
      <c r="BN265" s="49"/>
      <c r="BO265" s="49"/>
      <c r="BP265" s="49"/>
      <c r="BQ265" s="49"/>
      <c r="BR265" s="49"/>
      <c r="BS265" s="49"/>
      <c r="BT265" s="49"/>
      <c r="BU265" s="49"/>
      <c r="BV265" s="49"/>
      <c r="BW265" s="49"/>
      <c r="BY265" s="49"/>
      <c r="BZ265" s="49"/>
      <c r="CA265" s="49"/>
      <c r="CB265" s="49"/>
    </row>
    <row r="266" spans="1:80" s="50" customFormat="1" ht="15">
      <c r="A266" s="32" t="str">
        <f>calc!$A$2</f>
        <v>CBCL 1,5-5</v>
      </c>
      <c r="B266" s="70" t="str">
        <f>IF(NOT(ISBLANK('RCI rekensheet totalen'!$B266)),'RCI rekensheet totalen'!$B266,"")</f>
        <v/>
      </c>
      <c r="C266" s="70" t="str">
        <f>IF(NOT(ISBLANK('RCI rekensheet totalen'!$C266)),'RCI rekensheet totalen'!$C266,"")</f>
        <v/>
      </c>
      <c r="D266" s="66" t="str">
        <f>IF(NOT(ISBLANK('RCI rekensheet totalen'!$D266)),'RCI rekensheet totalen'!$D266,"")</f>
        <v/>
      </c>
      <c r="E266" s="67" t="str">
        <f>IF(NOT(ISBLANK('RCI rekensheet totalen'!$E266)),'RCI rekensheet totalen'!$E266,"")</f>
        <v/>
      </c>
      <c r="F266" s="67" t="str">
        <f>IF(NOT(ISBLANK('RCI rekensheet totalen'!$F266)),'RCI rekensheet totalen'!$F266,"")</f>
        <v/>
      </c>
      <c r="G266" s="36"/>
      <c r="H266" s="37"/>
      <c r="I266" s="37"/>
      <c r="J266" s="37"/>
      <c r="K266" s="37"/>
      <c r="L266" s="37"/>
      <c r="M266" s="38"/>
      <c r="N266" s="36"/>
      <c r="O266" s="37"/>
      <c r="P266" s="37"/>
      <c r="Q266" s="37"/>
      <c r="R266" s="37"/>
      <c r="S266" s="37"/>
      <c r="T266" s="37"/>
      <c r="U266" s="39" t="str">
        <f t="shared" si="33"/>
        <v/>
      </c>
      <c r="V266" s="40" t="str">
        <f>IF(AND($C266&lt;&gt;"", $U266&lt;&gt;""),
_xlfn.IFNA(VLOOKUP($C266&amp;$U266,calc!$C$2:$D$100,2,FALSE),"geen normgroep"),"")</f>
        <v/>
      </c>
      <c r="W266" s="41" t="str">
        <f>IF(AND($V266&lt;&gt;"", $V266&lt;&gt;"geen normgroep", G266&lt;&gt;"", N266&lt;&gt;""),
_xlfn.IFNA(
(G266-N266)/
VLOOKUP($V266&amp;"|"&amp;W$3,calc!$K$1:$L$300,2,0),
""),"")</f>
        <v/>
      </c>
      <c r="X266" s="43" t="str">
        <f>IF(AND($V266&lt;&gt;"", $V266&lt;&gt;"geen normgroep", H266&lt;&gt;"", O266&lt;&gt;""),
_xlfn.IFNA(
(H266-O266)/
VLOOKUP($V266&amp;"|"&amp;X$3,calc!$K$1:$L$300,2,0),
""),"")</f>
        <v/>
      </c>
      <c r="Y266" s="43" t="str">
        <f>IF(AND($V266&lt;&gt;"", $V266&lt;&gt;"geen normgroep", I266&lt;&gt;"", P266&lt;&gt;""),
_xlfn.IFNA(
(I266-P266)/
VLOOKUP($V266&amp;"|"&amp;Y$3,calc!$K$1:$L$300,2,0),
""),"")</f>
        <v/>
      </c>
      <c r="Z266" s="43" t="str">
        <f>IF(AND($V266&lt;&gt;"", $V266&lt;&gt;"geen normgroep", J266&lt;&gt;"", Q266&lt;&gt;""),
_xlfn.IFNA(
(J266-Q266)/
VLOOKUP($V266&amp;"|"&amp;Z$3,calc!$K$1:$L$300,2,0),
""),"")</f>
        <v/>
      </c>
      <c r="AA266" s="43" t="str">
        <f>IF(AND($V266&lt;&gt;"", $V266&lt;&gt;"geen normgroep", K266&lt;&gt;"", R266&lt;&gt;""),
_xlfn.IFNA(
(K266-R266)/
VLOOKUP($V266&amp;"|"&amp;AA$3,calc!$K$1:$L$300,2,0),
""),"")</f>
        <v/>
      </c>
      <c r="AB266" s="43" t="str">
        <f>IF(AND($V266&lt;&gt;"", $V266&lt;&gt;"geen normgroep", L266&lt;&gt;"", S266&lt;&gt;""),
_xlfn.IFNA(
(L266-S266)/
VLOOKUP($V266&amp;"|"&amp;AB$3,calc!$K$1:$L$300,2,0),
""),"")</f>
        <v/>
      </c>
      <c r="AC266" s="40" t="str">
        <f>IF(AND($V266&lt;&gt;"", $V266&lt;&gt;"geen normgroep", M266&lt;&gt;"", T266&lt;&gt;""),
_xlfn.IFNA(
(M266-T266)/
VLOOKUP($V266&amp;"|"&amp;AC$3,calc!$K$1:$L$300,2,0),
""),"")</f>
        <v/>
      </c>
      <c r="AD266" s="43" t="str">
        <f t="shared" si="34"/>
        <v/>
      </c>
      <c r="AE266" s="43" t="str">
        <f t="shared" si="35"/>
        <v/>
      </c>
      <c r="AF266" s="43" t="str">
        <f t="shared" si="36"/>
        <v/>
      </c>
      <c r="AG266" s="43" t="str">
        <f t="shared" si="37"/>
        <v/>
      </c>
      <c r="AH266" s="43" t="str">
        <f t="shared" si="38"/>
        <v/>
      </c>
      <c r="AI266" s="43" t="str">
        <f t="shared" si="39"/>
        <v/>
      </c>
      <c r="AJ266" s="44" t="str">
        <f t="shared" si="40"/>
        <v/>
      </c>
      <c r="AK266" s="45"/>
      <c r="AL266" s="46"/>
      <c r="AM266" s="47"/>
      <c r="AN266" s="48"/>
      <c r="AO266" s="48"/>
      <c r="AP266" s="48"/>
      <c r="AQ266" s="48"/>
      <c r="AR266" s="31"/>
      <c r="AS266" s="31"/>
      <c r="AT266" s="31"/>
      <c r="AU266" s="31"/>
      <c r="AV266" s="31"/>
      <c r="AW266" s="31"/>
      <c r="AX266" s="49"/>
      <c r="AY266" s="49"/>
      <c r="BA266" s="49"/>
      <c r="BB266" s="49"/>
      <c r="BC266" s="49"/>
      <c r="BG266" s="49"/>
      <c r="BH266" s="49"/>
      <c r="BI266" s="49"/>
      <c r="BJ266" s="49"/>
      <c r="BK266" s="49"/>
      <c r="BL266" s="49"/>
      <c r="BM266" s="49"/>
      <c r="BN266" s="49"/>
      <c r="BO266" s="49"/>
      <c r="BP266" s="49"/>
      <c r="BQ266" s="49"/>
      <c r="BR266" s="49"/>
      <c r="BS266" s="49"/>
      <c r="BT266" s="49"/>
      <c r="BU266" s="49"/>
      <c r="BV266" s="49"/>
      <c r="BW266" s="49"/>
      <c r="BY266" s="49"/>
      <c r="BZ266" s="49"/>
      <c r="CA266" s="49"/>
      <c r="CB266" s="49"/>
    </row>
    <row r="267" spans="1:80" s="50" customFormat="1" ht="15">
      <c r="A267" s="32" t="str">
        <f>calc!$A$2</f>
        <v>CBCL 1,5-5</v>
      </c>
      <c r="B267" s="70" t="str">
        <f>IF(NOT(ISBLANK('RCI rekensheet totalen'!$B267)),'RCI rekensheet totalen'!$B267,"")</f>
        <v/>
      </c>
      <c r="C267" s="70" t="str">
        <f>IF(NOT(ISBLANK('RCI rekensheet totalen'!$C267)),'RCI rekensheet totalen'!$C267,"")</f>
        <v/>
      </c>
      <c r="D267" s="66" t="str">
        <f>IF(NOT(ISBLANK('RCI rekensheet totalen'!$D267)),'RCI rekensheet totalen'!$D267,"")</f>
        <v/>
      </c>
      <c r="E267" s="67" t="str">
        <f>IF(NOT(ISBLANK('RCI rekensheet totalen'!$E267)),'RCI rekensheet totalen'!$E267,"")</f>
        <v/>
      </c>
      <c r="F267" s="67" t="str">
        <f>IF(NOT(ISBLANK('RCI rekensheet totalen'!$F267)),'RCI rekensheet totalen'!$F267,"")</f>
        <v/>
      </c>
      <c r="G267" s="36"/>
      <c r="H267" s="37"/>
      <c r="I267" s="37"/>
      <c r="J267" s="37"/>
      <c r="K267" s="37"/>
      <c r="L267" s="37"/>
      <c r="M267" s="38"/>
      <c r="N267" s="36"/>
      <c r="O267" s="37"/>
      <c r="P267" s="37"/>
      <c r="Q267" s="37"/>
      <c r="R267" s="37"/>
      <c r="S267" s="37"/>
      <c r="T267" s="37"/>
      <c r="U267" s="39" t="str">
        <f t="shared" si="33"/>
        <v/>
      </c>
      <c r="V267" s="40" t="str">
        <f>IF(AND($C267&lt;&gt;"", $U267&lt;&gt;""),
_xlfn.IFNA(VLOOKUP($C267&amp;$U267,calc!$C$2:$D$100,2,FALSE),"geen normgroep"),"")</f>
        <v/>
      </c>
      <c r="W267" s="41" t="str">
        <f>IF(AND($V267&lt;&gt;"", $V267&lt;&gt;"geen normgroep", G267&lt;&gt;"", N267&lt;&gt;""),
_xlfn.IFNA(
(G267-N267)/
VLOOKUP($V267&amp;"|"&amp;W$3,calc!$K$1:$L$300,2,0),
""),"")</f>
        <v/>
      </c>
      <c r="X267" s="43" t="str">
        <f>IF(AND($V267&lt;&gt;"", $V267&lt;&gt;"geen normgroep", H267&lt;&gt;"", O267&lt;&gt;""),
_xlfn.IFNA(
(H267-O267)/
VLOOKUP($V267&amp;"|"&amp;X$3,calc!$K$1:$L$300,2,0),
""),"")</f>
        <v/>
      </c>
      <c r="Y267" s="43" t="str">
        <f>IF(AND($V267&lt;&gt;"", $V267&lt;&gt;"geen normgroep", I267&lt;&gt;"", P267&lt;&gt;""),
_xlfn.IFNA(
(I267-P267)/
VLOOKUP($V267&amp;"|"&amp;Y$3,calc!$K$1:$L$300,2,0),
""),"")</f>
        <v/>
      </c>
      <c r="Z267" s="43" t="str">
        <f>IF(AND($V267&lt;&gt;"", $V267&lt;&gt;"geen normgroep", J267&lt;&gt;"", Q267&lt;&gt;""),
_xlfn.IFNA(
(J267-Q267)/
VLOOKUP($V267&amp;"|"&amp;Z$3,calc!$K$1:$L$300,2,0),
""),"")</f>
        <v/>
      </c>
      <c r="AA267" s="43" t="str">
        <f>IF(AND($V267&lt;&gt;"", $V267&lt;&gt;"geen normgroep", K267&lt;&gt;"", R267&lt;&gt;""),
_xlfn.IFNA(
(K267-R267)/
VLOOKUP($V267&amp;"|"&amp;AA$3,calc!$K$1:$L$300,2,0),
""),"")</f>
        <v/>
      </c>
      <c r="AB267" s="43" t="str">
        <f>IF(AND($V267&lt;&gt;"", $V267&lt;&gt;"geen normgroep", L267&lt;&gt;"", S267&lt;&gt;""),
_xlfn.IFNA(
(L267-S267)/
VLOOKUP($V267&amp;"|"&amp;AB$3,calc!$K$1:$L$300,2,0),
""),"")</f>
        <v/>
      </c>
      <c r="AC267" s="40" t="str">
        <f>IF(AND($V267&lt;&gt;"", $V267&lt;&gt;"geen normgroep", M267&lt;&gt;"", T267&lt;&gt;""),
_xlfn.IFNA(
(M267-T267)/
VLOOKUP($V267&amp;"|"&amp;AC$3,calc!$K$1:$L$300,2,0),
""),"")</f>
        <v/>
      </c>
      <c r="AD267" s="43" t="str">
        <f t="shared" si="34"/>
        <v/>
      </c>
      <c r="AE267" s="43" t="str">
        <f t="shared" si="35"/>
        <v/>
      </c>
      <c r="AF267" s="43" t="str">
        <f t="shared" si="36"/>
        <v/>
      </c>
      <c r="AG267" s="43" t="str">
        <f t="shared" si="37"/>
        <v/>
      </c>
      <c r="AH267" s="43" t="str">
        <f t="shared" si="38"/>
        <v/>
      </c>
      <c r="AI267" s="43" t="str">
        <f t="shared" si="39"/>
        <v/>
      </c>
      <c r="AJ267" s="44" t="str">
        <f t="shared" si="40"/>
        <v/>
      </c>
      <c r="AK267" s="45"/>
      <c r="AL267" s="46"/>
      <c r="AM267" s="47"/>
      <c r="AN267" s="48"/>
      <c r="AO267" s="48"/>
      <c r="AP267" s="48"/>
      <c r="AQ267" s="48"/>
      <c r="AR267" s="31"/>
      <c r="AS267" s="31"/>
      <c r="AT267" s="31"/>
      <c r="AU267" s="31"/>
      <c r="AV267" s="31"/>
      <c r="AW267" s="31"/>
      <c r="AX267" s="49"/>
      <c r="AY267" s="49"/>
      <c r="BA267" s="49"/>
      <c r="BB267" s="49"/>
      <c r="BC267" s="49"/>
      <c r="BG267" s="49"/>
      <c r="BH267" s="49"/>
      <c r="BI267" s="49"/>
      <c r="BJ267" s="49"/>
      <c r="BK267" s="49"/>
      <c r="BL267" s="49"/>
      <c r="BM267" s="49"/>
      <c r="BN267" s="49"/>
      <c r="BO267" s="49"/>
      <c r="BP267" s="49"/>
      <c r="BQ267" s="49"/>
      <c r="BR267" s="49"/>
      <c r="BS267" s="49"/>
      <c r="BT267" s="49"/>
      <c r="BU267" s="49"/>
      <c r="BV267" s="49"/>
      <c r="BW267" s="49"/>
      <c r="BY267" s="49"/>
      <c r="BZ267" s="49"/>
      <c r="CA267" s="49"/>
      <c r="CB267" s="49"/>
    </row>
    <row r="268" spans="1:80" s="50" customFormat="1" ht="15">
      <c r="A268" s="32" t="str">
        <f>calc!$A$2</f>
        <v>CBCL 1,5-5</v>
      </c>
      <c r="B268" s="70" t="str">
        <f>IF(NOT(ISBLANK('RCI rekensheet totalen'!$B268)),'RCI rekensheet totalen'!$B268,"")</f>
        <v/>
      </c>
      <c r="C268" s="70" t="str">
        <f>IF(NOT(ISBLANK('RCI rekensheet totalen'!$C268)),'RCI rekensheet totalen'!$C268,"")</f>
        <v/>
      </c>
      <c r="D268" s="66" t="str">
        <f>IF(NOT(ISBLANK('RCI rekensheet totalen'!$D268)),'RCI rekensheet totalen'!$D268,"")</f>
        <v/>
      </c>
      <c r="E268" s="67" t="str">
        <f>IF(NOT(ISBLANK('RCI rekensheet totalen'!$E268)),'RCI rekensheet totalen'!$E268,"")</f>
        <v/>
      </c>
      <c r="F268" s="67" t="str">
        <f>IF(NOT(ISBLANK('RCI rekensheet totalen'!$F268)),'RCI rekensheet totalen'!$F268,"")</f>
        <v/>
      </c>
      <c r="G268" s="36"/>
      <c r="H268" s="37"/>
      <c r="I268" s="37"/>
      <c r="J268" s="37"/>
      <c r="K268" s="37"/>
      <c r="L268" s="37"/>
      <c r="M268" s="38"/>
      <c r="N268" s="36"/>
      <c r="O268" s="37"/>
      <c r="P268" s="37"/>
      <c r="Q268" s="37"/>
      <c r="R268" s="37"/>
      <c r="S268" s="37"/>
      <c r="T268" s="37"/>
      <c r="U268" s="39" t="str">
        <f t="shared" si="33"/>
        <v/>
      </c>
      <c r="V268" s="40" t="str">
        <f>IF(AND($C268&lt;&gt;"", $U268&lt;&gt;""),
_xlfn.IFNA(VLOOKUP($C268&amp;$U268,calc!$C$2:$D$100,2,FALSE),"geen normgroep"),"")</f>
        <v/>
      </c>
      <c r="W268" s="41" t="str">
        <f>IF(AND($V268&lt;&gt;"", $V268&lt;&gt;"geen normgroep", G268&lt;&gt;"", N268&lt;&gt;""),
_xlfn.IFNA(
(G268-N268)/
VLOOKUP($V268&amp;"|"&amp;W$3,calc!$K$1:$L$300,2,0),
""),"")</f>
        <v/>
      </c>
      <c r="X268" s="43" t="str">
        <f>IF(AND($V268&lt;&gt;"", $V268&lt;&gt;"geen normgroep", H268&lt;&gt;"", O268&lt;&gt;""),
_xlfn.IFNA(
(H268-O268)/
VLOOKUP($V268&amp;"|"&amp;X$3,calc!$K$1:$L$300,2,0),
""),"")</f>
        <v/>
      </c>
      <c r="Y268" s="43" t="str">
        <f>IF(AND($V268&lt;&gt;"", $V268&lt;&gt;"geen normgroep", I268&lt;&gt;"", P268&lt;&gt;""),
_xlfn.IFNA(
(I268-P268)/
VLOOKUP($V268&amp;"|"&amp;Y$3,calc!$K$1:$L$300,2,0),
""),"")</f>
        <v/>
      </c>
      <c r="Z268" s="43" t="str">
        <f>IF(AND($V268&lt;&gt;"", $V268&lt;&gt;"geen normgroep", J268&lt;&gt;"", Q268&lt;&gt;""),
_xlfn.IFNA(
(J268-Q268)/
VLOOKUP($V268&amp;"|"&amp;Z$3,calc!$K$1:$L$300,2,0),
""),"")</f>
        <v/>
      </c>
      <c r="AA268" s="43" t="str">
        <f>IF(AND($V268&lt;&gt;"", $V268&lt;&gt;"geen normgroep", K268&lt;&gt;"", R268&lt;&gt;""),
_xlfn.IFNA(
(K268-R268)/
VLOOKUP($V268&amp;"|"&amp;AA$3,calc!$K$1:$L$300,2,0),
""),"")</f>
        <v/>
      </c>
      <c r="AB268" s="43" t="str">
        <f>IF(AND($V268&lt;&gt;"", $V268&lt;&gt;"geen normgroep", L268&lt;&gt;"", S268&lt;&gt;""),
_xlfn.IFNA(
(L268-S268)/
VLOOKUP($V268&amp;"|"&amp;AB$3,calc!$K$1:$L$300,2,0),
""),"")</f>
        <v/>
      </c>
      <c r="AC268" s="40" t="str">
        <f>IF(AND($V268&lt;&gt;"", $V268&lt;&gt;"geen normgroep", M268&lt;&gt;"", T268&lt;&gt;""),
_xlfn.IFNA(
(M268-T268)/
VLOOKUP($V268&amp;"|"&amp;AC$3,calc!$K$1:$L$300,2,0),
""),"")</f>
        <v/>
      </c>
      <c r="AD268" s="43" t="str">
        <f t="shared" si="34"/>
        <v/>
      </c>
      <c r="AE268" s="43" t="str">
        <f t="shared" si="35"/>
        <v/>
      </c>
      <c r="AF268" s="43" t="str">
        <f t="shared" si="36"/>
        <v/>
      </c>
      <c r="AG268" s="43" t="str">
        <f t="shared" si="37"/>
        <v/>
      </c>
      <c r="AH268" s="43" t="str">
        <f t="shared" si="38"/>
        <v/>
      </c>
      <c r="AI268" s="43" t="str">
        <f t="shared" si="39"/>
        <v/>
      </c>
      <c r="AJ268" s="44" t="str">
        <f t="shared" si="40"/>
        <v/>
      </c>
      <c r="AK268" s="45"/>
      <c r="AL268" s="46"/>
      <c r="AM268" s="47"/>
      <c r="AN268" s="48"/>
      <c r="AO268" s="48"/>
      <c r="AP268" s="48"/>
      <c r="AQ268" s="48"/>
      <c r="AR268" s="31"/>
      <c r="AS268" s="31"/>
      <c r="AT268" s="31"/>
      <c r="AU268" s="31"/>
      <c r="AV268" s="31"/>
      <c r="AW268" s="31"/>
      <c r="AX268" s="49"/>
      <c r="AY268" s="49"/>
      <c r="BA268" s="49"/>
      <c r="BB268" s="49"/>
      <c r="BC268" s="49"/>
      <c r="BG268" s="49"/>
      <c r="BH268" s="49"/>
      <c r="BI268" s="49"/>
      <c r="BJ268" s="49"/>
      <c r="BK268" s="49"/>
      <c r="BL268" s="49"/>
      <c r="BM268" s="49"/>
      <c r="BN268" s="49"/>
      <c r="BO268" s="49"/>
      <c r="BP268" s="49"/>
      <c r="BQ268" s="49"/>
      <c r="BR268" s="49"/>
      <c r="BS268" s="49"/>
      <c r="BT268" s="49"/>
      <c r="BU268" s="49"/>
      <c r="BV268" s="49"/>
      <c r="BW268" s="49"/>
      <c r="BY268" s="49"/>
      <c r="BZ268" s="49"/>
      <c r="CA268" s="49"/>
      <c r="CB268" s="49"/>
    </row>
    <row r="269" spans="1:80" s="50" customFormat="1" ht="15">
      <c r="A269" s="32" t="str">
        <f>calc!$A$2</f>
        <v>CBCL 1,5-5</v>
      </c>
      <c r="B269" s="70" t="str">
        <f>IF(NOT(ISBLANK('RCI rekensheet totalen'!$B269)),'RCI rekensheet totalen'!$B269,"")</f>
        <v/>
      </c>
      <c r="C269" s="70" t="str">
        <f>IF(NOT(ISBLANK('RCI rekensheet totalen'!$C269)),'RCI rekensheet totalen'!$C269,"")</f>
        <v/>
      </c>
      <c r="D269" s="66" t="str">
        <f>IF(NOT(ISBLANK('RCI rekensheet totalen'!$D269)),'RCI rekensheet totalen'!$D269,"")</f>
        <v/>
      </c>
      <c r="E269" s="67" t="str">
        <f>IF(NOT(ISBLANK('RCI rekensheet totalen'!$E269)),'RCI rekensheet totalen'!$E269,"")</f>
        <v/>
      </c>
      <c r="F269" s="67" t="str">
        <f>IF(NOT(ISBLANK('RCI rekensheet totalen'!$F269)),'RCI rekensheet totalen'!$F269,"")</f>
        <v/>
      </c>
      <c r="G269" s="36"/>
      <c r="H269" s="37"/>
      <c r="I269" s="37"/>
      <c r="J269" s="37"/>
      <c r="K269" s="37"/>
      <c r="L269" s="37"/>
      <c r="M269" s="38"/>
      <c r="N269" s="36"/>
      <c r="O269" s="37"/>
      <c r="P269" s="37"/>
      <c r="Q269" s="37"/>
      <c r="R269" s="37"/>
      <c r="S269" s="37"/>
      <c r="T269" s="37"/>
      <c r="U269" s="39" t="str">
        <f t="shared" si="33"/>
        <v/>
      </c>
      <c r="V269" s="40" t="str">
        <f>IF(AND($C269&lt;&gt;"", $U269&lt;&gt;""),
_xlfn.IFNA(VLOOKUP($C269&amp;$U269,calc!$C$2:$D$100,2,FALSE),"geen normgroep"),"")</f>
        <v/>
      </c>
      <c r="W269" s="41" t="str">
        <f>IF(AND($V269&lt;&gt;"", $V269&lt;&gt;"geen normgroep", G269&lt;&gt;"", N269&lt;&gt;""),
_xlfn.IFNA(
(G269-N269)/
VLOOKUP($V269&amp;"|"&amp;W$3,calc!$K$1:$L$300,2,0),
""),"")</f>
        <v/>
      </c>
      <c r="X269" s="43" t="str">
        <f>IF(AND($V269&lt;&gt;"", $V269&lt;&gt;"geen normgroep", H269&lt;&gt;"", O269&lt;&gt;""),
_xlfn.IFNA(
(H269-O269)/
VLOOKUP($V269&amp;"|"&amp;X$3,calc!$K$1:$L$300,2,0),
""),"")</f>
        <v/>
      </c>
      <c r="Y269" s="43" t="str">
        <f>IF(AND($V269&lt;&gt;"", $V269&lt;&gt;"geen normgroep", I269&lt;&gt;"", P269&lt;&gt;""),
_xlfn.IFNA(
(I269-P269)/
VLOOKUP($V269&amp;"|"&amp;Y$3,calc!$K$1:$L$300,2,0),
""),"")</f>
        <v/>
      </c>
      <c r="Z269" s="43" t="str">
        <f>IF(AND($V269&lt;&gt;"", $V269&lt;&gt;"geen normgroep", J269&lt;&gt;"", Q269&lt;&gt;""),
_xlfn.IFNA(
(J269-Q269)/
VLOOKUP($V269&amp;"|"&amp;Z$3,calc!$K$1:$L$300,2,0),
""),"")</f>
        <v/>
      </c>
      <c r="AA269" s="43" t="str">
        <f>IF(AND($V269&lt;&gt;"", $V269&lt;&gt;"geen normgroep", K269&lt;&gt;"", R269&lt;&gt;""),
_xlfn.IFNA(
(K269-R269)/
VLOOKUP($V269&amp;"|"&amp;AA$3,calc!$K$1:$L$300,2,0),
""),"")</f>
        <v/>
      </c>
      <c r="AB269" s="43" t="str">
        <f>IF(AND($V269&lt;&gt;"", $V269&lt;&gt;"geen normgroep", L269&lt;&gt;"", S269&lt;&gt;""),
_xlfn.IFNA(
(L269-S269)/
VLOOKUP($V269&amp;"|"&amp;AB$3,calc!$K$1:$L$300,2,0),
""),"")</f>
        <v/>
      </c>
      <c r="AC269" s="40" t="str">
        <f>IF(AND($V269&lt;&gt;"", $V269&lt;&gt;"geen normgroep", M269&lt;&gt;"", T269&lt;&gt;""),
_xlfn.IFNA(
(M269-T269)/
VLOOKUP($V269&amp;"|"&amp;AC$3,calc!$K$1:$L$300,2,0),
""),"")</f>
        <v/>
      </c>
      <c r="AD269" s="43" t="str">
        <f t="shared" si="34"/>
        <v/>
      </c>
      <c r="AE269" s="43" t="str">
        <f t="shared" si="35"/>
        <v/>
      </c>
      <c r="AF269" s="43" t="str">
        <f t="shared" si="36"/>
        <v/>
      </c>
      <c r="AG269" s="43" t="str">
        <f t="shared" si="37"/>
        <v/>
      </c>
      <c r="AH269" s="43" t="str">
        <f t="shared" si="38"/>
        <v/>
      </c>
      <c r="AI269" s="43" t="str">
        <f t="shared" si="39"/>
        <v/>
      </c>
      <c r="AJ269" s="44" t="str">
        <f t="shared" si="40"/>
        <v/>
      </c>
      <c r="AK269" s="45"/>
      <c r="AL269" s="46"/>
      <c r="AM269" s="47"/>
      <c r="AN269" s="48"/>
      <c r="AO269" s="48"/>
      <c r="AP269" s="48"/>
      <c r="AQ269" s="48"/>
      <c r="AR269" s="31"/>
      <c r="AS269" s="31"/>
      <c r="AT269" s="31"/>
      <c r="AU269" s="31"/>
      <c r="AV269" s="31"/>
      <c r="AW269" s="31"/>
      <c r="AX269" s="49"/>
      <c r="AY269" s="49"/>
      <c r="BA269" s="49"/>
      <c r="BB269" s="49"/>
      <c r="BC269" s="49"/>
      <c r="BG269" s="49"/>
      <c r="BH269" s="49"/>
      <c r="BI269" s="49"/>
      <c r="BJ269" s="49"/>
      <c r="BK269" s="49"/>
      <c r="BL269" s="49"/>
      <c r="BM269" s="49"/>
      <c r="BN269" s="49"/>
      <c r="BO269" s="49"/>
      <c r="BP269" s="49"/>
      <c r="BQ269" s="49"/>
      <c r="BR269" s="49"/>
      <c r="BS269" s="49"/>
      <c r="BT269" s="49"/>
      <c r="BU269" s="49"/>
      <c r="BV269" s="49"/>
      <c r="BW269" s="49"/>
      <c r="BY269" s="49"/>
      <c r="BZ269" s="49"/>
      <c r="CA269" s="49"/>
      <c r="CB269" s="49"/>
    </row>
    <row r="270" spans="1:80" s="50" customFormat="1" ht="15">
      <c r="A270" s="32" t="str">
        <f>calc!$A$2</f>
        <v>CBCL 1,5-5</v>
      </c>
      <c r="B270" s="70" t="str">
        <f>IF(NOT(ISBLANK('RCI rekensheet totalen'!$B270)),'RCI rekensheet totalen'!$B270,"")</f>
        <v/>
      </c>
      <c r="C270" s="70" t="str">
        <f>IF(NOT(ISBLANK('RCI rekensheet totalen'!$C270)),'RCI rekensheet totalen'!$C270,"")</f>
        <v/>
      </c>
      <c r="D270" s="66" t="str">
        <f>IF(NOT(ISBLANK('RCI rekensheet totalen'!$D270)),'RCI rekensheet totalen'!$D270,"")</f>
        <v/>
      </c>
      <c r="E270" s="67" t="str">
        <f>IF(NOT(ISBLANK('RCI rekensheet totalen'!$E270)),'RCI rekensheet totalen'!$E270,"")</f>
        <v/>
      </c>
      <c r="F270" s="67" t="str">
        <f>IF(NOT(ISBLANK('RCI rekensheet totalen'!$F270)),'RCI rekensheet totalen'!$F270,"")</f>
        <v/>
      </c>
      <c r="G270" s="36"/>
      <c r="H270" s="37"/>
      <c r="I270" s="37"/>
      <c r="J270" s="37"/>
      <c r="K270" s="37"/>
      <c r="L270" s="37"/>
      <c r="M270" s="38"/>
      <c r="N270" s="36"/>
      <c r="O270" s="37"/>
      <c r="P270" s="37"/>
      <c r="Q270" s="37"/>
      <c r="R270" s="37"/>
      <c r="S270" s="37"/>
      <c r="T270" s="37"/>
      <c r="U270" s="39" t="str">
        <f t="shared" si="33"/>
        <v/>
      </c>
      <c r="V270" s="40" t="str">
        <f>IF(AND($C270&lt;&gt;"", $U270&lt;&gt;""),
_xlfn.IFNA(VLOOKUP($C270&amp;$U270,calc!$C$2:$D$100,2,FALSE),"geen normgroep"),"")</f>
        <v/>
      </c>
      <c r="W270" s="41" t="str">
        <f>IF(AND($V270&lt;&gt;"", $V270&lt;&gt;"geen normgroep", G270&lt;&gt;"", N270&lt;&gt;""),
_xlfn.IFNA(
(G270-N270)/
VLOOKUP($V270&amp;"|"&amp;W$3,calc!$K$1:$L$300,2,0),
""),"")</f>
        <v/>
      </c>
      <c r="X270" s="43" t="str">
        <f>IF(AND($V270&lt;&gt;"", $V270&lt;&gt;"geen normgroep", H270&lt;&gt;"", O270&lt;&gt;""),
_xlfn.IFNA(
(H270-O270)/
VLOOKUP($V270&amp;"|"&amp;X$3,calc!$K$1:$L$300,2,0),
""),"")</f>
        <v/>
      </c>
      <c r="Y270" s="43" t="str">
        <f>IF(AND($V270&lt;&gt;"", $V270&lt;&gt;"geen normgroep", I270&lt;&gt;"", P270&lt;&gt;""),
_xlfn.IFNA(
(I270-P270)/
VLOOKUP($V270&amp;"|"&amp;Y$3,calc!$K$1:$L$300,2,0),
""),"")</f>
        <v/>
      </c>
      <c r="Z270" s="43" t="str">
        <f>IF(AND($V270&lt;&gt;"", $V270&lt;&gt;"geen normgroep", J270&lt;&gt;"", Q270&lt;&gt;""),
_xlfn.IFNA(
(J270-Q270)/
VLOOKUP($V270&amp;"|"&amp;Z$3,calc!$K$1:$L$300,2,0),
""),"")</f>
        <v/>
      </c>
      <c r="AA270" s="43" t="str">
        <f>IF(AND($V270&lt;&gt;"", $V270&lt;&gt;"geen normgroep", K270&lt;&gt;"", R270&lt;&gt;""),
_xlfn.IFNA(
(K270-R270)/
VLOOKUP($V270&amp;"|"&amp;AA$3,calc!$K$1:$L$300,2,0),
""),"")</f>
        <v/>
      </c>
      <c r="AB270" s="43" t="str">
        <f>IF(AND($V270&lt;&gt;"", $V270&lt;&gt;"geen normgroep", L270&lt;&gt;"", S270&lt;&gt;""),
_xlfn.IFNA(
(L270-S270)/
VLOOKUP($V270&amp;"|"&amp;AB$3,calc!$K$1:$L$300,2,0),
""),"")</f>
        <v/>
      </c>
      <c r="AC270" s="40" t="str">
        <f>IF(AND($V270&lt;&gt;"", $V270&lt;&gt;"geen normgroep", M270&lt;&gt;"", T270&lt;&gt;""),
_xlfn.IFNA(
(M270-T270)/
VLOOKUP($V270&amp;"|"&amp;AC$3,calc!$K$1:$L$300,2,0),
""),"")</f>
        <v/>
      </c>
      <c r="AD270" s="43" t="str">
        <f t="shared" si="34"/>
        <v/>
      </c>
      <c r="AE270" s="43" t="str">
        <f t="shared" si="35"/>
        <v/>
      </c>
      <c r="AF270" s="43" t="str">
        <f t="shared" si="36"/>
        <v/>
      </c>
      <c r="AG270" s="43" t="str">
        <f t="shared" si="37"/>
        <v/>
      </c>
      <c r="AH270" s="43" t="str">
        <f t="shared" si="38"/>
        <v/>
      </c>
      <c r="AI270" s="43" t="str">
        <f t="shared" si="39"/>
        <v/>
      </c>
      <c r="AJ270" s="44" t="str">
        <f t="shared" si="40"/>
        <v/>
      </c>
      <c r="AK270" s="45"/>
      <c r="AL270" s="46"/>
      <c r="AM270" s="47"/>
      <c r="AN270" s="48"/>
      <c r="AO270" s="48"/>
      <c r="AP270" s="48"/>
      <c r="AQ270" s="48"/>
      <c r="AR270" s="31"/>
      <c r="AS270" s="31"/>
      <c r="AT270" s="31"/>
      <c r="AU270" s="31"/>
      <c r="AV270" s="31"/>
      <c r="AW270" s="31"/>
      <c r="AX270" s="49"/>
      <c r="AY270" s="49"/>
      <c r="BA270" s="49"/>
      <c r="BB270" s="49"/>
      <c r="BC270" s="49"/>
      <c r="BG270" s="49"/>
      <c r="BH270" s="49"/>
      <c r="BI270" s="49"/>
      <c r="BJ270" s="49"/>
      <c r="BK270" s="49"/>
      <c r="BL270" s="49"/>
      <c r="BM270" s="49"/>
      <c r="BN270" s="49"/>
      <c r="BO270" s="49"/>
      <c r="BP270" s="49"/>
      <c r="BQ270" s="49"/>
      <c r="BR270" s="49"/>
      <c r="BS270" s="49"/>
      <c r="BT270" s="49"/>
      <c r="BU270" s="49"/>
      <c r="BV270" s="49"/>
      <c r="BW270" s="49"/>
      <c r="BY270" s="49"/>
      <c r="BZ270" s="49"/>
      <c r="CA270" s="49"/>
      <c r="CB270" s="49"/>
    </row>
    <row r="271" spans="1:80" s="50" customFormat="1" ht="15">
      <c r="A271" s="32" t="str">
        <f>calc!$A$2</f>
        <v>CBCL 1,5-5</v>
      </c>
      <c r="B271" s="70" t="str">
        <f>IF(NOT(ISBLANK('RCI rekensheet totalen'!$B271)),'RCI rekensheet totalen'!$B271,"")</f>
        <v/>
      </c>
      <c r="C271" s="70" t="str">
        <f>IF(NOT(ISBLANK('RCI rekensheet totalen'!$C271)),'RCI rekensheet totalen'!$C271,"")</f>
        <v/>
      </c>
      <c r="D271" s="66" t="str">
        <f>IF(NOT(ISBLANK('RCI rekensheet totalen'!$D271)),'RCI rekensheet totalen'!$D271,"")</f>
        <v/>
      </c>
      <c r="E271" s="67" t="str">
        <f>IF(NOT(ISBLANK('RCI rekensheet totalen'!$E271)),'RCI rekensheet totalen'!$E271,"")</f>
        <v/>
      </c>
      <c r="F271" s="67" t="str">
        <f>IF(NOT(ISBLANK('RCI rekensheet totalen'!$F271)),'RCI rekensheet totalen'!$F271,"")</f>
        <v/>
      </c>
      <c r="G271" s="36"/>
      <c r="H271" s="37"/>
      <c r="I271" s="37"/>
      <c r="J271" s="37"/>
      <c r="K271" s="37"/>
      <c r="L271" s="37"/>
      <c r="M271" s="38"/>
      <c r="N271" s="36"/>
      <c r="O271" s="37"/>
      <c r="P271" s="37"/>
      <c r="Q271" s="37"/>
      <c r="R271" s="37"/>
      <c r="S271" s="37"/>
      <c r="T271" s="37"/>
      <c r="U271" s="39" t="str">
        <f t="shared" si="33"/>
        <v/>
      </c>
      <c r="V271" s="40" t="str">
        <f>IF(AND($C271&lt;&gt;"", $U271&lt;&gt;""),
_xlfn.IFNA(VLOOKUP($C271&amp;$U271,calc!$C$2:$D$100,2,FALSE),"geen normgroep"),"")</f>
        <v/>
      </c>
      <c r="W271" s="41" t="str">
        <f>IF(AND($V271&lt;&gt;"", $V271&lt;&gt;"geen normgroep", G271&lt;&gt;"", N271&lt;&gt;""),
_xlfn.IFNA(
(G271-N271)/
VLOOKUP($V271&amp;"|"&amp;W$3,calc!$K$1:$L$300,2,0),
""),"")</f>
        <v/>
      </c>
      <c r="X271" s="43" t="str">
        <f>IF(AND($V271&lt;&gt;"", $V271&lt;&gt;"geen normgroep", H271&lt;&gt;"", O271&lt;&gt;""),
_xlfn.IFNA(
(H271-O271)/
VLOOKUP($V271&amp;"|"&amp;X$3,calc!$K$1:$L$300,2,0),
""),"")</f>
        <v/>
      </c>
      <c r="Y271" s="43" t="str">
        <f>IF(AND($V271&lt;&gt;"", $V271&lt;&gt;"geen normgroep", I271&lt;&gt;"", P271&lt;&gt;""),
_xlfn.IFNA(
(I271-P271)/
VLOOKUP($V271&amp;"|"&amp;Y$3,calc!$K$1:$L$300,2,0),
""),"")</f>
        <v/>
      </c>
      <c r="Z271" s="43" t="str">
        <f>IF(AND($V271&lt;&gt;"", $V271&lt;&gt;"geen normgroep", J271&lt;&gt;"", Q271&lt;&gt;""),
_xlfn.IFNA(
(J271-Q271)/
VLOOKUP($V271&amp;"|"&amp;Z$3,calc!$K$1:$L$300,2,0),
""),"")</f>
        <v/>
      </c>
      <c r="AA271" s="43" t="str">
        <f>IF(AND($V271&lt;&gt;"", $V271&lt;&gt;"geen normgroep", K271&lt;&gt;"", R271&lt;&gt;""),
_xlfn.IFNA(
(K271-R271)/
VLOOKUP($V271&amp;"|"&amp;AA$3,calc!$K$1:$L$300,2,0),
""),"")</f>
        <v/>
      </c>
      <c r="AB271" s="43" t="str">
        <f>IF(AND($V271&lt;&gt;"", $V271&lt;&gt;"geen normgroep", L271&lt;&gt;"", S271&lt;&gt;""),
_xlfn.IFNA(
(L271-S271)/
VLOOKUP($V271&amp;"|"&amp;AB$3,calc!$K$1:$L$300,2,0),
""),"")</f>
        <v/>
      </c>
      <c r="AC271" s="40" t="str">
        <f>IF(AND($V271&lt;&gt;"", $V271&lt;&gt;"geen normgroep", M271&lt;&gt;"", T271&lt;&gt;""),
_xlfn.IFNA(
(M271-T271)/
VLOOKUP($V271&amp;"|"&amp;AC$3,calc!$K$1:$L$300,2,0),
""),"")</f>
        <v/>
      </c>
      <c r="AD271" s="43" t="str">
        <f t="shared" si="34"/>
        <v/>
      </c>
      <c r="AE271" s="43" t="str">
        <f t="shared" si="35"/>
        <v/>
      </c>
      <c r="AF271" s="43" t="str">
        <f t="shared" si="36"/>
        <v/>
      </c>
      <c r="AG271" s="43" t="str">
        <f t="shared" si="37"/>
        <v/>
      </c>
      <c r="AH271" s="43" t="str">
        <f t="shared" si="38"/>
        <v/>
      </c>
      <c r="AI271" s="43" t="str">
        <f t="shared" si="39"/>
        <v/>
      </c>
      <c r="AJ271" s="44" t="str">
        <f t="shared" si="40"/>
        <v/>
      </c>
      <c r="AK271" s="45"/>
      <c r="AL271" s="46"/>
      <c r="AM271" s="47"/>
      <c r="AN271" s="48"/>
      <c r="AO271" s="48"/>
      <c r="AP271" s="48"/>
      <c r="AQ271" s="48"/>
      <c r="AR271" s="31"/>
      <c r="AS271" s="31"/>
      <c r="AT271" s="31"/>
      <c r="AU271" s="31"/>
      <c r="AV271" s="31"/>
      <c r="AW271" s="31"/>
      <c r="AX271" s="49"/>
      <c r="AY271" s="49"/>
      <c r="BA271" s="49"/>
      <c r="BB271" s="49"/>
      <c r="BC271" s="49"/>
      <c r="BG271" s="49"/>
      <c r="BH271" s="49"/>
      <c r="BI271" s="49"/>
      <c r="BJ271" s="49"/>
      <c r="BK271" s="49"/>
      <c r="BL271" s="49"/>
      <c r="BM271" s="49"/>
      <c r="BN271" s="49"/>
      <c r="BO271" s="49"/>
      <c r="BP271" s="49"/>
      <c r="BQ271" s="49"/>
      <c r="BR271" s="49"/>
      <c r="BS271" s="49"/>
      <c r="BT271" s="49"/>
      <c r="BU271" s="49"/>
      <c r="BV271" s="49"/>
      <c r="BW271" s="49"/>
      <c r="BY271" s="49"/>
      <c r="BZ271" s="49"/>
      <c r="CA271" s="49"/>
      <c r="CB271" s="49"/>
    </row>
    <row r="272" spans="1:80" s="50" customFormat="1" ht="15">
      <c r="A272" s="32" t="str">
        <f>calc!$A$2</f>
        <v>CBCL 1,5-5</v>
      </c>
      <c r="B272" s="70" t="str">
        <f>IF(NOT(ISBLANK('RCI rekensheet totalen'!$B272)),'RCI rekensheet totalen'!$B272,"")</f>
        <v/>
      </c>
      <c r="C272" s="70" t="str">
        <f>IF(NOT(ISBLANK('RCI rekensheet totalen'!$C272)),'RCI rekensheet totalen'!$C272,"")</f>
        <v/>
      </c>
      <c r="D272" s="66" t="str">
        <f>IF(NOT(ISBLANK('RCI rekensheet totalen'!$D272)),'RCI rekensheet totalen'!$D272,"")</f>
        <v/>
      </c>
      <c r="E272" s="67" t="str">
        <f>IF(NOT(ISBLANK('RCI rekensheet totalen'!$E272)),'RCI rekensheet totalen'!$E272,"")</f>
        <v/>
      </c>
      <c r="F272" s="67" t="str">
        <f>IF(NOT(ISBLANK('RCI rekensheet totalen'!$F272)),'RCI rekensheet totalen'!$F272,"")</f>
        <v/>
      </c>
      <c r="G272" s="36"/>
      <c r="H272" s="37"/>
      <c r="I272" s="37"/>
      <c r="J272" s="37"/>
      <c r="K272" s="37"/>
      <c r="L272" s="37"/>
      <c r="M272" s="38"/>
      <c r="N272" s="36"/>
      <c r="O272" s="37"/>
      <c r="P272" s="37"/>
      <c r="Q272" s="37"/>
      <c r="R272" s="37"/>
      <c r="S272" s="37"/>
      <c r="T272" s="37"/>
      <c r="U272" s="39" t="str">
        <f t="shared" si="33"/>
        <v/>
      </c>
      <c r="V272" s="40" t="str">
        <f>IF(AND($C272&lt;&gt;"", $U272&lt;&gt;""),
_xlfn.IFNA(VLOOKUP($C272&amp;$U272,calc!$C$2:$D$100,2,FALSE),"geen normgroep"),"")</f>
        <v/>
      </c>
      <c r="W272" s="41" t="str">
        <f>IF(AND($V272&lt;&gt;"", $V272&lt;&gt;"geen normgroep", G272&lt;&gt;"", N272&lt;&gt;""),
_xlfn.IFNA(
(G272-N272)/
VLOOKUP($V272&amp;"|"&amp;W$3,calc!$K$1:$L$300,2,0),
""),"")</f>
        <v/>
      </c>
      <c r="X272" s="43" t="str">
        <f>IF(AND($V272&lt;&gt;"", $V272&lt;&gt;"geen normgroep", H272&lt;&gt;"", O272&lt;&gt;""),
_xlfn.IFNA(
(H272-O272)/
VLOOKUP($V272&amp;"|"&amp;X$3,calc!$K$1:$L$300,2,0),
""),"")</f>
        <v/>
      </c>
      <c r="Y272" s="43" t="str">
        <f>IF(AND($V272&lt;&gt;"", $V272&lt;&gt;"geen normgroep", I272&lt;&gt;"", P272&lt;&gt;""),
_xlfn.IFNA(
(I272-P272)/
VLOOKUP($V272&amp;"|"&amp;Y$3,calc!$K$1:$L$300,2,0),
""),"")</f>
        <v/>
      </c>
      <c r="Z272" s="43" t="str">
        <f>IF(AND($V272&lt;&gt;"", $V272&lt;&gt;"geen normgroep", J272&lt;&gt;"", Q272&lt;&gt;""),
_xlfn.IFNA(
(J272-Q272)/
VLOOKUP($V272&amp;"|"&amp;Z$3,calc!$K$1:$L$300,2,0),
""),"")</f>
        <v/>
      </c>
      <c r="AA272" s="43" t="str">
        <f>IF(AND($V272&lt;&gt;"", $V272&lt;&gt;"geen normgroep", K272&lt;&gt;"", R272&lt;&gt;""),
_xlfn.IFNA(
(K272-R272)/
VLOOKUP($V272&amp;"|"&amp;AA$3,calc!$K$1:$L$300,2,0),
""),"")</f>
        <v/>
      </c>
      <c r="AB272" s="43" t="str">
        <f>IF(AND($V272&lt;&gt;"", $V272&lt;&gt;"geen normgroep", L272&lt;&gt;"", S272&lt;&gt;""),
_xlfn.IFNA(
(L272-S272)/
VLOOKUP($V272&amp;"|"&amp;AB$3,calc!$K$1:$L$300,2,0),
""),"")</f>
        <v/>
      </c>
      <c r="AC272" s="40" t="str">
        <f>IF(AND($V272&lt;&gt;"", $V272&lt;&gt;"geen normgroep", M272&lt;&gt;"", T272&lt;&gt;""),
_xlfn.IFNA(
(M272-T272)/
VLOOKUP($V272&amp;"|"&amp;AC$3,calc!$K$1:$L$300,2,0),
""),"")</f>
        <v/>
      </c>
      <c r="AD272" s="43" t="str">
        <f t="shared" si="34"/>
        <v/>
      </c>
      <c r="AE272" s="43" t="str">
        <f t="shared" si="35"/>
        <v/>
      </c>
      <c r="AF272" s="43" t="str">
        <f t="shared" si="36"/>
        <v/>
      </c>
      <c r="AG272" s="43" t="str">
        <f t="shared" si="37"/>
        <v/>
      </c>
      <c r="AH272" s="43" t="str">
        <f t="shared" si="38"/>
        <v/>
      </c>
      <c r="AI272" s="43" t="str">
        <f t="shared" si="39"/>
        <v/>
      </c>
      <c r="AJ272" s="44" t="str">
        <f t="shared" si="40"/>
        <v/>
      </c>
      <c r="AK272" s="45"/>
      <c r="AL272" s="46"/>
      <c r="AM272" s="47"/>
      <c r="AN272" s="48"/>
      <c r="AO272" s="48"/>
      <c r="AP272" s="48"/>
      <c r="AQ272" s="48"/>
      <c r="AR272" s="31"/>
      <c r="AS272" s="31"/>
      <c r="AT272" s="31"/>
      <c r="AU272" s="31"/>
      <c r="AV272" s="31"/>
      <c r="AW272" s="31"/>
      <c r="AX272" s="49"/>
      <c r="AY272" s="49"/>
      <c r="BA272" s="49"/>
      <c r="BB272" s="49"/>
      <c r="BC272" s="49"/>
      <c r="BG272" s="49"/>
      <c r="BH272" s="49"/>
      <c r="BI272" s="49"/>
      <c r="BJ272" s="49"/>
      <c r="BK272" s="49"/>
      <c r="BL272" s="49"/>
      <c r="BM272" s="49"/>
      <c r="BN272" s="49"/>
      <c r="BO272" s="49"/>
      <c r="BP272" s="49"/>
      <c r="BQ272" s="49"/>
      <c r="BR272" s="49"/>
      <c r="BS272" s="49"/>
      <c r="BT272" s="49"/>
      <c r="BU272" s="49"/>
      <c r="BV272" s="49"/>
      <c r="BW272" s="49"/>
      <c r="BY272" s="49"/>
      <c r="BZ272" s="49"/>
      <c r="CA272" s="49"/>
      <c r="CB272" s="49"/>
    </row>
    <row r="273" spans="1:80" s="50" customFormat="1" ht="15">
      <c r="A273" s="32" t="str">
        <f>calc!$A$2</f>
        <v>CBCL 1,5-5</v>
      </c>
      <c r="B273" s="70" t="str">
        <f>IF(NOT(ISBLANK('RCI rekensheet totalen'!$B273)),'RCI rekensheet totalen'!$B273,"")</f>
        <v/>
      </c>
      <c r="C273" s="70" t="str">
        <f>IF(NOT(ISBLANK('RCI rekensheet totalen'!$C273)),'RCI rekensheet totalen'!$C273,"")</f>
        <v/>
      </c>
      <c r="D273" s="66" t="str">
        <f>IF(NOT(ISBLANK('RCI rekensheet totalen'!$D273)),'RCI rekensheet totalen'!$D273,"")</f>
        <v/>
      </c>
      <c r="E273" s="67" t="str">
        <f>IF(NOT(ISBLANK('RCI rekensheet totalen'!$E273)),'RCI rekensheet totalen'!$E273,"")</f>
        <v/>
      </c>
      <c r="F273" s="67" t="str">
        <f>IF(NOT(ISBLANK('RCI rekensheet totalen'!$F273)),'RCI rekensheet totalen'!$F273,"")</f>
        <v/>
      </c>
      <c r="G273" s="36"/>
      <c r="H273" s="37"/>
      <c r="I273" s="37"/>
      <c r="J273" s="37"/>
      <c r="K273" s="37"/>
      <c r="L273" s="37"/>
      <c r="M273" s="38"/>
      <c r="N273" s="36"/>
      <c r="O273" s="37"/>
      <c r="P273" s="37"/>
      <c r="Q273" s="37"/>
      <c r="R273" s="37"/>
      <c r="S273" s="37"/>
      <c r="T273" s="37"/>
      <c r="U273" s="39" t="str">
        <f t="shared" si="33"/>
        <v/>
      </c>
      <c r="V273" s="40" t="str">
        <f>IF(AND($C273&lt;&gt;"", $U273&lt;&gt;""),
_xlfn.IFNA(VLOOKUP($C273&amp;$U273,calc!$C$2:$D$100,2,FALSE),"geen normgroep"),"")</f>
        <v/>
      </c>
      <c r="W273" s="41" t="str">
        <f>IF(AND($V273&lt;&gt;"", $V273&lt;&gt;"geen normgroep", G273&lt;&gt;"", N273&lt;&gt;""),
_xlfn.IFNA(
(G273-N273)/
VLOOKUP($V273&amp;"|"&amp;W$3,calc!$K$1:$L$300,2,0),
""),"")</f>
        <v/>
      </c>
      <c r="X273" s="43" t="str">
        <f>IF(AND($V273&lt;&gt;"", $V273&lt;&gt;"geen normgroep", H273&lt;&gt;"", O273&lt;&gt;""),
_xlfn.IFNA(
(H273-O273)/
VLOOKUP($V273&amp;"|"&amp;X$3,calc!$K$1:$L$300,2,0),
""),"")</f>
        <v/>
      </c>
      <c r="Y273" s="43" t="str">
        <f>IF(AND($V273&lt;&gt;"", $V273&lt;&gt;"geen normgroep", I273&lt;&gt;"", P273&lt;&gt;""),
_xlfn.IFNA(
(I273-P273)/
VLOOKUP($V273&amp;"|"&amp;Y$3,calc!$K$1:$L$300,2,0),
""),"")</f>
        <v/>
      </c>
      <c r="Z273" s="43" t="str">
        <f>IF(AND($V273&lt;&gt;"", $V273&lt;&gt;"geen normgroep", J273&lt;&gt;"", Q273&lt;&gt;""),
_xlfn.IFNA(
(J273-Q273)/
VLOOKUP($V273&amp;"|"&amp;Z$3,calc!$K$1:$L$300,2,0),
""),"")</f>
        <v/>
      </c>
      <c r="AA273" s="43" t="str">
        <f>IF(AND($V273&lt;&gt;"", $V273&lt;&gt;"geen normgroep", K273&lt;&gt;"", R273&lt;&gt;""),
_xlfn.IFNA(
(K273-R273)/
VLOOKUP($V273&amp;"|"&amp;AA$3,calc!$K$1:$L$300,2,0),
""),"")</f>
        <v/>
      </c>
      <c r="AB273" s="43" t="str">
        <f>IF(AND($V273&lt;&gt;"", $V273&lt;&gt;"geen normgroep", L273&lt;&gt;"", S273&lt;&gt;""),
_xlfn.IFNA(
(L273-S273)/
VLOOKUP($V273&amp;"|"&amp;AB$3,calc!$K$1:$L$300,2,0),
""),"")</f>
        <v/>
      </c>
      <c r="AC273" s="40" t="str">
        <f>IF(AND($V273&lt;&gt;"", $V273&lt;&gt;"geen normgroep", M273&lt;&gt;"", T273&lt;&gt;""),
_xlfn.IFNA(
(M273-T273)/
VLOOKUP($V273&amp;"|"&amp;AC$3,calc!$K$1:$L$300,2,0),
""),"")</f>
        <v/>
      </c>
      <c r="AD273" s="43" t="str">
        <f t="shared" si="34"/>
        <v/>
      </c>
      <c r="AE273" s="43" t="str">
        <f t="shared" si="35"/>
        <v/>
      </c>
      <c r="AF273" s="43" t="str">
        <f t="shared" si="36"/>
        <v/>
      </c>
      <c r="AG273" s="43" t="str">
        <f t="shared" si="37"/>
        <v/>
      </c>
      <c r="AH273" s="43" t="str">
        <f t="shared" si="38"/>
        <v/>
      </c>
      <c r="AI273" s="43" t="str">
        <f t="shared" si="39"/>
        <v/>
      </c>
      <c r="AJ273" s="44" t="str">
        <f t="shared" si="40"/>
        <v/>
      </c>
      <c r="AK273" s="45"/>
      <c r="AL273" s="46"/>
      <c r="AM273" s="47"/>
      <c r="AN273" s="48"/>
      <c r="AO273" s="48"/>
      <c r="AP273" s="48"/>
      <c r="AQ273" s="48"/>
      <c r="AR273" s="31"/>
      <c r="AS273" s="31"/>
      <c r="AT273" s="31"/>
      <c r="AU273" s="31"/>
      <c r="AV273" s="31"/>
      <c r="AW273" s="31"/>
      <c r="AX273" s="49"/>
      <c r="AY273" s="49"/>
      <c r="BA273" s="49"/>
      <c r="BB273" s="49"/>
      <c r="BC273" s="49"/>
      <c r="BG273" s="49"/>
      <c r="BH273" s="49"/>
      <c r="BI273" s="49"/>
      <c r="BJ273" s="49"/>
      <c r="BK273" s="49"/>
      <c r="BL273" s="49"/>
      <c r="BM273" s="49"/>
      <c r="BN273" s="49"/>
      <c r="BO273" s="49"/>
      <c r="BP273" s="49"/>
      <c r="BQ273" s="49"/>
      <c r="BR273" s="49"/>
      <c r="BS273" s="49"/>
      <c r="BT273" s="49"/>
      <c r="BU273" s="49"/>
      <c r="BV273" s="49"/>
      <c r="BW273" s="49"/>
      <c r="BY273" s="49"/>
      <c r="BZ273" s="49"/>
      <c r="CA273" s="49"/>
      <c r="CB273" s="49"/>
    </row>
    <row r="274" spans="1:80" s="50" customFormat="1" ht="15">
      <c r="A274" s="32" t="str">
        <f>calc!$A$2</f>
        <v>CBCL 1,5-5</v>
      </c>
      <c r="B274" s="70" t="str">
        <f>IF(NOT(ISBLANK('RCI rekensheet totalen'!$B274)),'RCI rekensheet totalen'!$B274,"")</f>
        <v/>
      </c>
      <c r="C274" s="70" t="str">
        <f>IF(NOT(ISBLANK('RCI rekensheet totalen'!$C274)),'RCI rekensheet totalen'!$C274,"")</f>
        <v/>
      </c>
      <c r="D274" s="66" t="str">
        <f>IF(NOT(ISBLANK('RCI rekensheet totalen'!$D274)),'RCI rekensheet totalen'!$D274,"")</f>
        <v/>
      </c>
      <c r="E274" s="67" t="str">
        <f>IF(NOT(ISBLANK('RCI rekensheet totalen'!$E274)),'RCI rekensheet totalen'!$E274,"")</f>
        <v/>
      </c>
      <c r="F274" s="67" t="str">
        <f>IF(NOT(ISBLANK('RCI rekensheet totalen'!$F274)),'RCI rekensheet totalen'!$F274,"")</f>
        <v/>
      </c>
      <c r="G274" s="36"/>
      <c r="H274" s="37"/>
      <c r="I274" s="37"/>
      <c r="J274" s="37"/>
      <c r="K274" s="37"/>
      <c r="L274" s="37"/>
      <c r="M274" s="38"/>
      <c r="N274" s="36"/>
      <c r="O274" s="37"/>
      <c r="P274" s="37"/>
      <c r="Q274" s="37"/>
      <c r="R274" s="37"/>
      <c r="S274" s="37"/>
      <c r="T274" s="37"/>
      <c r="U274" s="39" t="str">
        <f t="shared" si="33"/>
        <v/>
      </c>
      <c r="V274" s="40" t="str">
        <f>IF(AND($C274&lt;&gt;"", $U274&lt;&gt;""),
_xlfn.IFNA(VLOOKUP($C274&amp;$U274,calc!$C$2:$D$100,2,FALSE),"geen normgroep"),"")</f>
        <v/>
      </c>
      <c r="W274" s="41" t="str">
        <f>IF(AND($V274&lt;&gt;"", $V274&lt;&gt;"geen normgroep", G274&lt;&gt;"", N274&lt;&gt;""),
_xlfn.IFNA(
(G274-N274)/
VLOOKUP($V274&amp;"|"&amp;W$3,calc!$K$1:$L$300,2,0),
""),"")</f>
        <v/>
      </c>
      <c r="X274" s="43" t="str">
        <f>IF(AND($V274&lt;&gt;"", $V274&lt;&gt;"geen normgroep", H274&lt;&gt;"", O274&lt;&gt;""),
_xlfn.IFNA(
(H274-O274)/
VLOOKUP($V274&amp;"|"&amp;X$3,calc!$K$1:$L$300,2,0),
""),"")</f>
        <v/>
      </c>
      <c r="Y274" s="43" t="str">
        <f>IF(AND($V274&lt;&gt;"", $V274&lt;&gt;"geen normgroep", I274&lt;&gt;"", P274&lt;&gt;""),
_xlfn.IFNA(
(I274-P274)/
VLOOKUP($V274&amp;"|"&amp;Y$3,calc!$K$1:$L$300,2,0),
""),"")</f>
        <v/>
      </c>
      <c r="Z274" s="43" t="str">
        <f>IF(AND($V274&lt;&gt;"", $V274&lt;&gt;"geen normgroep", J274&lt;&gt;"", Q274&lt;&gt;""),
_xlfn.IFNA(
(J274-Q274)/
VLOOKUP($V274&amp;"|"&amp;Z$3,calc!$K$1:$L$300,2,0),
""),"")</f>
        <v/>
      </c>
      <c r="AA274" s="43" t="str">
        <f>IF(AND($V274&lt;&gt;"", $V274&lt;&gt;"geen normgroep", K274&lt;&gt;"", R274&lt;&gt;""),
_xlfn.IFNA(
(K274-R274)/
VLOOKUP($V274&amp;"|"&amp;AA$3,calc!$K$1:$L$300,2,0),
""),"")</f>
        <v/>
      </c>
      <c r="AB274" s="43" t="str">
        <f>IF(AND($V274&lt;&gt;"", $V274&lt;&gt;"geen normgroep", L274&lt;&gt;"", S274&lt;&gt;""),
_xlfn.IFNA(
(L274-S274)/
VLOOKUP($V274&amp;"|"&amp;AB$3,calc!$K$1:$L$300,2,0),
""),"")</f>
        <v/>
      </c>
      <c r="AC274" s="40" t="str">
        <f>IF(AND($V274&lt;&gt;"", $V274&lt;&gt;"geen normgroep", M274&lt;&gt;"", T274&lt;&gt;""),
_xlfn.IFNA(
(M274-T274)/
VLOOKUP($V274&amp;"|"&amp;AC$3,calc!$K$1:$L$300,2,0),
""),"")</f>
        <v/>
      </c>
      <c r="AD274" s="43" t="str">
        <f t="shared" si="34"/>
        <v/>
      </c>
      <c r="AE274" s="43" t="str">
        <f t="shared" si="35"/>
        <v/>
      </c>
      <c r="AF274" s="43" t="str">
        <f t="shared" si="36"/>
        <v/>
      </c>
      <c r="AG274" s="43" t="str">
        <f t="shared" si="37"/>
        <v/>
      </c>
      <c r="AH274" s="43" t="str">
        <f t="shared" si="38"/>
        <v/>
      </c>
      <c r="AI274" s="43" t="str">
        <f t="shared" si="39"/>
        <v/>
      </c>
      <c r="AJ274" s="44" t="str">
        <f t="shared" si="40"/>
        <v/>
      </c>
      <c r="AK274" s="45"/>
      <c r="AL274" s="46"/>
      <c r="AM274" s="47"/>
      <c r="AN274" s="48"/>
      <c r="AO274" s="48"/>
      <c r="AP274" s="48"/>
      <c r="AQ274" s="48"/>
      <c r="AR274" s="31"/>
      <c r="AS274" s="31"/>
      <c r="AT274" s="31"/>
      <c r="AU274" s="31"/>
      <c r="AV274" s="31"/>
      <c r="AW274" s="31"/>
      <c r="AX274" s="49"/>
      <c r="AY274" s="49"/>
      <c r="BA274" s="49"/>
      <c r="BB274" s="49"/>
      <c r="BC274" s="49"/>
      <c r="BG274" s="49"/>
      <c r="BH274" s="49"/>
      <c r="BI274" s="49"/>
      <c r="BJ274" s="49"/>
      <c r="BK274" s="49"/>
      <c r="BL274" s="49"/>
      <c r="BM274" s="49"/>
      <c r="BN274" s="49"/>
      <c r="BO274" s="49"/>
      <c r="BP274" s="49"/>
      <c r="BQ274" s="49"/>
      <c r="BR274" s="49"/>
      <c r="BS274" s="49"/>
      <c r="BT274" s="49"/>
      <c r="BU274" s="49"/>
      <c r="BV274" s="49"/>
      <c r="BW274" s="49"/>
      <c r="BY274" s="49"/>
      <c r="BZ274" s="49"/>
      <c r="CA274" s="49"/>
      <c r="CB274" s="49"/>
    </row>
    <row r="275" spans="1:80" s="50" customFormat="1" ht="15">
      <c r="A275" s="32" t="str">
        <f>calc!$A$2</f>
        <v>CBCL 1,5-5</v>
      </c>
      <c r="B275" s="70" t="str">
        <f>IF(NOT(ISBLANK('RCI rekensheet totalen'!$B275)),'RCI rekensheet totalen'!$B275,"")</f>
        <v/>
      </c>
      <c r="C275" s="70" t="str">
        <f>IF(NOT(ISBLANK('RCI rekensheet totalen'!$C275)),'RCI rekensheet totalen'!$C275,"")</f>
        <v/>
      </c>
      <c r="D275" s="66" t="str">
        <f>IF(NOT(ISBLANK('RCI rekensheet totalen'!$D275)),'RCI rekensheet totalen'!$D275,"")</f>
        <v/>
      </c>
      <c r="E275" s="67" t="str">
        <f>IF(NOT(ISBLANK('RCI rekensheet totalen'!$E275)),'RCI rekensheet totalen'!$E275,"")</f>
        <v/>
      </c>
      <c r="F275" s="67" t="str">
        <f>IF(NOT(ISBLANK('RCI rekensheet totalen'!$F275)),'RCI rekensheet totalen'!$F275,"")</f>
        <v/>
      </c>
      <c r="G275" s="36"/>
      <c r="H275" s="37"/>
      <c r="I275" s="37"/>
      <c r="J275" s="37"/>
      <c r="K275" s="37"/>
      <c r="L275" s="37"/>
      <c r="M275" s="38"/>
      <c r="N275" s="36"/>
      <c r="O275" s="37"/>
      <c r="P275" s="37"/>
      <c r="Q275" s="37"/>
      <c r="R275" s="37"/>
      <c r="S275" s="37"/>
      <c r="T275" s="37"/>
      <c r="U275" s="39" t="str">
        <f t="shared" si="33"/>
        <v/>
      </c>
      <c r="V275" s="40" t="str">
        <f>IF(AND($C275&lt;&gt;"", $U275&lt;&gt;""),
_xlfn.IFNA(VLOOKUP($C275&amp;$U275,calc!$C$2:$D$100,2,FALSE),"geen normgroep"),"")</f>
        <v/>
      </c>
      <c r="W275" s="41" t="str">
        <f>IF(AND($V275&lt;&gt;"", $V275&lt;&gt;"geen normgroep", G275&lt;&gt;"", N275&lt;&gt;""),
_xlfn.IFNA(
(G275-N275)/
VLOOKUP($V275&amp;"|"&amp;W$3,calc!$K$1:$L$300,2,0),
""),"")</f>
        <v/>
      </c>
      <c r="X275" s="43" t="str">
        <f>IF(AND($V275&lt;&gt;"", $V275&lt;&gt;"geen normgroep", H275&lt;&gt;"", O275&lt;&gt;""),
_xlfn.IFNA(
(H275-O275)/
VLOOKUP($V275&amp;"|"&amp;X$3,calc!$K$1:$L$300,2,0),
""),"")</f>
        <v/>
      </c>
      <c r="Y275" s="43" t="str">
        <f>IF(AND($V275&lt;&gt;"", $V275&lt;&gt;"geen normgroep", I275&lt;&gt;"", P275&lt;&gt;""),
_xlfn.IFNA(
(I275-P275)/
VLOOKUP($V275&amp;"|"&amp;Y$3,calc!$K$1:$L$300,2,0),
""),"")</f>
        <v/>
      </c>
      <c r="Z275" s="43" t="str">
        <f>IF(AND($V275&lt;&gt;"", $V275&lt;&gt;"geen normgroep", J275&lt;&gt;"", Q275&lt;&gt;""),
_xlfn.IFNA(
(J275-Q275)/
VLOOKUP($V275&amp;"|"&amp;Z$3,calc!$K$1:$L$300,2,0),
""),"")</f>
        <v/>
      </c>
      <c r="AA275" s="43" t="str">
        <f>IF(AND($V275&lt;&gt;"", $V275&lt;&gt;"geen normgroep", K275&lt;&gt;"", R275&lt;&gt;""),
_xlfn.IFNA(
(K275-R275)/
VLOOKUP($V275&amp;"|"&amp;AA$3,calc!$K$1:$L$300,2,0),
""),"")</f>
        <v/>
      </c>
      <c r="AB275" s="43" t="str">
        <f>IF(AND($V275&lt;&gt;"", $V275&lt;&gt;"geen normgroep", L275&lt;&gt;"", S275&lt;&gt;""),
_xlfn.IFNA(
(L275-S275)/
VLOOKUP($V275&amp;"|"&amp;AB$3,calc!$K$1:$L$300,2,0),
""),"")</f>
        <v/>
      </c>
      <c r="AC275" s="40" t="str">
        <f>IF(AND($V275&lt;&gt;"", $V275&lt;&gt;"geen normgroep", M275&lt;&gt;"", T275&lt;&gt;""),
_xlfn.IFNA(
(M275-T275)/
VLOOKUP($V275&amp;"|"&amp;AC$3,calc!$K$1:$L$300,2,0),
""),"")</f>
        <v/>
      </c>
      <c r="AD275" s="43" t="str">
        <f t="shared" si="34"/>
        <v/>
      </c>
      <c r="AE275" s="43" t="str">
        <f t="shared" si="35"/>
        <v/>
      </c>
      <c r="AF275" s="43" t="str">
        <f t="shared" si="36"/>
        <v/>
      </c>
      <c r="AG275" s="43" t="str">
        <f t="shared" si="37"/>
        <v/>
      </c>
      <c r="AH275" s="43" t="str">
        <f t="shared" si="38"/>
        <v/>
      </c>
      <c r="AI275" s="43" t="str">
        <f t="shared" si="39"/>
        <v/>
      </c>
      <c r="AJ275" s="44" t="str">
        <f t="shared" si="40"/>
        <v/>
      </c>
      <c r="AK275" s="45"/>
      <c r="AL275" s="46"/>
      <c r="AM275" s="47"/>
      <c r="AN275" s="48"/>
      <c r="AO275" s="48"/>
      <c r="AP275" s="48"/>
      <c r="AQ275" s="48"/>
      <c r="AR275" s="31"/>
      <c r="AS275" s="31"/>
      <c r="AT275" s="31"/>
      <c r="AU275" s="31"/>
      <c r="AV275" s="31"/>
      <c r="AW275" s="31"/>
      <c r="AX275" s="49"/>
      <c r="AY275" s="49"/>
      <c r="BA275" s="49"/>
      <c r="BB275" s="49"/>
      <c r="BC275" s="49"/>
      <c r="BG275" s="49"/>
      <c r="BH275" s="49"/>
      <c r="BI275" s="49"/>
      <c r="BJ275" s="49"/>
      <c r="BK275" s="49"/>
      <c r="BL275" s="49"/>
      <c r="BM275" s="49"/>
      <c r="BN275" s="49"/>
      <c r="BO275" s="49"/>
      <c r="BP275" s="49"/>
      <c r="BQ275" s="49"/>
      <c r="BR275" s="49"/>
      <c r="BS275" s="49"/>
      <c r="BT275" s="49"/>
      <c r="BU275" s="49"/>
      <c r="BV275" s="49"/>
      <c r="BW275" s="49"/>
      <c r="BY275" s="49"/>
      <c r="BZ275" s="49"/>
      <c r="CA275" s="49"/>
      <c r="CB275" s="49"/>
    </row>
    <row r="276" spans="1:80" s="50" customFormat="1" ht="15">
      <c r="A276" s="32" t="str">
        <f>calc!$A$2</f>
        <v>CBCL 1,5-5</v>
      </c>
      <c r="B276" s="70" t="str">
        <f>IF(NOT(ISBLANK('RCI rekensheet totalen'!$B276)),'RCI rekensheet totalen'!$B276,"")</f>
        <v/>
      </c>
      <c r="C276" s="70" t="str">
        <f>IF(NOT(ISBLANK('RCI rekensheet totalen'!$C276)),'RCI rekensheet totalen'!$C276,"")</f>
        <v/>
      </c>
      <c r="D276" s="66" t="str">
        <f>IF(NOT(ISBLANK('RCI rekensheet totalen'!$D276)),'RCI rekensheet totalen'!$D276,"")</f>
        <v/>
      </c>
      <c r="E276" s="67" t="str">
        <f>IF(NOT(ISBLANK('RCI rekensheet totalen'!$E276)),'RCI rekensheet totalen'!$E276,"")</f>
        <v/>
      </c>
      <c r="F276" s="67" t="str">
        <f>IF(NOT(ISBLANK('RCI rekensheet totalen'!$F276)),'RCI rekensheet totalen'!$F276,"")</f>
        <v/>
      </c>
      <c r="G276" s="36"/>
      <c r="H276" s="37"/>
      <c r="I276" s="37"/>
      <c r="J276" s="37"/>
      <c r="K276" s="37"/>
      <c r="L276" s="37"/>
      <c r="M276" s="38"/>
      <c r="N276" s="36"/>
      <c r="O276" s="37"/>
      <c r="P276" s="37"/>
      <c r="Q276" s="37"/>
      <c r="R276" s="37"/>
      <c r="S276" s="37"/>
      <c r="T276" s="37"/>
      <c r="U276" s="39" t="str">
        <f t="shared" si="33"/>
        <v/>
      </c>
      <c r="V276" s="40" t="str">
        <f>IF(AND($C276&lt;&gt;"", $U276&lt;&gt;""),
_xlfn.IFNA(VLOOKUP($C276&amp;$U276,calc!$C$2:$D$100,2,FALSE),"geen normgroep"),"")</f>
        <v/>
      </c>
      <c r="W276" s="41" t="str">
        <f>IF(AND($V276&lt;&gt;"", $V276&lt;&gt;"geen normgroep", G276&lt;&gt;"", N276&lt;&gt;""),
_xlfn.IFNA(
(G276-N276)/
VLOOKUP($V276&amp;"|"&amp;W$3,calc!$K$1:$L$300,2,0),
""),"")</f>
        <v/>
      </c>
      <c r="X276" s="43" t="str">
        <f>IF(AND($V276&lt;&gt;"", $V276&lt;&gt;"geen normgroep", H276&lt;&gt;"", O276&lt;&gt;""),
_xlfn.IFNA(
(H276-O276)/
VLOOKUP($V276&amp;"|"&amp;X$3,calc!$K$1:$L$300,2,0),
""),"")</f>
        <v/>
      </c>
      <c r="Y276" s="43" t="str">
        <f>IF(AND($V276&lt;&gt;"", $V276&lt;&gt;"geen normgroep", I276&lt;&gt;"", P276&lt;&gt;""),
_xlfn.IFNA(
(I276-P276)/
VLOOKUP($V276&amp;"|"&amp;Y$3,calc!$K$1:$L$300,2,0),
""),"")</f>
        <v/>
      </c>
      <c r="Z276" s="43" t="str">
        <f>IF(AND($V276&lt;&gt;"", $V276&lt;&gt;"geen normgroep", J276&lt;&gt;"", Q276&lt;&gt;""),
_xlfn.IFNA(
(J276-Q276)/
VLOOKUP($V276&amp;"|"&amp;Z$3,calc!$K$1:$L$300,2,0),
""),"")</f>
        <v/>
      </c>
      <c r="AA276" s="43" t="str">
        <f>IF(AND($V276&lt;&gt;"", $V276&lt;&gt;"geen normgroep", K276&lt;&gt;"", R276&lt;&gt;""),
_xlfn.IFNA(
(K276-R276)/
VLOOKUP($V276&amp;"|"&amp;AA$3,calc!$K$1:$L$300,2,0),
""),"")</f>
        <v/>
      </c>
      <c r="AB276" s="43" t="str">
        <f>IF(AND($V276&lt;&gt;"", $V276&lt;&gt;"geen normgroep", L276&lt;&gt;"", S276&lt;&gt;""),
_xlfn.IFNA(
(L276-S276)/
VLOOKUP($V276&amp;"|"&amp;AB$3,calc!$K$1:$L$300,2,0),
""),"")</f>
        <v/>
      </c>
      <c r="AC276" s="40" t="str">
        <f>IF(AND($V276&lt;&gt;"", $V276&lt;&gt;"geen normgroep", M276&lt;&gt;"", T276&lt;&gt;""),
_xlfn.IFNA(
(M276-T276)/
VLOOKUP($V276&amp;"|"&amp;AC$3,calc!$K$1:$L$300,2,0),
""),"")</f>
        <v/>
      </c>
      <c r="AD276" s="43" t="str">
        <f t="shared" si="34"/>
        <v/>
      </c>
      <c r="AE276" s="43" t="str">
        <f t="shared" si="35"/>
        <v/>
      </c>
      <c r="AF276" s="43" t="str">
        <f t="shared" si="36"/>
        <v/>
      </c>
      <c r="AG276" s="43" t="str">
        <f t="shared" si="37"/>
        <v/>
      </c>
      <c r="AH276" s="43" t="str">
        <f t="shared" si="38"/>
        <v/>
      </c>
      <c r="AI276" s="43" t="str">
        <f t="shared" si="39"/>
        <v/>
      </c>
      <c r="AJ276" s="44" t="str">
        <f t="shared" si="40"/>
        <v/>
      </c>
      <c r="AK276" s="45"/>
      <c r="AL276" s="46"/>
      <c r="AM276" s="47"/>
      <c r="AN276" s="48"/>
      <c r="AO276" s="48"/>
      <c r="AP276" s="48"/>
      <c r="AQ276" s="48"/>
      <c r="AR276" s="31"/>
      <c r="AS276" s="31"/>
      <c r="AT276" s="31"/>
      <c r="AU276" s="31"/>
      <c r="AV276" s="31"/>
      <c r="AW276" s="31"/>
      <c r="AX276" s="49"/>
      <c r="AY276" s="49"/>
      <c r="BA276" s="49"/>
      <c r="BB276" s="49"/>
      <c r="BC276" s="49"/>
      <c r="BG276" s="49"/>
      <c r="BH276" s="49"/>
      <c r="BI276" s="49"/>
      <c r="BJ276" s="49"/>
      <c r="BK276" s="49"/>
      <c r="BL276" s="49"/>
      <c r="BM276" s="49"/>
      <c r="BN276" s="49"/>
      <c r="BO276" s="49"/>
      <c r="BP276" s="49"/>
      <c r="BQ276" s="49"/>
      <c r="BR276" s="49"/>
      <c r="BS276" s="49"/>
      <c r="BT276" s="49"/>
      <c r="BU276" s="49"/>
      <c r="BV276" s="49"/>
      <c r="BW276" s="49"/>
      <c r="BY276" s="49"/>
      <c r="BZ276" s="49"/>
      <c r="CA276" s="49"/>
      <c r="CB276" s="49"/>
    </row>
    <row r="277" spans="1:80" s="50" customFormat="1" ht="15">
      <c r="A277" s="32" t="str">
        <f>calc!$A$2</f>
        <v>CBCL 1,5-5</v>
      </c>
      <c r="B277" s="70" t="str">
        <f>IF(NOT(ISBLANK('RCI rekensheet totalen'!$B277)),'RCI rekensheet totalen'!$B277,"")</f>
        <v/>
      </c>
      <c r="C277" s="70" t="str">
        <f>IF(NOT(ISBLANK('RCI rekensheet totalen'!$C277)),'RCI rekensheet totalen'!$C277,"")</f>
        <v/>
      </c>
      <c r="D277" s="66" t="str">
        <f>IF(NOT(ISBLANK('RCI rekensheet totalen'!$D277)),'RCI rekensheet totalen'!$D277,"")</f>
        <v/>
      </c>
      <c r="E277" s="67" t="str">
        <f>IF(NOT(ISBLANK('RCI rekensheet totalen'!$E277)),'RCI rekensheet totalen'!$E277,"")</f>
        <v/>
      </c>
      <c r="F277" s="67" t="str">
        <f>IF(NOT(ISBLANK('RCI rekensheet totalen'!$F277)),'RCI rekensheet totalen'!$F277,"")</f>
        <v/>
      </c>
      <c r="G277" s="36"/>
      <c r="H277" s="37"/>
      <c r="I277" s="37"/>
      <c r="J277" s="37"/>
      <c r="K277" s="37"/>
      <c r="L277" s="37"/>
      <c r="M277" s="38"/>
      <c r="N277" s="36"/>
      <c r="O277" s="37"/>
      <c r="P277" s="37"/>
      <c r="Q277" s="37"/>
      <c r="R277" s="37"/>
      <c r="S277" s="37"/>
      <c r="T277" s="37"/>
      <c r="U277" s="39" t="str">
        <f t="shared" si="33"/>
        <v/>
      </c>
      <c r="V277" s="40" t="str">
        <f>IF(AND($C277&lt;&gt;"", $U277&lt;&gt;""),
_xlfn.IFNA(VLOOKUP($C277&amp;$U277,calc!$C$2:$D$100,2,FALSE),"geen normgroep"),"")</f>
        <v/>
      </c>
      <c r="W277" s="41" t="str">
        <f>IF(AND($V277&lt;&gt;"", $V277&lt;&gt;"geen normgroep", G277&lt;&gt;"", N277&lt;&gt;""),
_xlfn.IFNA(
(G277-N277)/
VLOOKUP($V277&amp;"|"&amp;W$3,calc!$K$1:$L$300,2,0),
""),"")</f>
        <v/>
      </c>
      <c r="X277" s="43" t="str">
        <f>IF(AND($V277&lt;&gt;"", $V277&lt;&gt;"geen normgroep", H277&lt;&gt;"", O277&lt;&gt;""),
_xlfn.IFNA(
(H277-O277)/
VLOOKUP($V277&amp;"|"&amp;X$3,calc!$K$1:$L$300,2,0),
""),"")</f>
        <v/>
      </c>
      <c r="Y277" s="43" t="str">
        <f>IF(AND($V277&lt;&gt;"", $V277&lt;&gt;"geen normgroep", I277&lt;&gt;"", P277&lt;&gt;""),
_xlfn.IFNA(
(I277-P277)/
VLOOKUP($V277&amp;"|"&amp;Y$3,calc!$K$1:$L$300,2,0),
""),"")</f>
        <v/>
      </c>
      <c r="Z277" s="43" t="str">
        <f>IF(AND($V277&lt;&gt;"", $V277&lt;&gt;"geen normgroep", J277&lt;&gt;"", Q277&lt;&gt;""),
_xlfn.IFNA(
(J277-Q277)/
VLOOKUP($V277&amp;"|"&amp;Z$3,calc!$K$1:$L$300,2,0),
""),"")</f>
        <v/>
      </c>
      <c r="AA277" s="43" t="str">
        <f>IF(AND($V277&lt;&gt;"", $V277&lt;&gt;"geen normgroep", K277&lt;&gt;"", R277&lt;&gt;""),
_xlfn.IFNA(
(K277-R277)/
VLOOKUP($V277&amp;"|"&amp;AA$3,calc!$K$1:$L$300,2,0),
""),"")</f>
        <v/>
      </c>
      <c r="AB277" s="43" t="str">
        <f>IF(AND($V277&lt;&gt;"", $V277&lt;&gt;"geen normgroep", L277&lt;&gt;"", S277&lt;&gt;""),
_xlfn.IFNA(
(L277-S277)/
VLOOKUP($V277&amp;"|"&amp;AB$3,calc!$K$1:$L$300,2,0),
""),"")</f>
        <v/>
      </c>
      <c r="AC277" s="40" t="str">
        <f>IF(AND($V277&lt;&gt;"", $V277&lt;&gt;"geen normgroep", M277&lt;&gt;"", T277&lt;&gt;""),
_xlfn.IFNA(
(M277-T277)/
VLOOKUP($V277&amp;"|"&amp;AC$3,calc!$K$1:$L$300,2,0),
""),"")</f>
        <v/>
      </c>
      <c r="AD277" s="43" t="str">
        <f t="shared" si="34"/>
        <v/>
      </c>
      <c r="AE277" s="43" t="str">
        <f t="shared" si="35"/>
        <v/>
      </c>
      <c r="AF277" s="43" t="str">
        <f t="shared" si="36"/>
        <v/>
      </c>
      <c r="AG277" s="43" t="str">
        <f t="shared" si="37"/>
        <v/>
      </c>
      <c r="AH277" s="43" t="str">
        <f t="shared" si="38"/>
        <v/>
      </c>
      <c r="AI277" s="43" t="str">
        <f t="shared" si="39"/>
        <v/>
      </c>
      <c r="AJ277" s="44" t="str">
        <f t="shared" si="40"/>
        <v/>
      </c>
      <c r="AK277" s="45"/>
      <c r="AL277" s="46"/>
      <c r="AM277" s="47"/>
      <c r="AN277" s="48"/>
      <c r="AO277" s="48"/>
      <c r="AP277" s="48"/>
      <c r="AQ277" s="48"/>
      <c r="AR277" s="31"/>
      <c r="AS277" s="31"/>
      <c r="AT277" s="31"/>
      <c r="AU277" s="31"/>
      <c r="AV277" s="31"/>
      <c r="AW277" s="31"/>
      <c r="AX277" s="49"/>
      <c r="AY277" s="49"/>
      <c r="BA277" s="49"/>
      <c r="BB277" s="49"/>
      <c r="BC277" s="49"/>
      <c r="BG277" s="49"/>
      <c r="BH277" s="49"/>
      <c r="BI277" s="49"/>
      <c r="BJ277" s="49"/>
      <c r="BK277" s="49"/>
      <c r="BL277" s="49"/>
      <c r="BM277" s="49"/>
      <c r="BN277" s="49"/>
      <c r="BO277" s="49"/>
      <c r="BP277" s="49"/>
      <c r="BQ277" s="49"/>
      <c r="BR277" s="49"/>
      <c r="BS277" s="49"/>
      <c r="BT277" s="49"/>
      <c r="BU277" s="49"/>
      <c r="BV277" s="49"/>
      <c r="BW277" s="49"/>
      <c r="BY277" s="49"/>
      <c r="BZ277" s="49"/>
      <c r="CA277" s="49"/>
      <c r="CB277" s="49"/>
    </row>
    <row r="278" spans="1:80" s="50" customFormat="1" ht="15">
      <c r="A278" s="32" t="str">
        <f>calc!$A$2</f>
        <v>CBCL 1,5-5</v>
      </c>
      <c r="B278" s="70" t="str">
        <f>IF(NOT(ISBLANK('RCI rekensheet totalen'!$B278)),'RCI rekensheet totalen'!$B278,"")</f>
        <v/>
      </c>
      <c r="C278" s="70" t="str">
        <f>IF(NOT(ISBLANK('RCI rekensheet totalen'!$C278)),'RCI rekensheet totalen'!$C278,"")</f>
        <v/>
      </c>
      <c r="D278" s="66" t="str">
        <f>IF(NOT(ISBLANK('RCI rekensheet totalen'!$D278)),'RCI rekensheet totalen'!$D278,"")</f>
        <v/>
      </c>
      <c r="E278" s="67" t="str">
        <f>IF(NOT(ISBLANK('RCI rekensheet totalen'!$E278)),'RCI rekensheet totalen'!$E278,"")</f>
        <v/>
      </c>
      <c r="F278" s="67" t="str">
        <f>IF(NOT(ISBLANK('RCI rekensheet totalen'!$F278)),'RCI rekensheet totalen'!$F278,"")</f>
        <v/>
      </c>
      <c r="G278" s="36"/>
      <c r="H278" s="37"/>
      <c r="I278" s="37"/>
      <c r="J278" s="37"/>
      <c r="K278" s="37"/>
      <c r="L278" s="37"/>
      <c r="M278" s="38"/>
      <c r="N278" s="36"/>
      <c r="O278" s="37"/>
      <c r="P278" s="37"/>
      <c r="Q278" s="37"/>
      <c r="R278" s="37"/>
      <c r="S278" s="37"/>
      <c r="T278" s="37"/>
      <c r="U278" s="39" t="str">
        <f t="shared" si="33"/>
        <v/>
      </c>
      <c r="V278" s="40" t="str">
        <f>IF(AND($C278&lt;&gt;"", $U278&lt;&gt;""),
_xlfn.IFNA(VLOOKUP($C278&amp;$U278,calc!$C$2:$D$100,2,FALSE),"geen normgroep"),"")</f>
        <v/>
      </c>
      <c r="W278" s="41" t="str">
        <f>IF(AND($V278&lt;&gt;"", $V278&lt;&gt;"geen normgroep", G278&lt;&gt;"", N278&lt;&gt;""),
_xlfn.IFNA(
(G278-N278)/
VLOOKUP($V278&amp;"|"&amp;W$3,calc!$K$1:$L$300,2,0),
""),"")</f>
        <v/>
      </c>
      <c r="X278" s="43" t="str">
        <f>IF(AND($V278&lt;&gt;"", $V278&lt;&gt;"geen normgroep", H278&lt;&gt;"", O278&lt;&gt;""),
_xlfn.IFNA(
(H278-O278)/
VLOOKUP($V278&amp;"|"&amp;X$3,calc!$K$1:$L$300,2,0),
""),"")</f>
        <v/>
      </c>
      <c r="Y278" s="43" t="str">
        <f>IF(AND($V278&lt;&gt;"", $V278&lt;&gt;"geen normgroep", I278&lt;&gt;"", P278&lt;&gt;""),
_xlfn.IFNA(
(I278-P278)/
VLOOKUP($V278&amp;"|"&amp;Y$3,calc!$K$1:$L$300,2,0),
""),"")</f>
        <v/>
      </c>
      <c r="Z278" s="43" t="str">
        <f>IF(AND($V278&lt;&gt;"", $V278&lt;&gt;"geen normgroep", J278&lt;&gt;"", Q278&lt;&gt;""),
_xlfn.IFNA(
(J278-Q278)/
VLOOKUP($V278&amp;"|"&amp;Z$3,calc!$K$1:$L$300,2,0),
""),"")</f>
        <v/>
      </c>
      <c r="AA278" s="43" t="str">
        <f>IF(AND($V278&lt;&gt;"", $V278&lt;&gt;"geen normgroep", K278&lt;&gt;"", R278&lt;&gt;""),
_xlfn.IFNA(
(K278-R278)/
VLOOKUP($V278&amp;"|"&amp;AA$3,calc!$K$1:$L$300,2,0),
""),"")</f>
        <v/>
      </c>
      <c r="AB278" s="43" t="str">
        <f>IF(AND($V278&lt;&gt;"", $V278&lt;&gt;"geen normgroep", L278&lt;&gt;"", S278&lt;&gt;""),
_xlfn.IFNA(
(L278-S278)/
VLOOKUP($V278&amp;"|"&amp;AB$3,calc!$K$1:$L$300,2,0),
""),"")</f>
        <v/>
      </c>
      <c r="AC278" s="40" t="str">
        <f>IF(AND($V278&lt;&gt;"", $V278&lt;&gt;"geen normgroep", M278&lt;&gt;"", T278&lt;&gt;""),
_xlfn.IFNA(
(M278-T278)/
VLOOKUP($V278&amp;"|"&amp;AC$3,calc!$K$1:$L$300,2,0),
""),"")</f>
        <v/>
      </c>
      <c r="AD278" s="43" t="str">
        <f t="shared" si="34"/>
        <v/>
      </c>
      <c r="AE278" s="43" t="str">
        <f t="shared" si="35"/>
        <v/>
      </c>
      <c r="AF278" s="43" t="str">
        <f t="shared" si="36"/>
        <v/>
      </c>
      <c r="AG278" s="43" t="str">
        <f t="shared" si="37"/>
        <v/>
      </c>
      <c r="AH278" s="43" t="str">
        <f t="shared" si="38"/>
        <v/>
      </c>
      <c r="AI278" s="43" t="str">
        <f t="shared" si="39"/>
        <v/>
      </c>
      <c r="AJ278" s="44" t="str">
        <f t="shared" si="40"/>
        <v/>
      </c>
      <c r="AK278" s="45"/>
      <c r="AL278" s="46"/>
      <c r="AM278" s="47"/>
      <c r="AN278" s="48"/>
      <c r="AO278" s="48"/>
      <c r="AP278" s="48"/>
      <c r="AQ278" s="48"/>
      <c r="AR278" s="31"/>
      <c r="AS278" s="31"/>
      <c r="AT278" s="31"/>
      <c r="AU278" s="31"/>
      <c r="AV278" s="31"/>
      <c r="AW278" s="31"/>
      <c r="AX278" s="49"/>
      <c r="AY278" s="49"/>
      <c r="BA278" s="49"/>
      <c r="BB278" s="49"/>
      <c r="BC278" s="49"/>
      <c r="BG278" s="49"/>
      <c r="BH278" s="49"/>
      <c r="BI278" s="49"/>
      <c r="BJ278" s="49"/>
      <c r="BK278" s="49"/>
      <c r="BL278" s="49"/>
      <c r="BM278" s="49"/>
      <c r="BN278" s="49"/>
      <c r="BO278" s="49"/>
      <c r="BP278" s="49"/>
      <c r="BQ278" s="49"/>
      <c r="BR278" s="49"/>
      <c r="BS278" s="49"/>
      <c r="BT278" s="49"/>
      <c r="BU278" s="49"/>
      <c r="BV278" s="49"/>
      <c r="BW278" s="49"/>
      <c r="BY278" s="49"/>
      <c r="BZ278" s="49"/>
      <c r="CA278" s="49"/>
      <c r="CB278" s="49"/>
    </row>
    <row r="279" spans="1:80" s="50" customFormat="1" ht="15">
      <c r="A279" s="32" t="str">
        <f>calc!$A$2</f>
        <v>CBCL 1,5-5</v>
      </c>
      <c r="B279" s="70" t="str">
        <f>IF(NOT(ISBLANK('RCI rekensheet totalen'!$B279)),'RCI rekensheet totalen'!$B279,"")</f>
        <v/>
      </c>
      <c r="C279" s="70" t="str">
        <f>IF(NOT(ISBLANK('RCI rekensheet totalen'!$C279)),'RCI rekensheet totalen'!$C279,"")</f>
        <v/>
      </c>
      <c r="D279" s="66" t="str">
        <f>IF(NOT(ISBLANK('RCI rekensheet totalen'!$D279)),'RCI rekensheet totalen'!$D279,"")</f>
        <v/>
      </c>
      <c r="E279" s="67" t="str">
        <f>IF(NOT(ISBLANK('RCI rekensheet totalen'!$E279)),'RCI rekensheet totalen'!$E279,"")</f>
        <v/>
      </c>
      <c r="F279" s="67" t="str">
        <f>IF(NOT(ISBLANK('RCI rekensheet totalen'!$F279)),'RCI rekensheet totalen'!$F279,"")</f>
        <v/>
      </c>
      <c r="G279" s="36"/>
      <c r="H279" s="37"/>
      <c r="I279" s="37"/>
      <c r="J279" s="37"/>
      <c r="K279" s="37"/>
      <c r="L279" s="37"/>
      <c r="M279" s="38"/>
      <c r="N279" s="36"/>
      <c r="O279" s="37"/>
      <c r="P279" s="37"/>
      <c r="Q279" s="37"/>
      <c r="R279" s="37"/>
      <c r="S279" s="37"/>
      <c r="T279" s="37"/>
      <c r="U279" s="39" t="str">
        <f t="shared" si="33"/>
        <v/>
      </c>
      <c r="V279" s="40" t="str">
        <f>IF(AND($C279&lt;&gt;"", $U279&lt;&gt;""),
_xlfn.IFNA(VLOOKUP($C279&amp;$U279,calc!$C$2:$D$100,2,FALSE),"geen normgroep"),"")</f>
        <v/>
      </c>
      <c r="W279" s="41" t="str">
        <f>IF(AND($V279&lt;&gt;"", $V279&lt;&gt;"geen normgroep", G279&lt;&gt;"", N279&lt;&gt;""),
_xlfn.IFNA(
(G279-N279)/
VLOOKUP($V279&amp;"|"&amp;W$3,calc!$K$1:$L$300,2,0),
""),"")</f>
        <v/>
      </c>
      <c r="X279" s="43" t="str">
        <f>IF(AND($V279&lt;&gt;"", $V279&lt;&gt;"geen normgroep", H279&lt;&gt;"", O279&lt;&gt;""),
_xlfn.IFNA(
(H279-O279)/
VLOOKUP($V279&amp;"|"&amp;X$3,calc!$K$1:$L$300,2,0),
""),"")</f>
        <v/>
      </c>
      <c r="Y279" s="43" t="str">
        <f>IF(AND($V279&lt;&gt;"", $V279&lt;&gt;"geen normgroep", I279&lt;&gt;"", P279&lt;&gt;""),
_xlfn.IFNA(
(I279-P279)/
VLOOKUP($V279&amp;"|"&amp;Y$3,calc!$K$1:$L$300,2,0),
""),"")</f>
        <v/>
      </c>
      <c r="Z279" s="43" t="str">
        <f>IF(AND($V279&lt;&gt;"", $V279&lt;&gt;"geen normgroep", J279&lt;&gt;"", Q279&lt;&gt;""),
_xlfn.IFNA(
(J279-Q279)/
VLOOKUP($V279&amp;"|"&amp;Z$3,calc!$K$1:$L$300,2,0),
""),"")</f>
        <v/>
      </c>
      <c r="AA279" s="43" t="str">
        <f>IF(AND($V279&lt;&gt;"", $V279&lt;&gt;"geen normgroep", K279&lt;&gt;"", R279&lt;&gt;""),
_xlfn.IFNA(
(K279-R279)/
VLOOKUP($V279&amp;"|"&amp;AA$3,calc!$K$1:$L$300,2,0),
""),"")</f>
        <v/>
      </c>
      <c r="AB279" s="43" t="str">
        <f>IF(AND($V279&lt;&gt;"", $V279&lt;&gt;"geen normgroep", L279&lt;&gt;"", S279&lt;&gt;""),
_xlfn.IFNA(
(L279-S279)/
VLOOKUP($V279&amp;"|"&amp;AB$3,calc!$K$1:$L$300,2,0),
""),"")</f>
        <v/>
      </c>
      <c r="AC279" s="40" t="str">
        <f>IF(AND($V279&lt;&gt;"", $V279&lt;&gt;"geen normgroep", M279&lt;&gt;"", T279&lt;&gt;""),
_xlfn.IFNA(
(M279-T279)/
VLOOKUP($V279&amp;"|"&amp;AC$3,calc!$K$1:$L$300,2,0),
""),"")</f>
        <v/>
      </c>
      <c r="AD279" s="43" t="str">
        <f t="shared" si="34"/>
        <v/>
      </c>
      <c r="AE279" s="43" t="str">
        <f t="shared" si="35"/>
        <v/>
      </c>
      <c r="AF279" s="43" t="str">
        <f t="shared" si="36"/>
        <v/>
      </c>
      <c r="AG279" s="43" t="str">
        <f t="shared" si="37"/>
        <v/>
      </c>
      <c r="AH279" s="43" t="str">
        <f t="shared" si="38"/>
        <v/>
      </c>
      <c r="AI279" s="43" t="str">
        <f t="shared" si="39"/>
        <v/>
      </c>
      <c r="AJ279" s="44" t="str">
        <f t="shared" si="40"/>
        <v/>
      </c>
      <c r="AK279" s="45"/>
      <c r="AL279" s="46"/>
      <c r="AM279" s="47"/>
      <c r="AN279" s="48"/>
      <c r="AO279" s="48"/>
      <c r="AP279" s="48"/>
      <c r="AQ279" s="48"/>
      <c r="AR279" s="31"/>
      <c r="AS279" s="31"/>
      <c r="AT279" s="31"/>
      <c r="AU279" s="31"/>
      <c r="AV279" s="31"/>
      <c r="AW279" s="31"/>
      <c r="AX279" s="49"/>
      <c r="AY279" s="49"/>
      <c r="BA279" s="49"/>
      <c r="BB279" s="49"/>
      <c r="BC279" s="49"/>
      <c r="BG279" s="49"/>
      <c r="BH279" s="49"/>
      <c r="BI279" s="49"/>
      <c r="BJ279" s="49"/>
      <c r="BK279" s="49"/>
      <c r="BL279" s="49"/>
      <c r="BM279" s="49"/>
      <c r="BN279" s="49"/>
      <c r="BO279" s="49"/>
      <c r="BP279" s="49"/>
      <c r="BQ279" s="49"/>
      <c r="BR279" s="49"/>
      <c r="BS279" s="49"/>
      <c r="BT279" s="49"/>
      <c r="BU279" s="49"/>
      <c r="BV279" s="49"/>
      <c r="BW279" s="49"/>
      <c r="BY279" s="49"/>
      <c r="BZ279" s="49"/>
      <c r="CA279" s="49"/>
      <c r="CB279" s="49"/>
    </row>
    <row r="280" spans="1:80" s="50" customFormat="1" ht="15">
      <c r="A280" s="32" t="str">
        <f>calc!$A$2</f>
        <v>CBCL 1,5-5</v>
      </c>
      <c r="B280" s="70" t="str">
        <f>IF(NOT(ISBLANK('RCI rekensheet totalen'!$B280)),'RCI rekensheet totalen'!$B280,"")</f>
        <v/>
      </c>
      <c r="C280" s="70" t="str">
        <f>IF(NOT(ISBLANK('RCI rekensheet totalen'!$C280)),'RCI rekensheet totalen'!$C280,"")</f>
        <v/>
      </c>
      <c r="D280" s="66" t="str">
        <f>IF(NOT(ISBLANK('RCI rekensheet totalen'!$D280)),'RCI rekensheet totalen'!$D280,"")</f>
        <v/>
      </c>
      <c r="E280" s="67" t="str">
        <f>IF(NOT(ISBLANK('RCI rekensheet totalen'!$E280)),'RCI rekensheet totalen'!$E280,"")</f>
        <v/>
      </c>
      <c r="F280" s="67" t="str">
        <f>IF(NOT(ISBLANK('RCI rekensheet totalen'!$F280)),'RCI rekensheet totalen'!$F280,"")</f>
        <v/>
      </c>
      <c r="G280" s="36"/>
      <c r="H280" s="37"/>
      <c r="I280" s="37"/>
      <c r="J280" s="37"/>
      <c r="K280" s="37"/>
      <c r="L280" s="37"/>
      <c r="M280" s="38"/>
      <c r="N280" s="36"/>
      <c r="O280" s="37"/>
      <c r="P280" s="37"/>
      <c r="Q280" s="37"/>
      <c r="R280" s="37"/>
      <c r="S280" s="37"/>
      <c r="T280" s="37"/>
      <c r="U280" s="39" t="str">
        <f t="shared" si="33"/>
        <v/>
      </c>
      <c r="V280" s="40" t="str">
        <f>IF(AND($C280&lt;&gt;"", $U280&lt;&gt;""),
_xlfn.IFNA(VLOOKUP($C280&amp;$U280,calc!$C$2:$D$100,2,FALSE),"geen normgroep"),"")</f>
        <v/>
      </c>
      <c r="W280" s="41" t="str">
        <f>IF(AND($V280&lt;&gt;"", $V280&lt;&gt;"geen normgroep", G280&lt;&gt;"", N280&lt;&gt;""),
_xlfn.IFNA(
(G280-N280)/
VLOOKUP($V280&amp;"|"&amp;W$3,calc!$K$1:$L$300,2,0),
""),"")</f>
        <v/>
      </c>
      <c r="X280" s="43" t="str">
        <f>IF(AND($V280&lt;&gt;"", $V280&lt;&gt;"geen normgroep", H280&lt;&gt;"", O280&lt;&gt;""),
_xlfn.IFNA(
(H280-O280)/
VLOOKUP($V280&amp;"|"&amp;X$3,calc!$K$1:$L$300,2,0),
""),"")</f>
        <v/>
      </c>
      <c r="Y280" s="43" t="str">
        <f>IF(AND($V280&lt;&gt;"", $V280&lt;&gt;"geen normgroep", I280&lt;&gt;"", P280&lt;&gt;""),
_xlfn.IFNA(
(I280-P280)/
VLOOKUP($V280&amp;"|"&amp;Y$3,calc!$K$1:$L$300,2,0),
""),"")</f>
        <v/>
      </c>
      <c r="Z280" s="43" t="str">
        <f>IF(AND($V280&lt;&gt;"", $V280&lt;&gt;"geen normgroep", J280&lt;&gt;"", Q280&lt;&gt;""),
_xlfn.IFNA(
(J280-Q280)/
VLOOKUP($V280&amp;"|"&amp;Z$3,calc!$K$1:$L$300,2,0),
""),"")</f>
        <v/>
      </c>
      <c r="AA280" s="43" t="str">
        <f>IF(AND($V280&lt;&gt;"", $V280&lt;&gt;"geen normgroep", K280&lt;&gt;"", R280&lt;&gt;""),
_xlfn.IFNA(
(K280-R280)/
VLOOKUP($V280&amp;"|"&amp;AA$3,calc!$K$1:$L$300,2,0),
""),"")</f>
        <v/>
      </c>
      <c r="AB280" s="43" t="str">
        <f>IF(AND($V280&lt;&gt;"", $V280&lt;&gt;"geen normgroep", L280&lt;&gt;"", S280&lt;&gt;""),
_xlfn.IFNA(
(L280-S280)/
VLOOKUP($V280&amp;"|"&amp;AB$3,calc!$K$1:$L$300,2,0),
""),"")</f>
        <v/>
      </c>
      <c r="AC280" s="40" t="str">
        <f>IF(AND($V280&lt;&gt;"", $V280&lt;&gt;"geen normgroep", M280&lt;&gt;"", T280&lt;&gt;""),
_xlfn.IFNA(
(M280-T280)/
VLOOKUP($V280&amp;"|"&amp;AC$3,calc!$K$1:$L$300,2,0),
""),"")</f>
        <v/>
      </c>
      <c r="AD280" s="43" t="str">
        <f t="shared" si="34"/>
        <v/>
      </c>
      <c r="AE280" s="43" t="str">
        <f t="shared" si="35"/>
        <v/>
      </c>
      <c r="AF280" s="43" t="str">
        <f t="shared" si="36"/>
        <v/>
      </c>
      <c r="AG280" s="43" t="str">
        <f t="shared" si="37"/>
        <v/>
      </c>
      <c r="AH280" s="43" t="str">
        <f t="shared" si="38"/>
        <v/>
      </c>
      <c r="AI280" s="43" t="str">
        <f t="shared" si="39"/>
        <v/>
      </c>
      <c r="AJ280" s="44" t="str">
        <f t="shared" si="40"/>
        <v/>
      </c>
      <c r="AK280" s="45"/>
      <c r="AL280" s="46"/>
      <c r="AM280" s="47"/>
      <c r="AN280" s="48"/>
      <c r="AO280" s="48"/>
      <c r="AP280" s="48"/>
      <c r="AQ280" s="48"/>
      <c r="AR280" s="31"/>
      <c r="AS280" s="31"/>
      <c r="AT280" s="31"/>
      <c r="AU280" s="31"/>
      <c r="AV280" s="31"/>
      <c r="AW280" s="31"/>
      <c r="AX280" s="49"/>
      <c r="AY280" s="49"/>
      <c r="BA280" s="49"/>
      <c r="BB280" s="49"/>
      <c r="BC280" s="49"/>
      <c r="BG280" s="49"/>
      <c r="BH280" s="49"/>
      <c r="BI280" s="49"/>
      <c r="BJ280" s="49"/>
      <c r="BK280" s="49"/>
      <c r="BL280" s="49"/>
      <c r="BM280" s="49"/>
      <c r="BN280" s="49"/>
      <c r="BO280" s="49"/>
      <c r="BP280" s="49"/>
      <c r="BQ280" s="49"/>
      <c r="BR280" s="49"/>
      <c r="BS280" s="49"/>
      <c r="BT280" s="49"/>
      <c r="BU280" s="49"/>
      <c r="BV280" s="49"/>
      <c r="BW280" s="49"/>
      <c r="BY280" s="49"/>
      <c r="BZ280" s="49"/>
      <c r="CA280" s="49"/>
      <c r="CB280" s="49"/>
    </row>
    <row r="281" spans="1:80" s="50" customFormat="1" ht="15">
      <c r="A281" s="32" t="str">
        <f>calc!$A$2</f>
        <v>CBCL 1,5-5</v>
      </c>
      <c r="B281" s="70" t="str">
        <f>IF(NOT(ISBLANK('RCI rekensheet totalen'!$B281)),'RCI rekensheet totalen'!$B281,"")</f>
        <v/>
      </c>
      <c r="C281" s="70" t="str">
        <f>IF(NOT(ISBLANK('RCI rekensheet totalen'!$C281)),'RCI rekensheet totalen'!$C281,"")</f>
        <v/>
      </c>
      <c r="D281" s="66" t="str">
        <f>IF(NOT(ISBLANK('RCI rekensheet totalen'!$D281)),'RCI rekensheet totalen'!$D281,"")</f>
        <v/>
      </c>
      <c r="E281" s="67" t="str">
        <f>IF(NOT(ISBLANK('RCI rekensheet totalen'!$E281)),'RCI rekensheet totalen'!$E281,"")</f>
        <v/>
      </c>
      <c r="F281" s="67" t="str">
        <f>IF(NOT(ISBLANK('RCI rekensheet totalen'!$F281)),'RCI rekensheet totalen'!$F281,"")</f>
        <v/>
      </c>
      <c r="G281" s="36"/>
      <c r="H281" s="37"/>
      <c r="I281" s="37"/>
      <c r="J281" s="37"/>
      <c r="K281" s="37"/>
      <c r="L281" s="37"/>
      <c r="M281" s="38"/>
      <c r="N281" s="36"/>
      <c r="O281" s="37"/>
      <c r="P281" s="37"/>
      <c r="Q281" s="37"/>
      <c r="R281" s="37"/>
      <c r="S281" s="37"/>
      <c r="T281" s="37"/>
      <c r="U281" s="39" t="str">
        <f t="shared" si="33"/>
        <v/>
      </c>
      <c r="V281" s="40" t="str">
        <f>IF(AND($C281&lt;&gt;"", $U281&lt;&gt;""),
_xlfn.IFNA(VLOOKUP($C281&amp;$U281,calc!$C$2:$D$100,2,FALSE),"geen normgroep"),"")</f>
        <v/>
      </c>
      <c r="W281" s="41" t="str">
        <f>IF(AND($V281&lt;&gt;"", $V281&lt;&gt;"geen normgroep", G281&lt;&gt;"", N281&lt;&gt;""),
_xlfn.IFNA(
(G281-N281)/
VLOOKUP($V281&amp;"|"&amp;W$3,calc!$K$1:$L$300,2,0),
""),"")</f>
        <v/>
      </c>
      <c r="X281" s="43" t="str">
        <f>IF(AND($V281&lt;&gt;"", $V281&lt;&gt;"geen normgroep", H281&lt;&gt;"", O281&lt;&gt;""),
_xlfn.IFNA(
(H281-O281)/
VLOOKUP($V281&amp;"|"&amp;X$3,calc!$K$1:$L$300,2,0),
""),"")</f>
        <v/>
      </c>
      <c r="Y281" s="43" t="str">
        <f>IF(AND($V281&lt;&gt;"", $V281&lt;&gt;"geen normgroep", I281&lt;&gt;"", P281&lt;&gt;""),
_xlfn.IFNA(
(I281-P281)/
VLOOKUP($V281&amp;"|"&amp;Y$3,calc!$K$1:$L$300,2,0),
""),"")</f>
        <v/>
      </c>
      <c r="Z281" s="43" t="str">
        <f>IF(AND($V281&lt;&gt;"", $V281&lt;&gt;"geen normgroep", J281&lt;&gt;"", Q281&lt;&gt;""),
_xlfn.IFNA(
(J281-Q281)/
VLOOKUP($V281&amp;"|"&amp;Z$3,calc!$K$1:$L$300,2,0),
""),"")</f>
        <v/>
      </c>
      <c r="AA281" s="43" t="str">
        <f>IF(AND($V281&lt;&gt;"", $V281&lt;&gt;"geen normgroep", K281&lt;&gt;"", R281&lt;&gt;""),
_xlfn.IFNA(
(K281-R281)/
VLOOKUP($V281&amp;"|"&amp;AA$3,calc!$K$1:$L$300,2,0),
""),"")</f>
        <v/>
      </c>
      <c r="AB281" s="43" t="str">
        <f>IF(AND($V281&lt;&gt;"", $V281&lt;&gt;"geen normgroep", L281&lt;&gt;"", S281&lt;&gt;""),
_xlfn.IFNA(
(L281-S281)/
VLOOKUP($V281&amp;"|"&amp;AB$3,calc!$K$1:$L$300,2,0),
""),"")</f>
        <v/>
      </c>
      <c r="AC281" s="40" t="str">
        <f>IF(AND($V281&lt;&gt;"", $V281&lt;&gt;"geen normgroep", M281&lt;&gt;"", T281&lt;&gt;""),
_xlfn.IFNA(
(M281-T281)/
VLOOKUP($V281&amp;"|"&amp;AC$3,calc!$K$1:$L$300,2,0),
""),"")</f>
        <v/>
      </c>
      <c r="AD281" s="43" t="str">
        <f t="shared" si="34"/>
        <v/>
      </c>
      <c r="AE281" s="43" t="str">
        <f t="shared" si="35"/>
        <v/>
      </c>
      <c r="AF281" s="43" t="str">
        <f t="shared" si="36"/>
        <v/>
      </c>
      <c r="AG281" s="43" t="str">
        <f t="shared" si="37"/>
        <v/>
      </c>
      <c r="AH281" s="43" t="str">
        <f t="shared" si="38"/>
        <v/>
      </c>
      <c r="AI281" s="43" t="str">
        <f t="shared" si="39"/>
        <v/>
      </c>
      <c r="AJ281" s="44" t="str">
        <f t="shared" si="40"/>
        <v/>
      </c>
      <c r="AK281" s="45"/>
      <c r="AL281" s="46"/>
      <c r="AM281" s="47"/>
      <c r="AN281" s="48"/>
      <c r="AO281" s="48"/>
      <c r="AP281" s="48"/>
      <c r="AQ281" s="48"/>
      <c r="AR281" s="31"/>
      <c r="AS281" s="31"/>
      <c r="AT281" s="31"/>
      <c r="AU281" s="31"/>
      <c r="AV281" s="31"/>
      <c r="AW281" s="31"/>
      <c r="AX281" s="49"/>
      <c r="AY281" s="49"/>
      <c r="BA281" s="49"/>
      <c r="BB281" s="49"/>
      <c r="BC281" s="49"/>
      <c r="BG281" s="49"/>
      <c r="BH281" s="49"/>
      <c r="BI281" s="49"/>
      <c r="BJ281" s="49"/>
      <c r="BK281" s="49"/>
      <c r="BL281" s="49"/>
      <c r="BM281" s="49"/>
      <c r="BN281" s="49"/>
      <c r="BO281" s="49"/>
      <c r="BP281" s="49"/>
      <c r="BQ281" s="49"/>
      <c r="BR281" s="49"/>
      <c r="BS281" s="49"/>
      <c r="BT281" s="49"/>
      <c r="BU281" s="49"/>
      <c r="BV281" s="49"/>
      <c r="BW281" s="49"/>
      <c r="BY281" s="49"/>
      <c r="BZ281" s="49"/>
      <c r="CA281" s="49"/>
      <c r="CB281" s="49"/>
    </row>
    <row r="282" spans="1:80" s="50" customFormat="1" ht="15">
      <c r="A282" s="32" t="str">
        <f>calc!$A$2</f>
        <v>CBCL 1,5-5</v>
      </c>
      <c r="B282" s="70" t="str">
        <f>IF(NOT(ISBLANK('RCI rekensheet totalen'!$B282)),'RCI rekensheet totalen'!$B282,"")</f>
        <v/>
      </c>
      <c r="C282" s="70" t="str">
        <f>IF(NOT(ISBLANK('RCI rekensheet totalen'!$C282)),'RCI rekensheet totalen'!$C282,"")</f>
        <v/>
      </c>
      <c r="D282" s="66" t="str">
        <f>IF(NOT(ISBLANK('RCI rekensheet totalen'!$D282)),'RCI rekensheet totalen'!$D282,"")</f>
        <v/>
      </c>
      <c r="E282" s="67" t="str">
        <f>IF(NOT(ISBLANK('RCI rekensheet totalen'!$E282)),'RCI rekensheet totalen'!$E282,"")</f>
        <v/>
      </c>
      <c r="F282" s="67" t="str">
        <f>IF(NOT(ISBLANK('RCI rekensheet totalen'!$F282)),'RCI rekensheet totalen'!$F282,"")</f>
        <v/>
      </c>
      <c r="G282" s="36"/>
      <c r="H282" s="37"/>
      <c r="I282" s="37"/>
      <c r="J282" s="37"/>
      <c r="K282" s="37"/>
      <c r="L282" s="37"/>
      <c r="M282" s="38"/>
      <c r="N282" s="36"/>
      <c r="O282" s="37"/>
      <c r="P282" s="37"/>
      <c r="Q282" s="37"/>
      <c r="R282" s="37"/>
      <c r="S282" s="37"/>
      <c r="T282" s="37"/>
      <c r="U282" s="39" t="str">
        <f t="shared" si="33"/>
        <v/>
      </c>
      <c r="V282" s="40" t="str">
        <f>IF(AND($C282&lt;&gt;"", $U282&lt;&gt;""),
_xlfn.IFNA(VLOOKUP($C282&amp;$U282,calc!$C$2:$D$100,2,FALSE),"geen normgroep"),"")</f>
        <v/>
      </c>
      <c r="W282" s="41" t="str">
        <f>IF(AND($V282&lt;&gt;"", $V282&lt;&gt;"geen normgroep", G282&lt;&gt;"", N282&lt;&gt;""),
_xlfn.IFNA(
(G282-N282)/
VLOOKUP($V282&amp;"|"&amp;W$3,calc!$K$1:$L$300,2,0),
""),"")</f>
        <v/>
      </c>
      <c r="X282" s="43" t="str">
        <f>IF(AND($V282&lt;&gt;"", $V282&lt;&gt;"geen normgroep", H282&lt;&gt;"", O282&lt;&gt;""),
_xlfn.IFNA(
(H282-O282)/
VLOOKUP($V282&amp;"|"&amp;X$3,calc!$K$1:$L$300,2,0),
""),"")</f>
        <v/>
      </c>
      <c r="Y282" s="43" t="str">
        <f>IF(AND($V282&lt;&gt;"", $V282&lt;&gt;"geen normgroep", I282&lt;&gt;"", P282&lt;&gt;""),
_xlfn.IFNA(
(I282-P282)/
VLOOKUP($V282&amp;"|"&amp;Y$3,calc!$K$1:$L$300,2,0),
""),"")</f>
        <v/>
      </c>
      <c r="Z282" s="43" t="str">
        <f>IF(AND($V282&lt;&gt;"", $V282&lt;&gt;"geen normgroep", J282&lt;&gt;"", Q282&lt;&gt;""),
_xlfn.IFNA(
(J282-Q282)/
VLOOKUP($V282&amp;"|"&amp;Z$3,calc!$K$1:$L$300,2,0),
""),"")</f>
        <v/>
      </c>
      <c r="AA282" s="43" t="str">
        <f>IF(AND($V282&lt;&gt;"", $V282&lt;&gt;"geen normgroep", K282&lt;&gt;"", R282&lt;&gt;""),
_xlfn.IFNA(
(K282-R282)/
VLOOKUP($V282&amp;"|"&amp;AA$3,calc!$K$1:$L$300,2,0),
""),"")</f>
        <v/>
      </c>
      <c r="AB282" s="43" t="str">
        <f>IF(AND($V282&lt;&gt;"", $V282&lt;&gt;"geen normgroep", L282&lt;&gt;"", S282&lt;&gt;""),
_xlfn.IFNA(
(L282-S282)/
VLOOKUP($V282&amp;"|"&amp;AB$3,calc!$K$1:$L$300,2,0),
""),"")</f>
        <v/>
      </c>
      <c r="AC282" s="40" t="str">
        <f>IF(AND($V282&lt;&gt;"", $V282&lt;&gt;"geen normgroep", M282&lt;&gt;"", T282&lt;&gt;""),
_xlfn.IFNA(
(M282-T282)/
VLOOKUP($V282&amp;"|"&amp;AC$3,calc!$K$1:$L$300,2,0),
""),"")</f>
        <v/>
      </c>
      <c r="AD282" s="43" t="str">
        <f t="shared" si="34"/>
        <v/>
      </c>
      <c r="AE282" s="43" t="str">
        <f t="shared" si="35"/>
        <v/>
      </c>
      <c r="AF282" s="43" t="str">
        <f t="shared" si="36"/>
        <v/>
      </c>
      <c r="AG282" s="43" t="str">
        <f t="shared" si="37"/>
        <v/>
      </c>
      <c r="AH282" s="43" t="str">
        <f t="shared" si="38"/>
        <v/>
      </c>
      <c r="AI282" s="43" t="str">
        <f t="shared" si="39"/>
        <v/>
      </c>
      <c r="AJ282" s="44" t="str">
        <f t="shared" si="40"/>
        <v/>
      </c>
      <c r="AK282" s="45"/>
      <c r="AL282" s="46"/>
      <c r="AM282" s="47"/>
      <c r="AN282" s="48"/>
      <c r="AO282" s="48"/>
      <c r="AP282" s="48"/>
      <c r="AQ282" s="48"/>
      <c r="AR282" s="31"/>
      <c r="AS282" s="31"/>
      <c r="AT282" s="31"/>
      <c r="AU282" s="31"/>
      <c r="AV282" s="31"/>
      <c r="AW282" s="31"/>
      <c r="AX282" s="49"/>
      <c r="AY282" s="49"/>
      <c r="BA282" s="49"/>
      <c r="BB282" s="49"/>
      <c r="BC282" s="49"/>
      <c r="BG282" s="49"/>
      <c r="BH282" s="49"/>
      <c r="BI282" s="49"/>
      <c r="BJ282" s="49"/>
      <c r="BK282" s="49"/>
      <c r="BL282" s="49"/>
      <c r="BM282" s="49"/>
      <c r="BN282" s="49"/>
      <c r="BO282" s="49"/>
      <c r="BP282" s="49"/>
      <c r="BQ282" s="49"/>
      <c r="BR282" s="49"/>
      <c r="BS282" s="49"/>
      <c r="BT282" s="49"/>
      <c r="BU282" s="49"/>
      <c r="BV282" s="49"/>
      <c r="BW282" s="49"/>
      <c r="BY282" s="49"/>
      <c r="BZ282" s="49"/>
      <c r="CA282" s="49"/>
      <c r="CB282" s="49"/>
    </row>
    <row r="283" spans="1:80" s="50" customFormat="1" ht="15">
      <c r="A283" s="32" t="str">
        <f>calc!$A$2</f>
        <v>CBCL 1,5-5</v>
      </c>
      <c r="B283" s="70" t="str">
        <f>IF(NOT(ISBLANK('RCI rekensheet totalen'!$B283)),'RCI rekensheet totalen'!$B283,"")</f>
        <v/>
      </c>
      <c r="C283" s="70" t="str">
        <f>IF(NOT(ISBLANK('RCI rekensheet totalen'!$C283)),'RCI rekensheet totalen'!$C283,"")</f>
        <v/>
      </c>
      <c r="D283" s="66" t="str">
        <f>IF(NOT(ISBLANK('RCI rekensheet totalen'!$D283)),'RCI rekensheet totalen'!$D283,"")</f>
        <v/>
      </c>
      <c r="E283" s="67" t="str">
        <f>IF(NOT(ISBLANK('RCI rekensheet totalen'!$E283)),'RCI rekensheet totalen'!$E283,"")</f>
        <v/>
      </c>
      <c r="F283" s="67" t="str">
        <f>IF(NOT(ISBLANK('RCI rekensheet totalen'!$F283)),'RCI rekensheet totalen'!$F283,"")</f>
        <v/>
      </c>
      <c r="G283" s="36"/>
      <c r="H283" s="37"/>
      <c r="I283" s="37"/>
      <c r="J283" s="37"/>
      <c r="K283" s="37"/>
      <c r="L283" s="37"/>
      <c r="M283" s="38"/>
      <c r="N283" s="36"/>
      <c r="O283" s="37"/>
      <c r="P283" s="37"/>
      <c r="Q283" s="37"/>
      <c r="R283" s="37"/>
      <c r="S283" s="37"/>
      <c r="T283" s="37"/>
      <c r="U283" s="39" t="str">
        <f t="shared" si="33"/>
        <v/>
      </c>
      <c r="V283" s="40" t="str">
        <f>IF(AND($C283&lt;&gt;"", $U283&lt;&gt;""),
_xlfn.IFNA(VLOOKUP($C283&amp;$U283,calc!$C$2:$D$100,2,FALSE),"geen normgroep"),"")</f>
        <v/>
      </c>
      <c r="W283" s="41" t="str">
        <f>IF(AND($V283&lt;&gt;"", $V283&lt;&gt;"geen normgroep", G283&lt;&gt;"", N283&lt;&gt;""),
_xlfn.IFNA(
(G283-N283)/
VLOOKUP($V283&amp;"|"&amp;W$3,calc!$K$1:$L$300,2,0),
""),"")</f>
        <v/>
      </c>
      <c r="X283" s="43" t="str">
        <f>IF(AND($V283&lt;&gt;"", $V283&lt;&gt;"geen normgroep", H283&lt;&gt;"", O283&lt;&gt;""),
_xlfn.IFNA(
(H283-O283)/
VLOOKUP($V283&amp;"|"&amp;X$3,calc!$K$1:$L$300,2,0),
""),"")</f>
        <v/>
      </c>
      <c r="Y283" s="43" t="str">
        <f>IF(AND($V283&lt;&gt;"", $V283&lt;&gt;"geen normgroep", I283&lt;&gt;"", P283&lt;&gt;""),
_xlfn.IFNA(
(I283-P283)/
VLOOKUP($V283&amp;"|"&amp;Y$3,calc!$K$1:$L$300,2,0),
""),"")</f>
        <v/>
      </c>
      <c r="Z283" s="43" t="str">
        <f>IF(AND($V283&lt;&gt;"", $V283&lt;&gt;"geen normgroep", J283&lt;&gt;"", Q283&lt;&gt;""),
_xlfn.IFNA(
(J283-Q283)/
VLOOKUP($V283&amp;"|"&amp;Z$3,calc!$K$1:$L$300,2,0),
""),"")</f>
        <v/>
      </c>
      <c r="AA283" s="43" t="str">
        <f>IF(AND($V283&lt;&gt;"", $V283&lt;&gt;"geen normgroep", K283&lt;&gt;"", R283&lt;&gt;""),
_xlfn.IFNA(
(K283-R283)/
VLOOKUP($V283&amp;"|"&amp;AA$3,calc!$K$1:$L$300,2,0),
""),"")</f>
        <v/>
      </c>
      <c r="AB283" s="43" t="str">
        <f>IF(AND($V283&lt;&gt;"", $V283&lt;&gt;"geen normgroep", L283&lt;&gt;"", S283&lt;&gt;""),
_xlfn.IFNA(
(L283-S283)/
VLOOKUP($V283&amp;"|"&amp;AB$3,calc!$K$1:$L$300,2,0),
""),"")</f>
        <v/>
      </c>
      <c r="AC283" s="40" t="str">
        <f>IF(AND($V283&lt;&gt;"", $V283&lt;&gt;"geen normgroep", M283&lt;&gt;"", T283&lt;&gt;""),
_xlfn.IFNA(
(M283-T283)/
VLOOKUP($V283&amp;"|"&amp;AC$3,calc!$K$1:$L$300,2,0),
""),"")</f>
        <v/>
      </c>
      <c r="AD283" s="43" t="str">
        <f t="shared" si="34"/>
        <v/>
      </c>
      <c r="AE283" s="43" t="str">
        <f t="shared" si="35"/>
        <v/>
      </c>
      <c r="AF283" s="43" t="str">
        <f t="shared" si="36"/>
        <v/>
      </c>
      <c r="AG283" s="43" t="str">
        <f t="shared" si="37"/>
        <v/>
      </c>
      <c r="AH283" s="43" t="str">
        <f t="shared" si="38"/>
        <v/>
      </c>
      <c r="AI283" s="43" t="str">
        <f t="shared" si="39"/>
        <v/>
      </c>
      <c r="AJ283" s="44" t="str">
        <f t="shared" si="40"/>
        <v/>
      </c>
      <c r="AK283" s="45"/>
      <c r="AL283" s="46"/>
      <c r="AM283" s="47"/>
      <c r="AN283" s="48"/>
      <c r="AO283" s="48"/>
      <c r="AP283" s="48"/>
      <c r="AQ283" s="48"/>
      <c r="AR283" s="31"/>
      <c r="AS283" s="31"/>
      <c r="AT283" s="31"/>
      <c r="AU283" s="31"/>
      <c r="AV283" s="31"/>
      <c r="AW283" s="31"/>
      <c r="AX283" s="49"/>
      <c r="AY283" s="49"/>
      <c r="BA283" s="49"/>
      <c r="BB283" s="49"/>
      <c r="BC283" s="49"/>
      <c r="BG283" s="49"/>
      <c r="BH283" s="49"/>
      <c r="BI283" s="49"/>
      <c r="BJ283" s="49"/>
      <c r="BK283" s="49"/>
      <c r="BL283" s="49"/>
      <c r="BM283" s="49"/>
      <c r="BN283" s="49"/>
      <c r="BO283" s="49"/>
      <c r="BP283" s="49"/>
      <c r="BQ283" s="49"/>
      <c r="BR283" s="49"/>
      <c r="BS283" s="49"/>
      <c r="BT283" s="49"/>
      <c r="BU283" s="49"/>
      <c r="BV283" s="49"/>
      <c r="BW283" s="49"/>
      <c r="BY283" s="49"/>
      <c r="BZ283" s="49"/>
      <c r="CA283" s="49"/>
      <c r="CB283" s="49"/>
    </row>
    <row r="284" spans="1:80" s="50" customFormat="1" ht="15">
      <c r="A284" s="32" t="str">
        <f>calc!$A$2</f>
        <v>CBCL 1,5-5</v>
      </c>
      <c r="B284" s="70" t="str">
        <f>IF(NOT(ISBLANK('RCI rekensheet totalen'!$B284)),'RCI rekensheet totalen'!$B284,"")</f>
        <v/>
      </c>
      <c r="C284" s="70" t="str">
        <f>IF(NOT(ISBLANK('RCI rekensheet totalen'!$C284)),'RCI rekensheet totalen'!$C284,"")</f>
        <v/>
      </c>
      <c r="D284" s="66" t="str">
        <f>IF(NOT(ISBLANK('RCI rekensheet totalen'!$D284)),'RCI rekensheet totalen'!$D284,"")</f>
        <v/>
      </c>
      <c r="E284" s="67" t="str">
        <f>IF(NOT(ISBLANK('RCI rekensheet totalen'!$E284)),'RCI rekensheet totalen'!$E284,"")</f>
        <v/>
      </c>
      <c r="F284" s="67" t="str">
        <f>IF(NOT(ISBLANK('RCI rekensheet totalen'!$F284)),'RCI rekensheet totalen'!$F284,"")</f>
        <v/>
      </c>
      <c r="G284" s="36"/>
      <c r="H284" s="37"/>
      <c r="I284" s="37"/>
      <c r="J284" s="37"/>
      <c r="K284" s="37"/>
      <c r="L284" s="37"/>
      <c r="M284" s="38"/>
      <c r="N284" s="36"/>
      <c r="O284" s="37"/>
      <c r="P284" s="37"/>
      <c r="Q284" s="37"/>
      <c r="R284" s="37"/>
      <c r="S284" s="37"/>
      <c r="T284" s="37"/>
      <c r="U284" s="39" t="str">
        <f t="shared" si="33"/>
        <v/>
      </c>
      <c r="V284" s="40" t="str">
        <f>IF(AND($C284&lt;&gt;"", $U284&lt;&gt;""),
_xlfn.IFNA(VLOOKUP($C284&amp;$U284,calc!$C$2:$D$100,2,FALSE),"geen normgroep"),"")</f>
        <v/>
      </c>
      <c r="W284" s="41" t="str">
        <f>IF(AND($V284&lt;&gt;"", $V284&lt;&gt;"geen normgroep", G284&lt;&gt;"", N284&lt;&gt;""),
_xlfn.IFNA(
(G284-N284)/
VLOOKUP($V284&amp;"|"&amp;W$3,calc!$K$1:$L$300,2,0),
""),"")</f>
        <v/>
      </c>
      <c r="X284" s="43" t="str">
        <f>IF(AND($V284&lt;&gt;"", $V284&lt;&gt;"geen normgroep", H284&lt;&gt;"", O284&lt;&gt;""),
_xlfn.IFNA(
(H284-O284)/
VLOOKUP($V284&amp;"|"&amp;X$3,calc!$K$1:$L$300,2,0),
""),"")</f>
        <v/>
      </c>
      <c r="Y284" s="43" t="str">
        <f>IF(AND($V284&lt;&gt;"", $V284&lt;&gt;"geen normgroep", I284&lt;&gt;"", P284&lt;&gt;""),
_xlfn.IFNA(
(I284-P284)/
VLOOKUP($V284&amp;"|"&amp;Y$3,calc!$K$1:$L$300,2,0),
""),"")</f>
        <v/>
      </c>
      <c r="Z284" s="43" t="str">
        <f>IF(AND($V284&lt;&gt;"", $V284&lt;&gt;"geen normgroep", J284&lt;&gt;"", Q284&lt;&gt;""),
_xlfn.IFNA(
(J284-Q284)/
VLOOKUP($V284&amp;"|"&amp;Z$3,calc!$K$1:$L$300,2,0),
""),"")</f>
        <v/>
      </c>
      <c r="AA284" s="43" t="str">
        <f>IF(AND($V284&lt;&gt;"", $V284&lt;&gt;"geen normgroep", K284&lt;&gt;"", R284&lt;&gt;""),
_xlfn.IFNA(
(K284-R284)/
VLOOKUP($V284&amp;"|"&amp;AA$3,calc!$K$1:$L$300,2,0),
""),"")</f>
        <v/>
      </c>
      <c r="AB284" s="43" t="str">
        <f>IF(AND($V284&lt;&gt;"", $V284&lt;&gt;"geen normgroep", L284&lt;&gt;"", S284&lt;&gt;""),
_xlfn.IFNA(
(L284-S284)/
VLOOKUP($V284&amp;"|"&amp;AB$3,calc!$K$1:$L$300,2,0),
""),"")</f>
        <v/>
      </c>
      <c r="AC284" s="40" t="str">
        <f>IF(AND($V284&lt;&gt;"", $V284&lt;&gt;"geen normgroep", M284&lt;&gt;"", T284&lt;&gt;""),
_xlfn.IFNA(
(M284-T284)/
VLOOKUP($V284&amp;"|"&amp;AC$3,calc!$K$1:$L$300,2,0),
""),"")</f>
        <v/>
      </c>
      <c r="AD284" s="43" t="str">
        <f t="shared" si="34"/>
        <v/>
      </c>
      <c r="AE284" s="43" t="str">
        <f t="shared" si="35"/>
        <v/>
      </c>
      <c r="AF284" s="43" t="str">
        <f t="shared" si="36"/>
        <v/>
      </c>
      <c r="AG284" s="43" t="str">
        <f t="shared" si="37"/>
        <v/>
      </c>
      <c r="AH284" s="43" t="str">
        <f t="shared" si="38"/>
        <v/>
      </c>
      <c r="AI284" s="43" t="str">
        <f t="shared" si="39"/>
        <v/>
      </c>
      <c r="AJ284" s="44" t="str">
        <f t="shared" si="40"/>
        <v/>
      </c>
      <c r="AK284" s="45"/>
      <c r="AL284" s="46"/>
      <c r="AM284" s="47"/>
      <c r="AN284" s="48"/>
      <c r="AO284" s="48"/>
      <c r="AP284" s="48"/>
      <c r="AQ284" s="48"/>
      <c r="AR284" s="31"/>
      <c r="AS284" s="31"/>
      <c r="AT284" s="31"/>
      <c r="AU284" s="31"/>
      <c r="AV284" s="31"/>
      <c r="AW284" s="31"/>
      <c r="AX284" s="49"/>
      <c r="AY284" s="49"/>
      <c r="BA284" s="49"/>
      <c r="BB284" s="49"/>
      <c r="BC284" s="49"/>
      <c r="BG284" s="49"/>
      <c r="BH284" s="49"/>
      <c r="BI284" s="49"/>
      <c r="BJ284" s="49"/>
      <c r="BK284" s="49"/>
      <c r="BL284" s="49"/>
      <c r="BM284" s="49"/>
      <c r="BN284" s="49"/>
      <c r="BO284" s="49"/>
      <c r="BP284" s="49"/>
      <c r="BQ284" s="49"/>
      <c r="BR284" s="49"/>
      <c r="BS284" s="49"/>
      <c r="BT284" s="49"/>
      <c r="BU284" s="49"/>
      <c r="BV284" s="49"/>
      <c r="BW284" s="49"/>
      <c r="BY284" s="49"/>
      <c r="BZ284" s="49"/>
      <c r="CA284" s="49"/>
      <c r="CB284" s="49"/>
    </row>
    <row r="285" spans="1:80" s="50" customFormat="1" ht="15">
      <c r="A285" s="32" t="str">
        <f>calc!$A$2</f>
        <v>CBCL 1,5-5</v>
      </c>
      <c r="B285" s="70" t="str">
        <f>IF(NOT(ISBLANK('RCI rekensheet totalen'!$B285)),'RCI rekensheet totalen'!$B285,"")</f>
        <v/>
      </c>
      <c r="C285" s="70" t="str">
        <f>IF(NOT(ISBLANK('RCI rekensheet totalen'!$C285)),'RCI rekensheet totalen'!$C285,"")</f>
        <v/>
      </c>
      <c r="D285" s="66" t="str">
        <f>IF(NOT(ISBLANK('RCI rekensheet totalen'!$D285)),'RCI rekensheet totalen'!$D285,"")</f>
        <v/>
      </c>
      <c r="E285" s="67" t="str">
        <f>IF(NOT(ISBLANK('RCI rekensheet totalen'!$E285)),'RCI rekensheet totalen'!$E285,"")</f>
        <v/>
      </c>
      <c r="F285" s="67" t="str">
        <f>IF(NOT(ISBLANK('RCI rekensheet totalen'!$F285)),'RCI rekensheet totalen'!$F285,"")</f>
        <v/>
      </c>
      <c r="G285" s="36"/>
      <c r="H285" s="37"/>
      <c r="I285" s="37"/>
      <c r="J285" s="37"/>
      <c r="K285" s="37"/>
      <c r="L285" s="37"/>
      <c r="M285" s="38"/>
      <c r="N285" s="36"/>
      <c r="O285" s="37"/>
      <c r="P285" s="37"/>
      <c r="Q285" s="37"/>
      <c r="R285" s="37"/>
      <c r="S285" s="37"/>
      <c r="T285" s="37"/>
      <c r="U285" s="39" t="str">
        <f t="shared" si="33"/>
        <v/>
      </c>
      <c r="V285" s="40" t="str">
        <f>IF(AND($C285&lt;&gt;"", $U285&lt;&gt;""),
_xlfn.IFNA(VLOOKUP($C285&amp;$U285,calc!$C$2:$D$100,2,FALSE),"geen normgroep"),"")</f>
        <v/>
      </c>
      <c r="W285" s="41" t="str">
        <f>IF(AND($V285&lt;&gt;"", $V285&lt;&gt;"geen normgroep", G285&lt;&gt;"", N285&lt;&gt;""),
_xlfn.IFNA(
(G285-N285)/
VLOOKUP($V285&amp;"|"&amp;W$3,calc!$K$1:$L$300,2,0),
""),"")</f>
        <v/>
      </c>
      <c r="X285" s="43" t="str">
        <f>IF(AND($V285&lt;&gt;"", $V285&lt;&gt;"geen normgroep", H285&lt;&gt;"", O285&lt;&gt;""),
_xlfn.IFNA(
(H285-O285)/
VLOOKUP($V285&amp;"|"&amp;X$3,calc!$K$1:$L$300,2,0),
""),"")</f>
        <v/>
      </c>
      <c r="Y285" s="43" t="str">
        <f>IF(AND($V285&lt;&gt;"", $V285&lt;&gt;"geen normgroep", I285&lt;&gt;"", P285&lt;&gt;""),
_xlfn.IFNA(
(I285-P285)/
VLOOKUP($V285&amp;"|"&amp;Y$3,calc!$K$1:$L$300,2,0),
""),"")</f>
        <v/>
      </c>
      <c r="Z285" s="43" t="str">
        <f>IF(AND($V285&lt;&gt;"", $V285&lt;&gt;"geen normgroep", J285&lt;&gt;"", Q285&lt;&gt;""),
_xlfn.IFNA(
(J285-Q285)/
VLOOKUP($V285&amp;"|"&amp;Z$3,calc!$K$1:$L$300,2,0),
""),"")</f>
        <v/>
      </c>
      <c r="AA285" s="43" t="str">
        <f>IF(AND($V285&lt;&gt;"", $V285&lt;&gt;"geen normgroep", K285&lt;&gt;"", R285&lt;&gt;""),
_xlfn.IFNA(
(K285-R285)/
VLOOKUP($V285&amp;"|"&amp;AA$3,calc!$K$1:$L$300,2,0),
""),"")</f>
        <v/>
      </c>
      <c r="AB285" s="43" t="str">
        <f>IF(AND($V285&lt;&gt;"", $V285&lt;&gt;"geen normgroep", L285&lt;&gt;"", S285&lt;&gt;""),
_xlfn.IFNA(
(L285-S285)/
VLOOKUP($V285&amp;"|"&amp;AB$3,calc!$K$1:$L$300,2,0),
""),"")</f>
        <v/>
      </c>
      <c r="AC285" s="40" t="str">
        <f>IF(AND($V285&lt;&gt;"", $V285&lt;&gt;"geen normgroep", M285&lt;&gt;"", T285&lt;&gt;""),
_xlfn.IFNA(
(M285-T285)/
VLOOKUP($V285&amp;"|"&amp;AC$3,calc!$K$1:$L$300,2,0),
""),"")</f>
        <v/>
      </c>
      <c r="AD285" s="43" t="str">
        <f t="shared" si="34"/>
        <v/>
      </c>
      <c r="AE285" s="43" t="str">
        <f t="shared" si="35"/>
        <v/>
      </c>
      <c r="AF285" s="43" t="str">
        <f t="shared" si="36"/>
        <v/>
      </c>
      <c r="AG285" s="43" t="str">
        <f t="shared" si="37"/>
        <v/>
      </c>
      <c r="AH285" s="43" t="str">
        <f t="shared" si="38"/>
        <v/>
      </c>
      <c r="AI285" s="43" t="str">
        <f t="shared" si="39"/>
        <v/>
      </c>
      <c r="AJ285" s="44" t="str">
        <f t="shared" si="40"/>
        <v/>
      </c>
      <c r="AK285" s="45"/>
      <c r="AL285" s="46"/>
      <c r="AM285" s="47"/>
      <c r="AN285" s="48"/>
      <c r="AO285" s="48"/>
      <c r="AP285" s="48"/>
      <c r="AQ285" s="48"/>
      <c r="AR285" s="31"/>
      <c r="AS285" s="31"/>
      <c r="AT285" s="31"/>
      <c r="AU285" s="31"/>
      <c r="AV285" s="31"/>
      <c r="AW285" s="31"/>
      <c r="AX285" s="49"/>
      <c r="AY285" s="49"/>
      <c r="BA285" s="49"/>
      <c r="BB285" s="49"/>
      <c r="BC285" s="49"/>
      <c r="BG285" s="49"/>
      <c r="BH285" s="49"/>
      <c r="BI285" s="49"/>
      <c r="BJ285" s="49"/>
      <c r="BK285" s="49"/>
      <c r="BL285" s="49"/>
      <c r="BM285" s="49"/>
      <c r="BN285" s="49"/>
      <c r="BO285" s="49"/>
      <c r="BP285" s="49"/>
      <c r="BQ285" s="49"/>
      <c r="BR285" s="49"/>
      <c r="BS285" s="49"/>
      <c r="BT285" s="49"/>
      <c r="BU285" s="49"/>
      <c r="BV285" s="49"/>
      <c r="BW285" s="49"/>
      <c r="BY285" s="49"/>
      <c r="BZ285" s="49"/>
      <c r="CA285" s="49"/>
      <c r="CB285" s="49"/>
    </row>
    <row r="286" spans="1:80" s="50" customFormat="1" ht="15">
      <c r="A286" s="32" t="str">
        <f>calc!$A$2</f>
        <v>CBCL 1,5-5</v>
      </c>
      <c r="B286" s="70" t="str">
        <f>IF(NOT(ISBLANK('RCI rekensheet totalen'!$B286)),'RCI rekensheet totalen'!$B286,"")</f>
        <v/>
      </c>
      <c r="C286" s="70" t="str">
        <f>IF(NOT(ISBLANK('RCI rekensheet totalen'!$C286)),'RCI rekensheet totalen'!$C286,"")</f>
        <v/>
      </c>
      <c r="D286" s="66" t="str">
        <f>IF(NOT(ISBLANK('RCI rekensheet totalen'!$D286)),'RCI rekensheet totalen'!$D286,"")</f>
        <v/>
      </c>
      <c r="E286" s="67" t="str">
        <f>IF(NOT(ISBLANK('RCI rekensheet totalen'!$E286)),'RCI rekensheet totalen'!$E286,"")</f>
        <v/>
      </c>
      <c r="F286" s="67" t="str">
        <f>IF(NOT(ISBLANK('RCI rekensheet totalen'!$F286)),'RCI rekensheet totalen'!$F286,"")</f>
        <v/>
      </c>
      <c r="G286" s="36"/>
      <c r="H286" s="37"/>
      <c r="I286" s="37"/>
      <c r="J286" s="37"/>
      <c r="K286" s="37"/>
      <c r="L286" s="37"/>
      <c r="M286" s="38"/>
      <c r="N286" s="36"/>
      <c r="O286" s="37"/>
      <c r="P286" s="37"/>
      <c r="Q286" s="37"/>
      <c r="R286" s="37"/>
      <c r="S286" s="37"/>
      <c r="T286" s="37"/>
      <c r="U286" s="39" t="str">
        <f t="shared" si="33"/>
        <v/>
      </c>
      <c r="V286" s="40" t="str">
        <f>IF(AND($C286&lt;&gt;"", $U286&lt;&gt;""),
_xlfn.IFNA(VLOOKUP($C286&amp;$U286,calc!$C$2:$D$100,2,FALSE),"geen normgroep"),"")</f>
        <v/>
      </c>
      <c r="W286" s="41" t="str">
        <f>IF(AND($V286&lt;&gt;"", $V286&lt;&gt;"geen normgroep", G286&lt;&gt;"", N286&lt;&gt;""),
_xlfn.IFNA(
(G286-N286)/
VLOOKUP($V286&amp;"|"&amp;W$3,calc!$K$1:$L$300,2,0),
""),"")</f>
        <v/>
      </c>
      <c r="X286" s="43" t="str">
        <f>IF(AND($V286&lt;&gt;"", $V286&lt;&gt;"geen normgroep", H286&lt;&gt;"", O286&lt;&gt;""),
_xlfn.IFNA(
(H286-O286)/
VLOOKUP($V286&amp;"|"&amp;X$3,calc!$K$1:$L$300,2,0),
""),"")</f>
        <v/>
      </c>
      <c r="Y286" s="43" t="str">
        <f>IF(AND($V286&lt;&gt;"", $V286&lt;&gt;"geen normgroep", I286&lt;&gt;"", P286&lt;&gt;""),
_xlfn.IFNA(
(I286-P286)/
VLOOKUP($V286&amp;"|"&amp;Y$3,calc!$K$1:$L$300,2,0),
""),"")</f>
        <v/>
      </c>
      <c r="Z286" s="43" t="str">
        <f>IF(AND($V286&lt;&gt;"", $V286&lt;&gt;"geen normgroep", J286&lt;&gt;"", Q286&lt;&gt;""),
_xlfn.IFNA(
(J286-Q286)/
VLOOKUP($V286&amp;"|"&amp;Z$3,calc!$K$1:$L$300,2,0),
""),"")</f>
        <v/>
      </c>
      <c r="AA286" s="43" t="str">
        <f>IF(AND($V286&lt;&gt;"", $V286&lt;&gt;"geen normgroep", K286&lt;&gt;"", R286&lt;&gt;""),
_xlfn.IFNA(
(K286-R286)/
VLOOKUP($V286&amp;"|"&amp;AA$3,calc!$K$1:$L$300,2,0),
""),"")</f>
        <v/>
      </c>
      <c r="AB286" s="43" t="str">
        <f>IF(AND($V286&lt;&gt;"", $V286&lt;&gt;"geen normgroep", L286&lt;&gt;"", S286&lt;&gt;""),
_xlfn.IFNA(
(L286-S286)/
VLOOKUP($V286&amp;"|"&amp;AB$3,calc!$K$1:$L$300,2,0),
""),"")</f>
        <v/>
      </c>
      <c r="AC286" s="40" t="str">
        <f>IF(AND($V286&lt;&gt;"", $V286&lt;&gt;"geen normgroep", M286&lt;&gt;"", T286&lt;&gt;""),
_xlfn.IFNA(
(M286-T286)/
VLOOKUP($V286&amp;"|"&amp;AC$3,calc!$K$1:$L$300,2,0),
""),"")</f>
        <v/>
      </c>
      <c r="AD286" s="43" t="str">
        <f t="shared" si="34"/>
        <v/>
      </c>
      <c r="AE286" s="43" t="str">
        <f t="shared" si="35"/>
        <v/>
      </c>
      <c r="AF286" s="43" t="str">
        <f t="shared" si="36"/>
        <v/>
      </c>
      <c r="AG286" s="43" t="str">
        <f t="shared" si="37"/>
        <v/>
      </c>
      <c r="AH286" s="43" t="str">
        <f t="shared" si="38"/>
        <v/>
      </c>
      <c r="AI286" s="43" t="str">
        <f t="shared" si="39"/>
        <v/>
      </c>
      <c r="AJ286" s="44" t="str">
        <f t="shared" si="40"/>
        <v/>
      </c>
      <c r="AK286" s="45"/>
      <c r="AL286" s="46"/>
      <c r="AM286" s="47"/>
      <c r="AN286" s="48"/>
      <c r="AO286" s="48"/>
      <c r="AP286" s="48"/>
      <c r="AQ286" s="48"/>
      <c r="AR286" s="31"/>
      <c r="AS286" s="31"/>
      <c r="AT286" s="31"/>
      <c r="AU286" s="31"/>
      <c r="AV286" s="31"/>
      <c r="AW286" s="31"/>
      <c r="AX286" s="49"/>
      <c r="AY286" s="49"/>
      <c r="BA286" s="49"/>
      <c r="BB286" s="49"/>
      <c r="BC286" s="49"/>
      <c r="BG286" s="49"/>
      <c r="BH286" s="49"/>
      <c r="BI286" s="49"/>
      <c r="BJ286" s="49"/>
      <c r="BK286" s="49"/>
      <c r="BL286" s="49"/>
      <c r="BM286" s="49"/>
      <c r="BN286" s="49"/>
      <c r="BO286" s="49"/>
      <c r="BP286" s="49"/>
      <c r="BQ286" s="49"/>
      <c r="BR286" s="49"/>
      <c r="BS286" s="49"/>
      <c r="BT286" s="49"/>
      <c r="BU286" s="49"/>
      <c r="BV286" s="49"/>
      <c r="BW286" s="49"/>
      <c r="BY286" s="49"/>
      <c r="BZ286" s="49"/>
      <c r="CA286" s="49"/>
      <c r="CB286" s="49"/>
    </row>
    <row r="287" spans="1:80" s="50" customFormat="1" ht="15">
      <c r="A287" s="32" t="str">
        <f>calc!$A$2</f>
        <v>CBCL 1,5-5</v>
      </c>
      <c r="B287" s="70" t="str">
        <f>IF(NOT(ISBLANK('RCI rekensheet totalen'!$B287)),'RCI rekensheet totalen'!$B287,"")</f>
        <v/>
      </c>
      <c r="C287" s="70" t="str">
        <f>IF(NOT(ISBLANK('RCI rekensheet totalen'!$C287)),'RCI rekensheet totalen'!$C287,"")</f>
        <v/>
      </c>
      <c r="D287" s="66" t="str">
        <f>IF(NOT(ISBLANK('RCI rekensheet totalen'!$D287)),'RCI rekensheet totalen'!$D287,"")</f>
        <v/>
      </c>
      <c r="E287" s="67" t="str">
        <f>IF(NOT(ISBLANK('RCI rekensheet totalen'!$E287)),'RCI rekensheet totalen'!$E287,"")</f>
        <v/>
      </c>
      <c r="F287" s="67" t="str">
        <f>IF(NOT(ISBLANK('RCI rekensheet totalen'!$F287)),'RCI rekensheet totalen'!$F287,"")</f>
        <v/>
      </c>
      <c r="G287" s="36"/>
      <c r="H287" s="37"/>
      <c r="I287" s="37"/>
      <c r="J287" s="37"/>
      <c r="K287" s="37"/>
      <c r="L287" s="37"/>
      <c r="M287" s="38"/>
      <c r="N287" s="36"/>
      <c r="O287" s="37"/>
      <c r="P287" s="37"/>
      <c r="Q287" s="37"/>
      <c r="R287" s="37"/>
      <c r="S287" s="37"/>
      <c r="T287" s="37"/>
      <c r="U287" s="39" t="str">
        <f t="shared" si="33"/>
        <v/>
      </c>
      <c r="V287" s="40" t="str">
        <f>IF(AND($C287&lt;&gt;"", $U287&lt;&gt;""),
_xlfn.IFNA(VLOOKUP($C287&amp;$U287,calc!$C$2:$D$100,2,FALSE),"geen normgroep"),"")</f>
        <v/>
      </c>
      <c r="W287" s="41" t="str">
        <f>IF(AND($V287&lt;&gt;"", $V287&lt;&gt;"geen normgroep", G287&lt;&gt;"", N287&lt;&gt;""),
_xlfn.IFNA(
(G287-N287)/
VLOOKUP($V287&amp;"|"&amp;W$3,calc!$K$1:$L$300,2,0),
""),"")</f>
        <v/>
      </c>
      <c r="X287" s="43" t="str">
        <f>IF(AND($V287&lt;&gt;"", $V287&lt;&gt;"geen normgroep", H287&lt;&gt;"", O287&lt;&gt;""),
_xlfn.IFNA(
(H287-O287)/
VLOOKUP($V287&amp;"|"&amp;X$3,calc!$K$1:$L$300,2,0),
""),"")</f>
        <v/>
      </c>
      <c r="Y287" s="43" t="str">
        <f>IF(AND($V287&lt;&gt;"", $V287&lt;&gt;"geen normgroep", I287&lt;&gt;"", P287&lt;&gt;""),
_xlfn.IFNA(
(I287-P287)/
VLOOKUP($V287&amp;"|"&amp;Y$3,calc!$K$1:$L$300,2,0),
""),"")</f>
        <v/>
      </c>
      <c r="Z287" s="43" t="str">
        <f>IF(AND($V287&lt;&gt;"", $V287&lt;&gt;"geen normgroep", J287&lt;&gt;"", Q287&lt;&gt;""),
_xlfn.IFNA(
(J287-Q287)/
VLOOKUP($V287&amp;"|"&amp;Z$3,calc!$K$1:$L$300,2,0),
""),"")</f>
        <v/>
      </c>
      <c r="AA287" s="43" t="str">
        <f>IF(AND($V287&lt;&gt;"", $V287&lt;&gt;"geen normgroep", K287&lt;&gt;"", R287&lt;&gt;""),
_xlfn.IFNA(
(K287-R287)/
VLOOKUP($V287&amp;"|"&amp;AA$3,calc!$K$1:$L$300,2,0),
""),"")</f>
        <v/>
      </c>
      <c r="AB287" s="43" t="str">
        <f>IF(AND($V287&lt;&gt;"", $V287&lt;&gt;"geen normgroep", L287&lt;&gt;"", S287&lt;&gt;""),
_xlfn.IFNA(
(L287-S287)/
VLOOKUP($V287&amp;"|"&amp;AB$3,calc!$K$1:$L$300,2,0),
""),"")</f>
        <v/>
      </c>
      <c r="AC287" s="40" t="str">
        <f>IF(AND($V287&lt;&gt;"", $V287&lt;&gt;"geen normgroep", M287&lt;&gt;"", T287&lt;&gt;""),
_xlfn.IFNA(
(M287-T287)/
VLOOKUP($V287&amp;"|"&amp;AC$3,calc!$K$1:$L$300,2,0),
""),"")</f>
        <v/>
      </c>
      <c r="AD287" s="43" t="str">
        <f t="shared" si="34"/>
        <v/>
      </c>
      <c r="AE287" s="43" t="str">
        <f t="shared" si="35"/>
        <v/>
      </c>
      <c r="AF287" s="43" t="str">
        <f t="shared" si="36"/>
        <v/>
      </c>
      <c r="AG287" s="43" t="str">
        <f t="shared" si="37"/>
        <v/>
      </c>
      <c r="AH287" s="43" t="str">
        <f t="shared" si="38"/>
        <v/>
      </c>
      <c r="AI287" s="43" t="str">
        <f t="shared" si="39"/>
        <v/>
      </c>
      <c r="AJ287" s="44" t="str">
        <f t="shared" si="40"/>
        <v/>
      </c>
      <c r="AK287" s="45"/>
      <c r="AL287" s="46"/>
      <c r="AM287" s="47"/>
      <c r="AN287" s="48"/>
      <c r="AO287" s="48"/>
      <c r="AP287" s="48"/>
      <c r="AQ287" s="48"/>
      <c r="AR287" s="31"/>
      <c r="AS287" s="31"/>
      <c r="AT287" s="31"/>
      <c r="AU287" s="31"/>
      <c r="AV287" s="31"/>
      <c r="AW287" s="31"/>
      <c r="AX287" s="49"/>
      <c r="AY287" s="49"/>
      <c r="BA287" s="49"/>
      <c r="BB287" s="49"/>
      <c r="BC287" s="49"/>
      <c r="BG287" s="49"/>
      <c r="BH287" s="49"/>
      <c r="BI287" s="49"/>
      <c r="BJ287" s="49"/>
      <c r="BK287" s="49"/>
      <c r="BL287" s="49"/>
      <c r="BM287" s="49"/>
      <c r="BN287" s="49"/>
      <c r="BO287" s="49"/>
      <c r="BP287" s="49"/>
      <c r="BQ287" s="49"/>
      <c r="BR287" s="49"/>
      <c r="BS287" s="49"/>
      <c r="BT287" s="49"/>
      <c r="BU287" s="49"/>
      <c r="BV287" s="49"/>
      <c r="BW287" s="49"/>
      <c r="BY287" s="49"/>
      <c r="BZ287" s="49"/>
      <c r="CA287" s="49"/>
      <c r="CB287" s="49"/>
    </row>
    <row r="288" spans="1:80" s="50" customFormat="1" ht="15">
      <c r="A288" s="32" t="str">
        <f>calc!$A$2</f>
        <v>CBCL 1,5-5</v>
      </c>
      <c r="B288" s="70" t="str">
        <f>IF(NOT(ISBLANK('RCI rekensheet totalen'!$B288)),'RCI rekensheet totalen'!$B288,"")</f>
        <v/>
      </c>
      <c r="C288" s="70" t="str">
        <f>IF(NOT(ISBLANK('RCI rekensheet totalen'!$C288)),'RCI rekensheet totalen'!$C288,"")</f>
        <v/>
      </c>
      <c r="D288" s="66" t="str">
        <f>IF(NOT(ISBLANK('RCI rekensheet totalen'!$D288)),'RCI rekensheet totalen'!$D288,"")</f>
        <v/>
      </c>
      <c r="E288" s="67" t="str">
        <f>IF(NOT(ISBLANK('RCI rekensheet totalen'!$E288)),'RCI rekensheet totalen'!$E288,"")</f>
        <v/>
      </c>
      <c r="F288" s="67" t="str">
        <f>IF(NOT(ISBLANK('RCI rekensheet totalen'!$F288)),'RCI rekensheet totalen'!$F288,"")</f>
        <v/>
      </c>
      <c r="G288" s="36"/>
      <c r="H288" s="37"/>
      <c r="I288" s="37"/>
      <c r="J288" s="37"/>
      <c r="K288" s="37"/>
      <c r="L288" s="37"/>
      <c r="M288" s="38"/>
      <c r="N288" s="36"/>
      <c r="O288" s="37"/>
      <c r="P288" s="37"/>
      <c r="Q288" s="37"/>
      <c r="R288" s="37"/>
      <c r="S288" s="37"/>
      <c r="T288" s="37"/>
      <c r="U288" s="39" t="str">
        <f t="shared" si="33"/>
        <v/>
      </c>
      <c r="V288" s="40" t="str">
        <f>IF(AND($C288&lt;&gt;"", $U288&lt;&gt;""),
_xlfn.IFNA(VLOOKUP($C288&amp;$U288,calc!$C$2:$D$100,2,FALSE),"geen normgroep"),"")</f>
        <v/>
      </c>
      <c r="W288" s="41" t="str">
        <f>IF(AND($V288&lt;&gt;"", $V288&lt;&gt;"geen normgroep", G288&lt;&gt;"", N288&lt;&gt;""),
_xlfn.IFNA(
(G288-N288)/
VLOOKUP($V288&amp;"|"&amp;W$3,calc!$K$1:$L$300,2,0),
""),"")</f>
        <v/>
      </c>
      <c r="X288" s="43" t="str">
        <f>IF(AND($V288&lt;&gt;"", $V288&lt;&gt;"geen normgroep", H288&lt;&gt;"", O288&lt;&gt;""),
_xlfn.IFNA(
(H288-O288)/
VLOOKUP($V288&amp;"|"&amp;X$3,calc!$K$1:$L$300,2,0),
""),"")</f>
        <v/>
      </c>
      <c r="Y288" s="43" t="str">
        <f>IF(AND($V288&lt;&gt;"", $V288&lt;&gt;"geen normgroep", I288&lt;&gt;"", P288&lt;&gt;""),
_xlfn.IFNA(
(I288-P288)/
VLOOKUP($V288&amp;"|"&amp;Y$3,calc!$K$1:$L$300,2,0),
""),"")</f>
        <v/>
      </c>
      <c r="Z288" s="43" t="str">
        <f>IF(AND($V288&lt;&gt;"", $V288&lt;&gt;"geen normgroep", J288&lt;&gt;"", Q288&lt;&gt;""),
_xlfn.IFNA(
(J288-Q288)/
VLOOKUP($V288&amp;"|"&amp;Z$3,calc!$K$1:$L$300,2,0),
""),"")</f>
        <v/>
      </c>
      <c r="AA288" s="43" t="str">
        <f>IF(AND($V288&lt;&gt;"", $V288&lt;&gt;"geen normgroep", K288&lt;&gt;"", R288&lt;&gt;""),
_xlfn.IFNA(
(K288-R288)/
VLOOKUP($V288&amp;"|"&amp;AA$3,calc!$K$1:$L$300,2,0),
""),"")</f>
        <v/>
      </c>
      <c r="AB288" s="43" t="str">
        <f>IF(AND($V288&lt;&gt;"", $V288&lt;&gt;"geen normgroep", L288&lt;&gt;"", S288&lt;&gt;""),
_xlfn.IFNA(
(L288-S288)/
VLOOKUP($V288&amp;"|"&amp;AB$3,calc!$K$1:$L$300,2,0),
""),"")</f>
        <v/>
      </c>
      <c r="AC288" s="40" t="str">
        <f>IF(AND($V288&lt;&gt;"", $V288&lt;&gt;"geen normgroep", M288&lt;&gt;"", T288&lt;&gt;""),
_xlfn.IFNA(
(M288-T288)/
VLOOKUP($V288&amp;"|"&amp;AC$3,calc!$K$1:$L$300,2,0),
""),"")</f>
        <v/>
      </c>
      <c r="AD288" s="43" t="str">
        <f t="shared" si="34"/>
        <v/>
      </c>
      <c r="AE288" s="43" t="str">
        <f t="shared" si="35"/>
        <v/>
      </c>
      <c r="AF288" s="43" t="str">
        <f t="shared" si="36"/>
        <v/>
      </c>
      <c r="AG288" s="43" t="str">
        <f t="shared" si="37"/>
        <v/>
      </c>
      <c r="AH288" s="43" t="str">
        <f t="shared" si="38"/>
        <v/>
      </c>
      <c r="AI288" s="43" t="str">
        <f t="shared" si="39"/>
        <v/>
      </c>
      <c r="AJ288" s="44" t="str">
        <f t="shared" si="40"/>
        <v/>
      </c>
      <c r="AK288" s="45"/>
      <c r="AL288" s="46"/>
      <c r="AM288" s="47"/>
      <c r="AN288" s="48"/>
      <c r="AO288" s="48"/>
      <c r="AP288" s="48"/>
      <c r="AQ288" s="48"/>
      <c r="AR288" s="31"/>
      <c r="AS288" s="31"/>
      <c r="AT288" s="31"/>
      <c r="AU288" s="31"/>
      <c r="AV288" s="31"/>
      <c r="AW288" s="31"/>
      <c r="AX288" s="49"/>
      <c r="AY288" s="49"/>
      <c r="BA288" s="49"/>
      <c r="BB288" s="49"/>
      <c r="BC288" s="49"/>
      <c r="BG288" s="49"/>
      <c r="BH288" s="49"/>
      <c r="BI288" s="49"/>
      <c r="BJ288" s="49"/>
      <c r="BK288" s="49"/>
      <c r="BL288" s="49"/>
      <c r="BM288" s="49"/>
      <c r="BN288" s="49"/>
      <c r="BO288" s="49"/>
      <c r="BP288" s="49"/>
      <c r="BQ288" s="49"/>
      <c r="BR288" s="49"/>
      <c r="BS288" s="49"/>
      <c r="BT288" s="49"/>
      <c r="BU288" s="49"/>
      <c r="BV288" s="49"/>
      <c r="BW288" s="49"/>
      <c r="BY288" s="49"/>
      <c r="BZ288" s="49"/>
      <c r="CA288" s="49"/>
      <c r="CB288" s="49"/>
    </row>
    <row r="289" spans="1:80" s="50" customFormat="1" ht="15">
      <c r="A289" s="32" t="str">
        <f>calc!$A$2</f>
        <v>CBCL 1,5-5</v>
      </c>
      <c r="B289" s="70" t="str">
        <f>IF(NOT(ISBLANK('RCI rekensheet totalen'!$B289)),'RCI rekensheet totalen'!$B289,"")</f>
        <v/>
      </c>
      <c r="C289" s="70" t="str">
        <f>IF(NOT(ISBLANK('RCI rekensheet totalen'!$C289)),'RCI rekensheet totalen'!$C289,"")</f>
        <v/>
      </c>
      <c r="D289" s="66" t="str">
        <f>IF(NOT(ISBLANK('RCI rekensheet totalen'!$D289)),'RCI rekensheet totalen'!$D289,"")</f>
        <v/>
      </c>
      <c r="E289" s="67" t="str">
        <f>IF(NOT(ISBLANK('RCI rekensheet totalen'!$E289)),'RCI rekensheet totalen'!$E289,"")</f>
        <v/>
      </c>
      <c r="F289" s="67" t="str">
        <f>IF(NOT(ISBLANK('RCI rekensheet totalen'!$F289)),'RCI rekensheet totalen'!$F289,"")</f>
        <v/>
      </c>
      <c r="G289" s="36"/>
      <c r="H289" s="37"/>
      <c r="I289" s="37"/>
      <c r="J289" s="37"/>
      <c r="K289" s="37"/>
      <c r="L289" s="37"/>
      <c r="M289" s="38"/>
      <c r="N289" s="36"/>
      <c r="O289" s="37"/>
      <c r="P289" s="37"/>
      <c r="Q289" s="37"/>
      <c r="R289" s="37"/>
      <c r="S289" s="37"/>
      <c r="T289" s="37"/>
      <c r="U289" s="39" t="str">
        <f t="shared" si="33"/>
        <v/>
      </c>
      <c r="V289" s="40" t="str">
        <f>IF(AND($C289&lt;&gt;"", $U289&lt;&gt;""),
_xlfn.IFNA(VLOOKUP($C289&amp;$U289,calc!$C$2:$D$100,2,FALSE),"geen normgroep"),"")</f>
        <v/>
      </c>
      <c r="W289" s="41" t="str">
        <f>IF(AND($V289&lt;&gt;"", $V289&lt;&gt;"geen normgroep", G289&lt;&gt;"", N289&lt;&gt;""),
_xlfn.IFNA(
(G289-N289)/
VLOOKUP($V289&amp;"|"&amp;W$3,calc!$K$1:$L$300,2,0),
""),"")</f>
        <v/>
      </c>
      <c r="X289" s="43" t="str">
        <f>IF(AND($V289&lt;&gt;"", $V289&lt;&gt;"geen normgroep", H289&lt;&gt;"", O289&lt;&gt;""),
_xlfn.IFNA(
(H289-O289)/
VLOOKUP($V289&amp;"|"&amp;X$3,calc!$K$1:$L$300,2,0),
""),"")</f>
        <v/>
      </c>
      <c r="Y289" s="43" t="str">
        <f>IF(AND($V289&lt;&gt;"", $V289&lt;&gt;"geen normgroep", I289&lt;&gt;"", P289&lt;&gt;""),
_xlfn.IFNA(
(I289-P289)/
VLOOKUP($V289&amp;"|"&amp;Y$3,calc!$K$1:$L$300,2,0),
""),"")</f>
        <v/>
      </c>
      <c r="Z289" s="43" t="str">
        <f>IF(AND($V289&lt;&gt;"", $V289&lt;&gt;"geen normgroep", J289&lt;&gt;"", Q289&lt;&gt;""),
_xlfn.IFNA(
(J289-Q289)/
VLOOKUP($V289&amp;"|"&amp;Z$3,calc!$K$1:$L$300,2,0),
""),"")</f>
        <v/>
      </c>
      <c r="AA289" s="43" t="str">
        <f>IF(AND($V289&lt;&gt;"", $V289&lt;&gt;"geen normgroep", K289&lt;&gt;"", R289&lt;&gt;""),
_xlfn.IFNA(
(K289-R289)/
VLOOKUP($V289&amp;"|"&amp;AA$3,calc!$K$1:$L$300,2,0),
""),"")</f>
        <v/>
      </c>
      <c r="AB289" s="43" t="str">
        <f>IF(AND($V289&lt;&gt;"", $V289&lt;&gt;"geen normgroep", L289&lt;&gt;"", S289&lt;&gt;""),
_xlfn.IFNA(
(L289-S289)/
VLOOKUP($V289&amp;"|"&amp;AB$3,calc!$K$1:$L$300,2,0),
""),"")</f>
        <v/>
      </c>
      <c r="AC289" s="40" t="str">
        <f>IF(AND($V289&lt;&gt;"", $V289&lt;&gt;"geen normgroep", M289&lt;&gt;"", T289&lt;&gt;""),
_xlfn.IFNA(
(M289-T289)/
VLOOKUP($V289&amp;"|"&amp;AC$3,calc!$K$1:$L$300,2,0),
""),"")</f>
        <v/>
      </c>
      <c r="AD289" s="43" t="str">
        <f t="shared" si="34"/>
        <v/>
      </c>
      <c r="AE289" s="43" t="str">
        <f t="shared" si="35"/>
        <v/>
      </c>
      <c r="AF289" s="43" t="str">
        <f t="shared" si="36"/>
        <v/>
      </c>
      <c r="AG289" s="43" t="str">
        <f t="shared" si="37"/>
        <v/>
      </c>
      <c r="AH289" s="43" t="str">
        <f t="shared" si="38"/>
        <v/>
      </c>
      <c r="AI289" s="43" t="str">
        <f t="shared" si="39"/>
        <v/>
      </c>
      <c r="AJ289" s="44" t="str">
        <f t="shared" si="40"/>
        <v/>
      </c>
      <c r="AK289" s="45"/>
      <c r="AL289" s="46"/>
      <c r="AM289" s="47"/>
      <c r="AN289" s="48"/>
      <c r="AO289" s="48"/>
      <c r="AP289" s="48"/>
      <c r="AQ289" s="48"/>
      <c r="AR289" s="31"/>
      <c r="AS289" s="31"/>
      <c r="AT289" s="31"/>
      <c r="AU289" s="31"/>
      <c r="AV289" s="31"/>
      <c r="AW289" s="31"/>
      <c r="AX289" s="49"/>
      <c r="AY289" s="49"/>
      <c r="BA289" s="49"/>
      <c r="BB289" s="49"/>
      <c r="BC289" s="49"/>
      <c r="BG289" s="49"/>
      <c r="BH289" s="49"/>
      <c r="BI289" s="49"/>
      <c r="BJ289" s="49"/>
      <c r="BK289" s="49"/>
      <c r="BL289" s="49"/>
      <c r="BM289" s="49"/>
      <c r="BN289" s="49"/>
      <c r="BO289" s="49"/>
      <c r="BP289" s="49"/>
      <c r="BQ289" s="49"/>
      <c r="BR289" s="49"/>
      <c r="BS289" s="49"/>
      <c r="BT289" s="49"/>
      <c r="BU289" s="49"/>
      <c r="BV289" s="49"/>
      <c r="BW289" s="49"/>
      <c r="BY289" s="49"/>
      <c r="BZ289" s="49"/>
      <c r="CA289" s="49"/>
      <c r="CB289" s="49"/>
    </row>
    <row r="290" spans="1:80" s="50" customFormat="1" ht="15">
      <c r="A290" s="32" t="str">
        <f>calc!$A$2</f>
        <v>CBCL 1,5-5</v>
      </c>
      <c r="B290" s="70" t="str">
        <f>IF(NOT(ISBLANK('RCI rekensheet totalen'!$B290)),'RCI rekensheet totalen'!$B290,"")</f>
        <v/>
      </c>
      <c r="C290" s="70" t="str">
        <f>IF(NOT(ISBLANK('RCI rekensheet totalen'!$C290)),'RCI rekensheet totalen'!$C290,"")</f>
        <v/>
      </c>
      <c r="D290" s="66" t="str">
        <f>IF(NOT(ISBLANK('RCI rekensheet totalen'!$D290)),'RCI rekensheet totalen'!$D290,"")</f>
        <v/>
      </c>
      <c r="E290" s="67" t="str">
        <f>IF(NOT(ISBLANK('RCI rekensheet totalen'!$E290)),'RCI rekensheet totalen'!$E290,"")</f>
        <v/>
      </c>
      <c r="F290" s="67" t="str">
        <f>IF(NOT(ISBLANK('RCI rekensheet totalen'!$F290)),'RCI rekensheet totalen'!$F290,"")</f>
        <v/>
      </c>
      <c r="G290" s="36"/>
      <c r="H290" s="37"/>
      <c r="I290" s="37"/>
      <c r="J290" s="37"/>
      <c r="K290" s="37"/>
      <c r="L290" s="37"/>
      <c r="M290" s="38"/>
      <c r="N290" s="36"/>
      <c r="O290" s="37"/>
      <c r="P290" s="37"/>
      <c r="Q290" s="37"/>
      <c r="R290" s="37"/>
      <c r="S290" s="37"/>
      <c r="T290" s="37"/>
      <c r="U290" s="39" t="str">
        <f t="shared" si="33"/>
        <v/>
      </c>
      <c r="V290" s="40" t="str">
        <f>IF(AND($C290&lt;&gt;"", $U290&lt;&gt;""),
_xlfn.IFNA(VLOOKUP($C290&amp;$U290,calc!$C$2:$D$100,2,FALSE),"geen normgroep"),"")</f>
        <v/>
      </c>
      <c r="W290" s="41" t="str">
        <f>IF(AND($V290&lt;&gt;"", $V290&lt;&gt;"geen normgroep", G290&lt;&gt;"", N290&lt;&gt;""),
_xlfn.IFNA(
(G290-N290)/
VLOOKUP($V290&amp;"|"&amp;W$3,calc!$K$1:$L$300,2,0),
""),"")</f>
        <v/>
      </c>
      <c r="X290" s="43" t="str">
        <f>IF(AND($V290&lt;&gt;"", $V290&lt;&gt;"geen normgroep", H290&lt;&gt;"", O290&lt;&gt;""),
_xlfn.IFNA(
(H290-O290)/
VLOOKUP($V290&amp;"|"&amp;X$3,calc!$K$1:$L$300,2,0),
""),"")</f>
        <v/>
      </c>
      <c r="Y290" s="43" t="str">
        <f>IF(AND($V290&lt;&gt;"", $V290&lt;&gt;"geen normgroep", I290&lt;&gt;"", P290&lt;&gt;""),
_xlfn.IFNA(
(I290-P290)/
VLOOKUP($V290&amp;"|"&amp;Y$3,calc!$K$1:$L$300,2,0),
""),"")</f>
        <v/>
      </c>
      <c r="Z290" s="43" t="str">
        <f>IF(AND($V290&lt;&gt;"", $V290&lt;&gt;"geen normgroep", J290&lt;&gt;"", Q290&lt;&gt;""),
_xlfn.IFNA(
(J290-Q290)/
VLOOKUP($V290&amp;"|"&amp;Z$3,calc!$K$1:$L$300,2,0),
""),"")</f>
        <v/>
      </c>
      <c r="AA290" s="43" t="str">
        <f>IF(AND($V290&lt;&gt;"", $V290&lt;&gt;"geen normgroep", K290&lt;&gt;"", R290&lt;&gt;""),
_xlfn.IFNA(
(K290-R290)/
VLOOKUP($V290&amp;"|"&amp;AA$3,calc!$K$1:$L$300,2,0),
""),"")</f>
        <v/>
      </c>
      <c r="AB290" s="43" t="str">
        <f>IF(AND($V290&lt;&gt;"", $V290&lt;&gt;"geen normgroep", L290&lt;&gt;"", S290&lt;&gt;""),
_xlfn.IFNA(
(L290-S290)/
VLOOKUP($V290&amp;"|"&amp;AB$3,calc!$K$1:$L$300,2,0),
""),"")</f>
        <v/>
      </c>
      <c r="AC290" s="40" t="str">
        <f>IF(AND($V290&lt;&gt;"", $V290&lt;&gt;"geen normgroep", M290&lt;&gt;"", T290&lt;&gt;""),
_xlfn.IFNA(
(M290-T290)/
VLOOKUP($V290&amp;"|"&amp;AC$3,calc!$K$1:$L$300,2,0),
""),"")</f>
        <v/>
      </c>
      <c r="AD290" s="43" t="str">
        <f t="shared" si="34"/>
        <v/>
      </c>
      <c r="AE290" s="43" t="str">
        <f t="shared" si="35"/>
        <v/>
      </c>
      <c r="AF290" s="43" t="str">
        <f t="shared" si="36"/>
        <v/>
      </c>
      <c r="AG290" s="43" t="str">
        <f t="shared" si="37"/>
        <v/>
      </c>
      <c r="AH290" s="43" t="str">
        <f t="shared" si="38"/>
        <v/>
      </c>
      <c r="AI290" s="43" t="str">
        <f t="shared" si="39"/>
        <v/>
      </c>
      <c r="AJ290" s="44" t="str">
        <f t="shared" si="40"/>
        <v/>
      </c>
      <c r="AK290" s="45"/>
      <c r="AL290" s="46"/>
      <c r="AM290" s="47"/>
      <c r="AN290" s="48"/>
      <c r="AO290" s="48"/>
      <c r="AP290" s="48"/>
      <c r="AQ290" s="48"/>
      <c r="AR290" s="31"/>
      <c r="AS290" s="31"/>
      <c r="AT290" s="31"/>
      <c r="AU290" s="31"/>
      <c r="AV290" s="31"/>
      <c r="AW290" s="31"/>
      <c r="AX290" s="49"/>
      <c r="AY290" s="49"/>
      <c r="BA290" s="49"/>
      <c r="BB290" s="49"/>
      <c r="BC290" s="49"/>
      <c r="BG290" s="49"/>
      <c r="BH290" s="49"/>
      <c r="BI290" s="49"/>
      <c r="BJ290" s="49"/>
      <c r="BK290" s="49"/>
      <c r="BL290" s="49"/>
      <c r="BM290" s="49"/>
      <c r="BN290" s="49"/>
      <c r="BO290" s="49"/>
      <c r="BP290" s="49"/>
      <c r="BQ290" s="49"/>
      <c r="BR290" s="49"/>
      <c r="BS290" s="49"/>
      <c r="BT290" s="49"/>
      <c r="BU290" s="49"/>
      <c r="BV290" s="49"/>
      <c r="BW290" s="49"/>
      <c r="BY290" s="49"/>
      <c r="BZ290" s="49"/>
      <c r="CA290" s="49"/>
      <c r="CB290" s="49"/>
    </row>
    <row r="291" spans="1:80" s="50" customFormat="1" ht="15">
      <c r="A291" s="32" t="str">
        <f>calc!$A$2</f>
        <v>CBCL 1,5-5</v>
      </c>
      <c r="B291" s="70" t="str">
        <f>IF(NOT(ISBLANK('RCI rekensheet totalen'!$B291)),'RCI rekensheet totalen'!$B291,"")</f>
        <v/>
      </c>
      <c r="C291" s="70" t="str">
        <f>IF(NOT(ISBLANK('RCI rekensheet totalen'!$C291)),'RCI rekensheet totalen'!$C291,"")</f>
        <v/>
      </c>
      <c r="D291" s="66" t="str">
        <f>IF(NOT(ISBLANK('RCI rekensheet totalen'!$D291)),'RCI rekensheet totalen'!$D291,"")</f>
        <v/>
      </c>
      <c r="E291" s="67" t="str">
        <f>IF(NOT(ISBLANK('RCI rekensheet totalen'!$E291)),'RCI rekensheet totalen'!$E291,"")</f>
        <v/>
      </c>
      <c r="F291" s="67" t="str">
        <f>IF(NOT(ISBLANK('RCI rekensheet totalen'!$F291)),'RCI rekensheet totalen'!$F291,"")</f>
        <v/>
      </c>
      <c r="G291" s="36"/>
      <c r="H291" s="37"/>
      <c r="I291" s="37"/>
      <c r="J291" s="37"/>
      <c r="K291" s="37"/>
      <c r="L291" s="37"/>
      <c r="M291" s="38"/>
      <c r="N291" s="36"/>
      <c r="O291" s="37"/>
      <c r="P291" s="37"/>
      <c r="Q291" s="37"/>
      <c r="R291" s="37"/>
      <c r="S291" s="37"/>
      <c r="T291" s="37"/>
      <c r="U291" s="39" t="str">
        <f t="shared" si="33"/>
        <v/>
      </c>
      <c r="V291" s="40" t="str">
        <f>IF(AND($C291&lt;&gt;"", $U291&lt;&gt;""),
_xlfn.IFNA(VLOOKUP($C291&amp;$U291,calc!$C$2:$D$100,2,FALSE),"geen normgroep"),"")</f>
        <v/>
      </c>
      <c r="W291" s="41" t="str">
        <f>IF(AND($V291&lt;&gt;"", $V291&lt;&gt;"geen normgroep", G291&lt;&gt;"", N291&lt;&gt;""),
_xlfn.IFNA(
(G291-N291)/
VLOOKUP($V291&amp;"|"&amp;W$3,calc!$K$1:$L$300,2,0),
""),"")</f>
        <v/>
      </c>
      <c r="X291" s="43" t="str">
        <f>IF(AND($V291&lt;&gt;"", $V291&lt;&gt;"geen normgroep", H291&lt;&gt;"", O291&lt;&gt;""),
_xlfn.IFNA(
(H291-O291)/
VLOOKUP($V291&amp;"|"&amp;X$3,calc!$K$1:$L$300,2,0),
""),"")</f>
        <v/>
      </c>
      <c r="Y291" s="43" t="str">
        <f>IF(AND($V291&lt;&gt;"", $V291&lt;&gt;"geen normgroep", I291&lt;&gt;"", P291&lt;&gt;""),
_xlfn.IFNA(
(I291-P291)/
VLOOKUP($V291&amp;"|"&amp;Y$3,calc!$K$1:$L$300,2,0),
""),"")</f>
        <v/>
      </c>
      <c r="Z291" s="43" t="str">
        <f>IF(AND($V291&lt;&gt;"", $V291&lt;&gt;"geen normgroep", J291&lt;&gt;"", Q291&lt;&gt;""),
_xlfn.IFNA(
(J291-Q291)/
VLOOKUP($V291&amp;"|"&amp;Z$3,calc!$K$1:$L$300,2,0),
""),"")</f>
        <v/>
      </c>
      <c r="AA291" s="43" t="str">
        <f>IF(AND($V291&lt;&gt;"", $V291&lt;&gt;"geen normgroep", K291&lt;&gt;"", R291&lt;&gt;""),
_xlfn.IFNA(
(K291-R291)/
VLOOKUP($V291&amp;"|"&amp;AA$3,calc!$K$1:$L$300,2,0),
""),"")</f>
        <v/>
      </c>
      <c r="AB291" s="43" t="str">
        <f>IF(AND($V291&lt;&gt;"", $V291&lt;&gt;"geen normgroep", L291&lt;&gt;"", S291&lt;&gt;""),
_xlfn.IFNA(
(L291-S291)/
VLOOKUP($V291&amp;"|"&amp;AB$3,calc!$K$1:$L$300,2,0),
""),"")</f>
        <v/>
      </c>
      <c r="AC291" s="40" t="str">
        <f>IF(AND($V291&lt;&gt;"", $V291&lt;&gt;"geen normgroep", M291&lt;&gt;"", T291&lt;&gt;""),
_xlfn.IFNA(
(M291-T291)/
VLOOKUP($V291&amp;"|"&amp;AC$3,calc!$K$1:$L$300,2,0),
""),"")</f>
        <v/>
      </c>
      <c r="AD291" s="43" t="str">
        <f t="shared" si="34"/>
        <v/>
      </c>
      <c r="AE291" s="43" t="str">
        <f t="shared" si="35"/>
        <v/>
      </c>
      <c r="AF291" s="43" t="str">
        <f t="shared" si="36"/>
        <v/>
      </c>
      <c r="AG291" s="43" t="str">
        <f t="shared" si="37"/>
        <v/>
      </c>
      <c r="AH291" s="43" t="str">
        <f t="shared" si="38"/>
        <v/>
      </c>
      <c r="AI291" s="43" t="str">
        <f t="shared" si="39"/>
        <v/>
      </c>
      <c r="AJ291" s="44" t="str">
        <f t="shared" si="40"/>
        <v/>
      </c>
      <c r="AK291" s="45"/>
      <c r="AL291" s="46"/>
      <c r="AM291" s="47"/>
      <c r="AN291" s="48"/>
      <c r="AO291" s="48"/>
      <c r="AP291" s="48"/>
      <c r="AQ291" s="48"/>
      <c r="AR291" s="31"/>
      <c r="AS291" s="31"/>
      <c r="AT291" s="31"/>
      <c r="AU291" s="31"/>
      <c r="AV291" s="31"/>
      <c r="AW291" s="31"/>
      <c r="AX291" s="49"/>
      <c r="AY291" s="49"/>
      <c r="BA291" s="49"/>
      <c r="BB291" s="49"/>
      <c r="BC291" s="49"/>
      <c r="BG291" s="49"/>
      <c r="BH291" s="49"/>
      <c r="BI291" s="49"/>
      <c r="BJ291" s="49"/>
      <c r="BK291" s="49"/>
      <c r="BL291" s="49"/>
      <c r="BM291" s="49"/>
      <c r="BN291" s="49"/>
      <c r="BO291" s="49"/>
      <c r="BP291" s="49"/>
      <c r="BQ291" s="49"/>
      <c r="BR291" s="49"/>
      <c r="BS291" s="49"/>
      <c r="BT291" s="49"/>
      <c r="BU291" s="49"/>
      <c r="BV291" s="49"/>
      <c r="BW291" s="49"/>
      <c r="BY291" s="49"/>
      <c r="BZ291" s="49"/>
      <c r="CA291" s="49"/>
      <c r="CB291" s="49"/>
    </row>
    <row r="292" spans="1:80" s="50" customFormat="1" ht="15">
      <c r="A292" s="32" t="str">
        <f>calc!$A$2</f>
        <v>CBCL 1,5-5</v>
      </c>
      <c r="B292" s="70" t="str">
        <f>IF(NOT(ISBLANK('RCI rekensheet totalen'!$B292)),'RCI rekensheet totalen'!$B292,"")</f>
        <v/>
      </c>
      <c r="C292" s="70" t="str">
        <f>IF(NOT(ISBLANK('RCI rekensheet totalen'!$C292)),'RCI rekensheet totalen'!$C292,"")</f>
        <v/>
      </c>
      <c r="D292" s="66" t="str">
        <f>IF(NOT(ISBLANK('RCI rekensheet totalen'!$D292)),'RCI rekensheet totalen'!$D292,"")</f>
        <v/>
      </c>
      <c r="E292" s="67" t="str">
        <f>IF(NOT(ISBLANK('RCI rekensheet totalen'!$E292)),'RCI rekensheet totalen'!$E292,"")</f>
        <v/>
      </c>
      <c r="F292" s="67" t="str">
        <f>IF(NOT(ISBLANK('RCI rekensheet totalen'!$F292)),'RCI rekensheet totalen'!$F292,"")</f>
        <v/>
      </c>
      <c r="G292" s="36"/>
      <c r="H292" s="37"/>
      <c r="I292" s="37"/>
      <c r="J292" s="37"/>
      <c r="K292" s="37"/>
      <c r="L292" s="37"/>
      <c r="M292" s="38"/>
      <c r="N292" s="36"/>
      <c r="O292" s="37"/>
      <c r="P292" s="37"/>
      <c r="Q292" s="37"/>
      <c r="R292" s="37"/>
      <c r="S292" s="37"/>
      <c r="T292" s="37"/>
      <c r="U292" s="39" t="str">
        <f t="shared" si="33"/>
        <v/>
      </c>
      <c r="V292" s="40" t="str">
        <f>IF(AND($C292&lt;&gt;"", $U292&lt;&gt;""),
_xlfn.IFNA(VLOOKUP($C292&amp;$U292,calc!$C$2:$D$100,2,FALSE),"geen normgroep"),"")</f>
        <v/>
      </c>
      <c r="W292" s="41" t="str">
        <f>IF(AND($V292&lt;&gt;"", $V292&lt;&gt;"geen normgroep", G292&lt;&gt;"", N292&lt;&gt;""),
_xlfn.IFNA(
(G292-N292)/
VLOOKUP($V292&amp;"|"&amp;W$3,calc!$K$1:$L$300,2,0),
""),"")</f>
        <v/>
      </c>
      <c r="X292" s="43" t="str">
        <f>IF(AND($V292&lt;&gt;"", $V292&lt;&gt;"geen normgroep", H292&lt;&gt;"", O292&lt;&gt;""),
_xlfn.IFNA(
(H292-O292)/
VLOOKUP($V292&amp;"|"&amp;X$3,calc!$K$1:$L$300,2,0),
""),"")</f>
        <v/>
      </c>
      <c r="Y292" s="43" t="str">
        <f>IF(AND($V292&lt;&gt;"", $V292&lt;&gt;"geen normgroep", I292&lt;&gt;"", P292&lt;&gt;""),
_xlfn.IFNA(
(I292-P292)/
VLOOKUP($V292&amp;"|"&amp;Y$3,calc!$K$1:$L$300,2,0),
""),"")</f>
        <v/>
      </c>
      <c r="Z292" s="43" t="str">
        <f>IF(AND($V292&lt;&gt;"", $V292&lt;&gt;"geen normgroep", J292&lt;&gt;"", Q292&lt;&gt;""),
_xlfn.IFNA(
(J292-Q292)/
VLOOKUP($V292&amp;"|"&amp;Z$3,calc!$K$1:$L$300,2,0),
""),"")</f>
        <v/>
      </c>
      <c r="AA292" s="43" t="str">
        <f>IF(AND($V292&lt;&gt;"", $V292&lt;&gt;"geen normgroep", K292&lt;&gt;"", R292&lt;&gt;""),
_xlfn.IFNA(
(K292-R292)/
VLOOKUP($V292&amp;"|"&amp;AA$3,calc!$K$1:$L$300,2,0),
""),"")</f>
        <v/>
      </c>
      <c r="AB292" s="43" t="str">
        <f>IF(AND($V292&lt;&gt;"", $V292&lt;&gt;"geen normgroep", L292&lt;&gt;"", S292&lt;&gt;""),
_xlfn.IFNA(
(L292-S292)/
VLOOKUP($V292&amp;"|"&amp;AB$3,calc!$K$1:$L$300,2,0),
""),"")</f>
        <v/>
      </c>
      <c r="AC292" s="40" t="str">
        <f>IF(AND($V292&lt;&gt;"", $V292&lt;&gt;"geen normgroep", M292&lt;&gt;"", T292&lt;&gt;""),
_xlfn.IFNA(
(M292-T292)/
VLOOKUP($V292&amp;"|"&amp;AC$3,calc!$K$1:$L$300,2,0),
""),"")</f>
        <v/>
      </c>
      <c r="AD292" s="43" t="str">
        <f t="shared" si="34"/>
        <v/>
      </c>
      <c r="AE292" s="43" t="str">
        <f t="shared" si="35"/>
        <v/>
      </c>
      <c r="AF292" s="43" t="str">
        <f t="shared" si="36"/>
        <v/>
      </c>
      <c r="AG292" s="43" t="str">
        <f t="shared" si="37"/>
        <v/>
      </c>
      <c r="AH292" s="43" t="str">
        <f t="shared" si="38"/>
        <v/>
      </c>
      <c r="AI292" s="43" t="str">
        <f t="shared" si="39"/>
        <v/>
      </c>
      <c r="AJ292" s="44" t="str">
        <f t="shared" si="40"/>
        <v/>
      </c>
      <c r="AK292" s="45"/>
      <c r="AL292" s="46"/>
      <c r="AM292" s="47"/>
      <c r="AN292" s="48"/>
      <c r="AO292" s="48"/>
      <c r="AP292" s="48"/>
      <c r="AQ292" s="48"/>
      <c r="AR292" s="31"/>
      <c r="AS292" s="31"/>
      <c r="AT292" s="31"/>
      <c r="AU292" s="31"/>
      <c r="AV292" s="31"/>
      <c r="AW292" s="31"/>
      <c r="AX292" s="49"/>
      <c r="AY292" s="49"/>
      <c r="BA292" s="49"/>
      <c r="BB292" s="49"/>
      <c r="BC292" s="49"/>
      <c r="BG292" s="49"/>
      <c r="BH292" s="49"/>
      <c r="BI292" s="49"/>
      <c r="BJ292" s="49"/>
      <c r="BK292" s="49"/>
      <c r="BL292" s="49"/>
      <c r="BM292" s="49"/>
      <c r="BN292" s="49"/>
      <c r="BO292" s="49"/>
      <c r="BP292" s="49"/>
      <c r="BQ292" s="49"/>
      <c r="BR292" s="49"/>
      <c r="BS292" s="49"/>
      <c r="BT292" s="49"/>
      <c r="BU292" s="49"/>
      <c r="BV292" s="49"/>
      <c r="BW292" s="49"/>
      <c r="BY292" s="49"/>
      <c r="BZ292" s="49"/>
      <c r="CA292" s="49"/>
      <c r="CB292" s="49"/>
    </row>
    <row r="293" spans="1:80" s="50" customFormat="1" ht="15">
      <c r="A293" s="32" t="str">
        <f>calc!$A$2</f>
        <v>CBCL 1,5-5</v>
      </c>
      <c r="B293" s="70" t="str">
        <f>IF(NOT(ISBLANK('RCI rekensheet totalen'!$B293)),'RCI rekensheet totalen'!$B293,"")</f>
        <v/>
      </c>
      <c r="C293" s="70" t="str">
        <f>IF(NOT(ISBLANK('RCI rekensheet totalen'!$C293)),'RCI rekensheet totalen'!$C293,"")</f>
        <v/>
      </c>
      <c r="D293" s="66" t="str">
        <f>IF(NOT(ISBLANK('RCI rekensheet totalen'!$D293)),'RCI rekensheet totalen'!$D293,"")</f>
        <v/>
      </c>
      <c r="E293" s="67" t="str">
        <f>IF(NOT(ISBLANK('RCI rekensheet totalen'!$E293)),'RCI rekensheet totalen'!$E293,"")</f>
        <v/>
      </c>
      <c r="F293" s="67" t="str">
        <f>IF(NOT(ISBLANK('RCI rekensheet totalen'!$F293)),'RCI rekensheet totalen'!$F293,"")</f>
        <v/>
      </c>
      <c r="G293" s="36"/>
      <c r="H293" s="37"/>
      <c r="I293" s="37"/>
      <c r="J293" s="37"/>
      <c r="K293" s="37"/>
      <c r="L293" s="37"/>
      <c r="M293" s="38"/>
      <c r="N293" s="36"/>
      <c r="O293" s="37"/>
      <c r="P293" s="37"/>
      <c r="Q293" s="37"/>
      <c r="R293" s="37"/>
      <c r="S293" s="37"/>
      <c r="T293" s="37"/>
      <c r="U293" s="39" t="str">
        <f t="shared" si="33"/>
        <v/>
      </c>
      <c r="V293" s="40" t="str">
        <f>IF(AND($C293&lt;&gt;"", $U293&lt;&gt;""),
_xlfn.IFNA(VLOOKUP($C293&amp;$U293,calc!$C$2:$D$100,2,FALSE),"geen normgroep"),"")</f>
        <v/>
      </c>
      <c r="W293" s="41" t="str">
        <f>IF(AND($V293&lt;&gt;"", $V293&lt;&gt;"geen normgroep", G293&lt;&gt;"", N293&lt;&gt;""),
_xlfn.IFNA(
(G293-N293)/
VLOOKUP($V293&amp;"|"&amp;W$3,calc!$K$1:$L$300,2,0),
""),"")</f>
        <v/>
      </c>
      <c r="X293" s="43" t="str">
        <f>IF(AND($V293&lt;&gt;"", $V293&lt;&gt;"geen normgroep", H293&lt;&gt;"", O293&lt;&gt;""),
_xlfn.IFNA(
(H293-O293)/
VLOOKUP($V293&amp;"|"&amp;X$3,calc!$K$1:$L$300,2,0),
""),"")</f>
        <v/>
      </c>
      <c r="Y293" s="43" t="str">
        <f>IF(AND($V293&lt;&gt;"", $V293&lt;&gt;"geen normgroep", I293&lt;&gt;"", P293&lt;&gt;""),
_xlfn.IFNA(
(I293-P293)/
VLOOKUP($V293&amp;"|"&amp;Y$3,calc!$K$1:$L$300,2,0),
""),"")</f>
        <v/>
      </c>
      <c r="Z293" s="43" t="str">
        <f>IF(AND($V293&lt;&gt;"", $V293&lt;&gt;"geen normgroep", J293&lt;&gt;"", Q293&lt;&gt;""),
_xlfn.IFNA(
(J293-Q293)/
VLOOKUP($V293&amp;"|"&amp;Z$3,calc!$K$1:$L$300,2,0),
""),"")</f>
        <v/>
      </c>
      <c r="AA293" s="43" t="str">
        <f>IF(AND($V293&lt;&gt;"", $V293&lt;&gt;"geen normgroep", K293&lt;&gt;"", R293&lt;&gt;""),
_xlfn.IFNA(
(K293-R293)/
VLOOKUP($V293&amp;"|"&amp;AA$3,calc!$K$1:$L$300,2,0),
""),"")</f>
        <v/>
      </c>
      <c r="AB293" s="43" t="str">
        <f>IF(AND($V293&lt;&gt;"", $V293&lt;&gt;"geen normgroep", L293&lt;&gt;"", S293&lt;&gt;""),
_xlfn.IFNA(
(L293-S293)/
VLOOKUP($V293&amp;"|"&amp;AB$3,calc!$K$1:$L$300,2,0),
""),"")</f>
        <v/>
      </c>
      <c r="AC293" s="40" t="str">
        <f>IF(AND($V293&lt;&gt;"", $V293&lt;&gt;"geen normgroep", M293&lt;&gt;"", T293&lt;&gt;""),
_xlfn.IFNA(
(M293-T293)/
VLOOKUP($V293&amp;"|"&amp;AC$3,calc!$K$1:$L$300,2,0),
""),"")</f>
        <v/>
      </c>
      <c r="AD293" s="43" t="str">
        <f t="shared" si="34"/>
        <v/>
      </c>
      <c r="AE293" s="43" t="str">
        <f t="shared" si="35"/>
        <v/>
      </c>
      <c r="AF293" s="43" t="str">
        <f t="shared" si="36"/>
        <v/>
      </c>
      <c r="AG293" s="43" t="str">
        <f t="shared" si="37"/>
        <v/>
      </c>
      <c r="AH293" s="43" t="str">
        <f t="shared" si="38"/>
        <v/>
      </c>
      <c r="AI293" s="43" t="str">
        <f t="shared" si="39"/>
        <v/>
      </c>
      <c r="AJ293" s="44" t="str">
        <f t="shared" si="40"/>
        <v/>
      </c>
      <c r="AK293" s="45"/>
      <c r="AL293" s="46"/>
      <c r="AM293" s="47"/>
      <c r="AN293" s="48"/>
      <c r="AO293" s="48"/>
      <c r="AP293" s="48"/>
      <c r="AQ293" s="48"/>
      <c r="AR293" s="31"/>
      <c r="AS293" s="31"/>
      <c r="AT293" s="31"/>
      <c r="AU293" s="31"/>
      <c r="AV293" s="31"/>
      <c r="AW293" s="31"/>
      <c r="AX293" s="49"/>
      <c r="AY293" s="49"/>
      <c r="BA293" s="49"/>
      <c r="BB293" s="49"/>
      <c r="BC293" s="49"/>
      <c r="BG293" s="49"/>
      <c r="BH293" s="49"/>
      <c r="BI293" s="49"/>
      <c r="BJ293" s="49"/>
      <c r="BK293" s="49"/>
      <c r="BL293" s="49"/>
      <c r="BM293" s="49"/>
      <c r="BN293" s="49"/>
      <c r="BO293" s="49"/>
      <c r="BP293" s="49"/>
      <c r="BQ293" s="49"/>
      <c r="BR293" s="49"/>
      <c r="BS293" s="49"/>
      <c r="BT293" s="49"/>
      <c r="BU293" s="49"/>
      <c r="BV293" s="49"/>
      <c r="BW293" s="49"/>
      <c r="BY293" s="49"/>
      <c r="BZ293" s="49"/>
      <c r="CA293" s="49"/>
      <c r="CB293" s="49"/>
    </row>
    <row r="294" spans="1:80" s="50" customFormat="1" ht="15">
      <c r="A294" s="32" t="str">
        <f>calc!$A$2</f>
        <v>CBCL 1,5-5</v>
      </c>
      <c r="B294" s="70" t="str">
        <f>IF(NOT(ISBLANK('RCI rekensheet totalen'!$B294)),'RCI rekensheet totalen'!$B294,"")</f>
        <v/>
      </c>
      <c r="C294" s="70" t="str">
        <f>IF(NOT(ISBLANK('RCI rekensheet totalen'!$C294)),'RCI rekensheet totalen'!$C294,"")</f>
        <v/>
      </c>
      <c r="D294" s="66" t="str">
        <f>IF(NOT(ISBLANK('RCI rekensheet totalen'!$D294)),'RCI rekensheet totalen'!$D294,"")</f>
        <v/>
      </c>
      <c r="E294" s="67" t="str">
        <f>IF(NOT(ISBLANK('RCI rekensheet totalen'!$E294)),'RCI rekensheet totalen'!$E294,"")</f>
        <v/>
      </c>
      <c r="F294" s="67" t="str">
        <f>IF(NOT(ISBLANK('RCI rekensheet totalen'!$F294)),'RCI rekensheet totalen'!$F294,"")</f>
        <v/>
      </c>
      <c r="G294" s="36"/>
      <c r="H294" s="37"/>
      <c r="I294" s="37"/>
      <c r="J294" s="37"/>
      <c r="K294" s="37"/>
      <c r="L294" s="37"/>
      <c r="M294" s="38"/>
      <c r="N294" s="36"/>
      <c r="O294" s="37"/>
      <c r="P294" s="37"/>
      <c r="Q294" s="37"/>
      <c r="R294" s="37"/>
      <c r="S294" s="37"/>
      <c r="T294" s="37"/>
      <c r="U294" s="39" t="str">
        <f t="shared" si="33"/>
        <v/>
      </c>
      <c r="V294" s="40" t="str">
        <f>IF(AND($C294&lt;&gt;"", $U294&lt;&gt;""),
_xlfn.IFNA(VLOOKUP($C294&amp;$U294,calc!$C$2:$D$100,2,FALSE),"geen normgroep"),"")</f>
        <v/>
      </c>
      <c r="W294" s="41" t="str">
        <f>IF(AND($V294&lt;&gt;"", $V294&lt;&gt;"geen normgroep", G294&lt;&gt;"", N294&lt;&gt;""),
_xlfn.IFNA(
(G294-N294)/
VLOOKUP($V294&amp;"|"&amp;W$3,calc!$K$1:$L$300,2,0),
""),"")</f>
        <v/>
      </c>
      <c r="X294" s="43" t="str">
        <f>IF(AND($V294&lt;&gt;"", $V294&lt;&gt;"geen normgroep", H294&lt;&gt;"", O294&lt;&gt;""),
_xlfn.IFNA(
(H294-O294)/
VLOOKUP($V294&amp;"|"&amp;X$3,calc!$K$1:$L$300,2,0),
""),"")</f>
        <v/>
      </c>
      <c r="Y294" s="43" t="str">
        <f>IF(AND($V294&lt;&gt;"", $V294&lt;&gt;"geen normgroep", I294&lt;&gt;"", P294&lt;&gt;""),
_xlfn.IFNA(
(I294-P294)/
VLOOKUP($V294&amp;"|"&amp;Y$3,calc!$K$1:$L$300,2,0),
""),"")</f>
        <v/>
      </c>
      <c r="Z294" s="43" t="str">
        <f>IF(AND($V294&lt;&gt;"", $V294&lt;&gt;"geen normgroep", J294&lt;&gt;"", Q294&lt;&gt;""),
_xlfn.IFNA(
(J294-Q294)/
VLOOKUP($V294&amp;"|"&amp;Z$3,calc!$K$1:$L$300,2,0),
""),"")</f>
        <v/>
      </c>
      <c r="AA294" s="43" t="str">
        <f>IF(AND($V294&lt;&gt;"", $V294&lt;&gt;"geen normgroep", K294&lt;&gt;"", R294&lt;&gt;""),
_xlfn.IFNA(
(K294-R294)/
VLOOKUP($V294&amp;"|"&amp;AA$3,calc!$K$1:$L$300,2,0),
""),"")</f>
        <v/>
      </c>
      <c r="AB294" s="43" t="str">
        <f>IF(AND($V294&lt;&gt;"", $V294&lt;&gt;"geen normgroep", L294&lt;&gt;"", S294&lt;&gt;""),
_xlfn.IFNA(
(L294-S294)/
VLOOKUP($V294&amp;"|"&amp;AB$3,calc!$K$1:$L$300,2,0),
""),"")</f>
        <v/>
      </c>
      <c r="AC294" s="40" t="str">
        <f>IF(AND($V294&lt;&gt;"", $V294&lt;&gt;"geen normgroep", M294&lt;&gt;"", T294&lt;&gt;""),
_xlfn.IFNA(
(M294-T294)/
VLOOKUP($V294&amp;"|"&amp;AC$3,calc!$K$1:$L$300,2,0),
""),"")</f>
        <v/>
      </c>
      <c r="AD294" s="43" t="str">
        <f t="shared" si="34"/>
        <v/>
      </c>
      <c r="AE294" s="43" t="str">
        <f t="shared" si="35"/>
        <v/>
      </c>
      <c r="AF294" s="43" t="str">
        <f t="shared" si="36"/>
        <v/>
      </c>
      <c r="AG294" s="43" t="str">
        <f t="shared" si="37"/>
        <v/>
      </c>
      <c r="AH294" s="43" t="str">
        <f t="shared" si="38"/>
        <v/>
      </c>
      <c r="AI294" s="43" t="str">
        <f t="shared" si="39"/>
        <v/>
      </c>
      <c r="AJ294" s="44" t="str">
        <f t="shared" si="40"/>
        <v/>
      </c>
      <c r="AK294" s="45"/>
      <c r="AL294" s="46"/>
      <c r="AM294" s="47"/>
      <c r="AN294" s="48"/>
      <c r="AO294" s="48"/>
      <c r="AP294" s="48"/>
      <c r="AQ294" s="48"/>
      <c r="AR294" s="31"/>
      <c r="AS294" s="31"/>
      <c r="AT294" s="31"/>
      <c r="AU294" s="31"/>
      <c r="AV294" s="31"/>
      <c r="AW294" s="31"/>
      <c r="AX294" s="49"/>
      <c r="AY294" s="49"/>
      <c r="BA294" s="49"/>
      <c r="BB294" s="49"/>
      <c r="BC294" s="49"/>
      <c r="BG294" s="49"/>
      <c r="BH294" s="49"/>
      <c r="BI294" s="49"/>
      <c r="BJ294" s="49"/>
      <c r="BK294" s="49"/>
      <c r="BL294" s="49"/>
      <c r="BM294" s="49"/>
      <c r="BN294" s="49"/>
      <c r="BO294" s="49"/>
      <c r="BP294" s="49"/>
      <c r="BQ294" s="49"/>
      <c r="BR294" s="49"/>
      <c r="BS294" s="49"/>
      <c r="BT294" s="49"/>
      <c r="BU294" s="49"/>
      <c r="BV294" s="49"/>
      <c r="BW294" s="49"/>
      <c r="BY294" s="49"/>
      <c r="BZ294" s="49"/>
      <c r="CA294" s="49"/>
      <c r="CB294" s="49"/>
    </row>
    <row r="295" spans="1:80" s="50" customFormat="1" ht="15">
      <c r="A295" s="32" t="str">
        <f>calc!$A$2</f>
        <v>CBCL 1,5-5</v>
      </c>
      <c r="B295" s="70" t="str">
        <f>IF(NOT(ISBLANK('RCI rekensheet totalen'!$B295)),'RCI rekensheet totalen'!$B295,"")</f>
        <v/>
      </c>
      <c r="C295" s="70" t="str">
        <f>IF(NOT(ISBLANK('RCI rekensheet totalen'!$C295)),'RCI rekensheet totalen'!$C295,"")</f>
        <v/>
      </c>
      <c r="D295" s="66" t="str">
        <f>IF(NOT(ISBLANK('RCI rekensheet totalen'!$D295)),'RCI rekensheet totalen'!$D295,"")</f>
        <v/>
      </c>
      <c r="E295" s="67" t="str">
        <f>IF(NOT(ISBLANK('RCI rekensheet totalen'!$E295)),'RCI rekensheet totalen'!$E295,"")</f>
        <v/>
      </c>
      <c r="F295" s="67" t="str">
        <f>IF(NOT(ISBLANK('RCI rekensheet totalen'!$F295)),'RCI rekensheet totalen'!$F295,"")</f>
        <v/>
      </c>
      <c r="G295" s="36"/>
      <c r="H295" s="37"/>
      <c r="I295" s="37"/>
      <c r="J295" s="37"/>
      <c r="K295" s="37"/>
      <c r="L295" s="37"/>
      <c r="M295" s="38"/>
      <c r="N295" s="36"/>
      <c r="O295" s="37"/>
      <c r="P295" s="37"/>
      <c r="Q295" s="37"/>
      <c r="R295" s="37"/>
      <c r="S295" s="37"/>
      <c r="T295" s="37"/>
      <c r="U295" s="39" t="str">
        <f t="shared" si="33"/>
        <v/>
      </c>
      <c r="V295" s="40" t="str">
        <f>IF(AND($C295&lt;&gt;"", $U295&lt;&gt;""),
_xlfn.IFNA(VLOOKUP($C295&amp;$U295,calc!$C$2:$D$100,2,FALSE),"geen normgroep"),"")</f>
        <v/>
      </c>
      <c r="W295" s="41" t="str">
        <f>IF(AND($V295&lt;&gt;"", $V295&lt;&gt;"geen normgroep", G295&lt;&gt;"", N295&lt;&gt;""),
_xlfn.IFNA(
(G295-N295)/
VLOOKUP($V295&amp;"|"&amp;W$3,calc!$K$1:$L$300,2,0),
""),"")</f>
        <v/>
      </c>
      <c r="X295" s="43" t="str">
        <f>IF(AND($V295&lt;&gt;"", $V295&lt;&gt;"geen normgroep", H295&lt;&gt;"", O295&lt;&gt;""),
_xlfn.IFNA(
(H295-O295)/
VLOOKUP($V295&amp;"|"&amp;X$3,calc!$K$1:$L$300,2,0),
""),"")</f>
        <v/>
      </c>
      <c r="Y295" s="43" t="str">
        <f>IF(AND($V295&lt;&gt;"", $V295&lt;&gt;"geen normgroep", I295&lt;&gt;"", P295&lt;&gt;""),
_xlfn.IFNA(
(I295-P295)/
VLOOKUP($V295&amp;"|"&amp;Y$3,calc!$K$1:$L$300,2,0),
""),"")</f>
        <v/>
      </c>
      <c r="Z295" s="43" t="str">
        <f>IF(AND($V295&lt;&gt;"", $V295&lt;&gt;"geen normgroep", J295&lt;&gt;"", Q295&lt;&gt;""),
_xlfn.IFNA(
(J295-Q295)/
VLOOKUP($V295&amp;"|"&amp;Z$3,calc!$K$1:$L$300,2,0),
""),"")</f>
        <v/>
      </c>
      <c r="AA295" s="43" t="str">
        <f>IF(AND($V295&lt;&gt;"", $V295&lt;&gt;"geen normgroep", K295&lt;&gt;"", R295&lt;&gt;""),
_xlfn.IFNA(
(K295-R295)/
VLOOKUP($V295&amp;"|"&amp;AA$3,calc!$K$1:$L$300,2,0),
""),"")</f>
        <v/>
      </c>
      <c r="AB295" s="43" t="str">
        <f>IF(AND($V295&lt;&gt;"", $V295&lt;&gt;"geen normgroep", L295&lt;&gt;"", S295&lt;&gt;""),
_xlfn.IFNA(
(L295-S295)/
VLOOKUP($V295&amp;"|"&amp;AB$3,calc!$K$1:$L$300,2,0),
""),"")</f>
        <v/>
      </c>
      <c r="AC295" s="40" t="str">
        <f>IF(AND($V295&lt;&gt;"", $V295&lt;&gt;"geen normgroep", M295&lt;&gt;"", T295&lt;&gt;""),
_xlfn.IFNA(
(M295-T295)/
VLOOKUP($V295&amp;"|"&amp;AC$3,calc!$K$1:$L$300,2,0),
""),"")</f>
        <v/>
      </c>
      <c r="AD295" s="43" t="str">
        <f t="shared" si="34"/>
        <v/>
      </c>
      <c r="AE295" s="43" t="str">
        <f t="shared" si="35"/>
        <v/>
      </c>
      <c r="AF295" s="43" t="str">
        <f t="shared" si="36"/>
        <v/>
      </c>
      <c r="AG295" s="43" t="str">
        <f t="shared" si="37"/>
        <v/>
      </c>
      <c r="AH295" s="43" t="str">
        <f t="shared" si="38"/>
        <v/>
      </c>
      <c r="AI295" s="43" t="str">
        <f t="shared" si="39"/>
        <v/>
      </c>
      <c r="AJ295" s="44" t="str">
        <f t="shared" si="40"/>
        <v/>
      </c>
      <c r="AK295" s="45"/>
      <c r="AL295" s="46"/>
      <c r="AM295" s="47"/>
      <c r="AN295" s="48"/>
      <c r="AO295" s="48"/>
      <c r="AP295" s="48"/>
      <c r="AQ295" s="48"/>
      <c r="AR295" s="31"/>
      <c r="AS295" s="31"/>
      <c r="AT295" s="31"/>
      <c r="AU295" s="31"/>
      <c r="AV295" s="31"/>
      <c r="AW295" s="31"/>
      <c r="AX295" s="49"/>
      <c r="AY295" s="49"/>
      <c r="BA295" s="49"/>
      <c r="BB295" s="49"/>
      <c r="BC295" s="49"/>
      <c r="BG295" s="49"/>
      <c r="BH295" s="49"/>
      <c r="BI295" s="49"/>
      <c r="BJ295" s="49"/>
      <c r="BK295" s="49"/>
      <c r="BL295" s="49"/>
      <c r="BM295" s="49"/>
      <c r="BN295" s="49"/>
      <c r="BO295" s="49"/>
      <c r="BP295" s="49"/>
      <c r="BQ295" s="49"/>
      <c r="BR295" s="49"/>
      <c r="BS295" s="49"/>
      <c r="BT295" s="49"/>
      <c r="BU295" s="49"/>
      <c r="BV295" s="49"/>
      <c r="BW295" s="49"/>
      <c r="BY295" s="49"/>
      <c r="BZ295" s="49"/>
      <c r="CA295" s="49"/>
      <c r="CB295" s="49"/>
    </row>
    <row r="296" spans="1:80" s="50" customFormat="1" ht="15">
      <c r="A296" s="32" t="str">
        <f>calc!$A$2</f>
        <v>CBCL 1,5-5</v>
      </c>
      <c r="B296" s="70" t="str">
        <f>IF(NOT(ISBLANK('RCI rekensheet totalen'!$B296)),'RCI rekensheet totalen'!$B296,"")</f>
        <v/>
      </c>
      <c r="C296" s="70" t="str">
        <f>IF(NOT(ISBLANK('RCI rekensheet totalen'!$C296)),'RCI rekensheet totalen'!$C296,"")</f>
        <v/>
      </c>
      <c r="D296" s="66" t="str">
        <f>IF(NOT(ISBLANK('RCI rekensheet totalen'!$D296)),'RCI rekensheet totalen'!$D296,"")</f>
        <v/>
      </c>
      <c r="E296" s="67" t="str">
        <f>IF(NOT(ISBLANK('RCI rekensheet totalen'!$E296)),'RCI rekensheet totalen'!$E296,"")</f>
        <v/>
      </c>
      <c r="F296" s="67" t="str">
        <f>IF(NOT(ISBLANK('RCI rekensheet totalen'!$F296)),'RCI rekensheet totalen'!$F296,"")</f>
        <v/>
      </c>
      <c r="G296" s="36"/>
      <c r="H296" s="37"/>
      <c r="I296" s="37"/>
      <c r="J296" s="37"/>
      <c r="K296" s="37"/>
      <c r="L296" s="37"/>
      <c r="M296" s="38"/>
      <c r="N296" s="36"/>
      <c r="O296" s="37"/>
      <c r="P296" s="37"/>
      <c r="Q296" s="37"/>
      <c r="R296" s="37"/>
      <c r="S296" s="37"/>
      <c r="T296" s="37"/>
      <c r="U296" s="39" t="str">
        <f t="shared" si="33"/>
        <v/>
      </c>
      <c r="V296" s="40" t="str">
        <f>IF(AND($C296&lt;&gt;"", $U296&lt;&gt;""),
_xlfn.IFNA(VLOOKUP($C296&amp;$U296,calc!$C$2:$D$100,2,FALSE),"geen normgroep"),"")</f>
        <v/>
      </c>
      <c r="W296" s="41" t="str">
        <f>IF(AND($V296&lt;&gt;"", $V296&lt;&gt;"geen normgroep", G296&lt;&gt;"", N296&lt;&gt;""),
_xlfn.IFNA(
(G296-N296)/
VLOOKUP($V296&amp;"|"&amp;W$3,calc!$K$1:$L$300,2,0),
""),"")</f>
        <v/>
      </c>
      <c r="X296" s="43" t="str">
        <f>IF(AND($V296&lt;&gt;"", $V296&lt;&gt;"geen normgroep", H296&lt;&gt;"", O296&lt;&gt;""),
_xlfn.IFNA(
(H296-O296)/
VLOOKUP($V296&amp;"|"&amp;X$3,calc!$K$1:$L$300,2,0),
""),"")</f>
        <v/>
      </c>
      <c r="Y296" s="43" t="str">
        <f>IF(AND($V296&lt;&gt;"", $V296&lt;&gt;"geen normgroep", I296&lt;&gt;"", P296&lt;&gt;""),
_xlfn.IFNA(
(I296-P296)/
VLOOKUP($V296&amp;"|"&amp;Y$3,calc!$K$1:$L$300,2,0),
""),"")</f>
        <v/>
      </c>
      <c r="Z296" s="43" t="str">
        <f>IF(AND($V296&lt;&gt;"", $V296&lt;&gt;"geen normgroep", J296&lt;&gt;"", Q296&lt;&gt;""),
_xlfn.IFNA(
(J296-Q296)/
VLOOKUP($V296&amp;"|"&amp;Z$3,calc!$K$1:$L$300,2,0),
""),"")</f>
        <v/>
      </c>
      <c r="AA296" s="43" t="str">
        <f>IF(AND($V296&lt;&gt;"", $V296&lt;&gt;"geen normgroep", K296&lt;&gt;"", R296&lt;&gt;""),
_xlfn.IFNA(
(K296-R296)/
VLOOKUP($V296&amp;"|"&amp;AA$3,calc!$K$1:$L$300,2,0),
""),"")</f>
        <v/>
      </c>
      <c r="AB296" s="43" t="str">
        <f>IF(AND($V296&lt;&gt;"", $V296&lt;&gt;"geen normgroep", L296&lt;&gt;"", S296&lt;&gt;""),
_xlfn.IFNA(
(L296-S296)/
VLOOKUP($V296&amp;"|"&amp;AB$3,calc!$K$1:$L$300,2,0),
""),"")</f>
        <v/>
      </c>
      <c r="AC296" s="40" t="str">
        <f>IF(AND($V296&lt;&gt;"", $V296&lt;&gt;"geen normgroep", M296&lt;&gt;"", T296&lt;&gt;""),
_xlfn.IFNA(
(M296-T296)/
VLOOKUP($V296&amp;"|"&amp;AC$3,calc!$K$1:$L$300,2,0),
""),"")</f>
        <v/>
      </c>
      <c r="AD296" s="43" t="str">
        <f t="shared" si="34"/>
        <v/>
      </c>
      <c r="AE296" s="43" t="str">
        <f t="shared" si="35"/>
        <v/>
      </c>
      <c r="AF296" s="43" t="str">
        <f t="shared" si="36"/>
        <v/>
      </c>
      <c r="AG296" s="43" t="str">
        <f t="shared" si="37"/>
        <v/>
      </c>
      <c r="AH296" s="43" t="str">
        <f t="shared" si="38"/>
        <v/>
      </c>
      <c r="AI296" s="43" t="str">
        <f t="shared" si="39"/>
        <v/>
      </c>
      <c r="AJ296" s="44" t="str">
        <f t="shared" si="40"/>
        <v/>
      </c>
      <c r="AK296" s="45"/>
      <c r="AL296" s="46"/>
      <c r="AM296" s="47"/>
      <c r="AN296" s="48"/>
      <c r="AO296" s="48"/>
      <c r="AP296" s="48"/>
      <c r="AQ296" s="48"/>
      <c r="AR296" s="31"/>
      <c r="AS296" s="31"/>
      <c r="AT296" s="31"/>
      <c r="AU296" s="31"/>
      <c r="AV296" s="31"/>
      <c r="AW296" s="31"/>
      <c r="AX296" s="49"/>
      <c r="AY296" s="49"/>
      <c r="BA296" s="49"/>
      <c r="BB296" s="49"/>
      <c r="BC296" s="49"/>
      <c r="BG296" s="49"/>
      <c r="BH296" s="49"/>
      <c r="BI296" s="49"/>
      <c r="BJ296" s="49"/>
      <c r="BK296" s="49"/>
      <c r="BL296" s="49"/>
      <c r="BM296" s="49"/>
      <c r="BN296" s="49"/>
      <c r="BO296" s="49"/>
      <c r="BP296" s="49"/>
      <c r="BQ296" s="49"/>
      <c r="BR296" s="49"/>
      <c r="BS296" s="49"/>
      <c r="BT296" s="49"/>
      <c r="BU296" s="49"/>
      <c r="BV296" s="49"/>
      <c r="BW296" s="49"/>
      <c r="BY296" s="49"/>
      <c r="BZ296" s="49"/>
      <c r="CA296" s="49"/>
      <c r="CB296" s="49"/>
    </row>
    <row r="297" spans="1:80" s="50" customFormat="1" ht="15">
      <c r="A297" s="32" t="str">
        <f>calc!$A$2</f>
        <v>CBCL 1,5-5</v>
      </c>
      <c r="B297" s="70" t="str">
        <f>IF(NOT(ISBLANK('RCI rekensheet totalen'!$B297)),'RCI rekensheet totalen'!$B297,"")</f>
        <v/>
      </c>
      <c r="C297" s="70" t="str">
        <f>IF(NOT(ISBLANK('RCI rekensheet totalen'!$C297)),'RCI rekensheet totalen'!$C297,"")</f>
        <v/>
      </c>
      <c r="D297" s="66" t="str">
        <f>IF(NOT(ISBLANK('RCI rekensheet totalen'!$D297)),'RCI rekensheet totalen'!$D297,"")</f>
        <v/>
      </c>
      <c r="E297" s="67" t="str">
        <f>IF(NOT(ISBLANK('RCI rekensheet totalen'!$E297)),'RCI rekensheet totalen'!$E297,"")</f>
        <v/>
      </c>
      <c r="F297" s="67" t="str">
        <f>IF(NOT(ISBLANK('RCI rekensheet totalen'!$F297)),'RCI rekensheet totalen'!$F297,"")</f>
        <v/>
      </c>
      <c r="G297" s="36"/>
      <c r="H297" s="37"/>
      <c r="I297" s="37"/>
      <c r="J297" s="37"/>
      <c r="K297" s="37"/>
      <c r="L297" s="37"/>
      <c r="M297" s="38"/>
      <c r="N297" s="36"/>
      <c r="O297" s="37"/>
      <c r="P297" s="37"/>
      <c r="Q297" s="37"/>
      <c r="R297" s="37"/>
      <c r="S297" s="37"/>
      <c r="T297" s="37"/>
      <c r="U297" s="39" t="str">
        <f t="shared" si="33"/>
        <v/>
      </c>
      <c r="V297" s="40" t="str">
        <f>IF(AND($C297&lt;&gt;"", $U297&lt;&gt;""),
_xlfn.IFNA(VLOOKUP($C297&amp;$U297,calc!$C$2:$D$100,2,FALSE),"geen normgroep"),"")</f>
        <v/>
      </c>
      <c r="W297" s="41" t="str">
        <f>IF(AND($V297&lt;&gt;"", $V297&lt;&gt;"geen normgroep", G297&lt;&gt;"", N297&lt;&gt;""),
_xlfn.IFNA(
(G297-N297)/
VLOOKUP($V297&amp;"|"&amp;W$3,calc!$K$1:$L$300,2,0),
""),"")</f>
        <v/>
      </c>
      <c r="X297" s="43" t="str">
        <f>IF(AND($V297&lt;&gt;"", $V297&lt;&gt;"geen normgroep", H297&lt;&gt;"", O297&lt;&gt;""),
_xlfn.IFNA(
(H297-O297)/
VLOOKUP($V297&amp;"|"&amp;X$3,calc!$K$1:$L$300,2,0),
""),"")</f>
        <v/>
      </c>
      <c r="Y297" s="43" t="str">
        <f>IF(AND($V297&lt;&gt;"", $V297&lt;&gt;"geen normgroep", I297&lt;&gt;"", P297&lt;&gt;""),
_xlfn.IFNA(
(I297-P297)/
VLOOKUP($V297&amp;"|"&amp;Y$3,calc!$K$1:$L$300,2,0),
""),"")</f>
        <v/>
      </c>
      <c r="Z297" s="43" t="str">
        <f>IF(AND($V297&lt;&gt;"", $V297&lt;&gt;"geen normgroep", J297&lt;&gt;"", Q297&lt;&gt;""),
_xlfn.IFNA(
(J297-Q297)/
VLOOKUP($V297&amp;"|"&amp;Z$3,calc!$K$1:$L$300,2,0),
""),"")</f>
        <v/>
      </c>
      <c r="AA297" s="43" t="str">
        <f>IF(AND($V297&lt;&gt;"", $V297&lt;&gt;"geen normgroep", K297&lt;&gt;"", R297&lt;&gt;""),
_xlfn.IFNA(
(K297-R297)/
VLOOKUP($V297&amp;"|"&amp;AA$3,calc!$K$1:$L$300,2,0),
""),"")</f>
        <v/>
      </c>
      <c r="AB297" s="43" t="str">
        <f>IF(AND($V297&lt;&gt;"", $V297&lt;&gt;"geen normgroep", L297&lt;&gt;"", S297&lt;&gt;""),
_xlfn.IFNA(
(L297-S297)/
VLOOKUP($V297&amp;"|"&amp;AB$3,calc!$K$1:$L$300,2,0),
""),"")</f>
        <v/>
      </c>
      <c r="AC297" s="40" t="str">
        <f>IF(AND($V297&lt;&gt;"", $V297&lt;&gt;"geen normgroep", M297&lt;&gt;"", T297&lt;&gt;""),
_xlfn.IFNA(
(M297-T297)/
VLOOKUP($V297&amp;"|"&amp;AC$3,calc!$K$1:$L$300,2,0),
""),"")</f>
        <v/>
      </c>
      <c r="AD297" s="43" t="str">
        <f t="shared" si="34"/>
        <v/>
      </c>
      <c r="AE297" s="43" t="str">
        <f t="shared" si="35"/>
        <v/>
      </c>
      <c r="AF297" s="43" t="str">
        <f t="shared" si="36"/>
        <v/>
      </c>
      <c r="AG297" s="43" t="str">
        <f t="shared" si="37"/>
        <v/>
      </c>
      <c r="AH297" s="43" t="str">
        <f t="shared" si="38"/>
        <v/>
      </c>
      <c r="AI297" s="43" t="str">
        <f t="shared" si="39"/>
        <v/>
      </c>
      <c r="AJ297" s="44" t="str">
        <f t="shared" si="40"/>
        <v/>
      </c>
      <c r="AK297" s="45"/>
      <c r="AL297" s="46"/>
      <c r="AM297" s="47"/>
      <c r="AN297" s="48"/>
      <c r="AO297" s="48"/>
      <c r="AP297" s="48"/>
      <c r="AQ297" s="48"/>
      <c r="AR297" s="31"/>
      <c r="AS297" s="31"/>
      <c r="AT297" s="31"/>
      <c r="AU297" s="31"/>
      <c r="AV297" s="31"/>
      <c r="AW297" s="31"/>
      <c r="AX297" s="49"/>
      <c r="AY297" s="49"/>
      <c r="BA297" s="49"/>
      <c r="BB297" s="49"/>
      <c r="BC297" s="49"/>
      <c r="BG297" s="49"/>
      <c r="BH297" s="49"/>
      <c r="BI297" s="49"/>
      <c r="BJ297" s="49"/>
      <c r="BK297" s="49"/>
      <c r="BL297" s="49"/>
      <c r="BM297" s="49"/>
      <c r="BN297" s="49"/>
      <c r="BO297" s="49"/>
      <c r="BP297" s="49"/>
      <c r="BQ297" s="49"/>
      <c r="BR297" s="49"/>
      <c r="BS297" s="49"/>
      <c r="BT297" s="49"/>
      <c r="BU297" s="49"/>
      <c r="BV297" s="49"/>
      <c r="BW297" s="49"/>
      <c r="BY297" s="49"/>
      <c r="BZ297" s="49"/>
      <c r="CA297" s="49"/>
      <c r="CB297" s="49"/>
    </row>
    <row r="298" spans="1:80" s="50" customFormat="1" ht="15">
      <c r="A298" s="32" t="str">
        <f>calc!$A$2</f>
        <v>CBCL 1,5-5</v>
      </c>
      <c r="B298" s="70" t="str">
        <f>IF(NOT(ISBLANK('RCI rekensheet totalen'!$B298)),'RCI rekensheet totalen'!$B298,"")</f>
        <v/>
      </c>
      <c r="C298" s="70" t="str">
        <f>IF(NOT(ISBLANK('RCI rekensheet totalen'!$C298)),'RCI rekensheet totalen'!$C298,"")</f>
        <v/>
      </c>
      <c r="D298" s="66" t="str">
        <f>IF(NOT(ISBLANK('RCI rekensheet totalen'!$D298)),'RCI rekensheet totalen'!$D298,"")</f>
        <v/>
      </c>
      <c r="E298" s="67" t="str">
        <f>IF(NOT(ISBLANK('RCI rekensheet totalen'!$E298)),'RCI rekensheet totalen'!$E298,"")</f>
        <v/>
      </c>
      <c r="F298" s="67" t="str">
        <f>IF(NOT(ISBLANK('RCI rekensheet totalen'!$F298)),'RCI rekensheet totalen'!$F298,"")</f>
        <v/>
      </c>
      <c r="G298" s="36"/>
      <c r="H298" s="37"/>
      <c r="I298" s="37"/>
      <c r="J298" s="37"/>
      <c r="K298" s="37"/>
      <c r="L298" s="37"/>
      <c r="M298" s="38"/>
      <c r="N298" s="36"/>
      <c r="O298" s="37"/>
      <c r="P298" s="37"/>
      <c r="Q298" s="37"/>
      <c r="R298" s="37"/>
      <c r="S298" s="37"/>
      <c r="T298" s="37"/>
      <c r="U298" s="39" t="str">
        <f t="shared" si="33"/>
        <v/>
      </c>
      <c r="V298" s="40" t="str">
        <f>IF(AND($C298&lt;&gt;"", $U298&lt;&gt;""),
_xlfn.IFNA(VLOOKUP($C298&amp;$U298,calc!$C$2:$D$100,2,FALSE),"geen normgroep"),"")</f>
        <v/>
      </c>
      <c r="W298" s="41" t="str">
        <f>IF(AND($V298&lt;&gt;"", $V298&lt;&gt;"geen normgroep", G298&lt;&gt;"", N298&lt;&gt;""),
_xlfn.IFNA(
(G298-N298)/
VLOOKUP($V298&amp;"|"&amp;W$3,calc!$K$1:$L$300,2,0),
""),"")</f>
        <v/>
      </c>
      <c r="X298" s="43" t="str">
        <f>IF(AND($V298&lt;&gt;"", $V298&lt;&gt;"geen normgroep", H298&lt;&gt;"", O298&lt;&gt;""),
_xlfn.IFNA(
(H298-O298)/
VLOOKUP($V298&amp;"|"&amp;X$3,calc!$K$1:$L$300,2,0),
""),"")</f>
        <v/>
      </c>
      <c r="Y298" s="43" t="str">
        <f>IF(AND($V298&lt;&gt;"", $V298&lt;&gt;"geen normgroep", I298&lt;&gt;"", P298&lt;&gt;""),
_xlfn.IFNA(
(I298-P298)/
VLOOKUP($V298&amp;"|"&amp;Y$3,calc!$K$1:$L$300,2,0),
""),"")</f>
        <v/>
      </c>
      <c r="Z298" s="43" t="str">
        <f>IF(AND($V298&lt;&gt;"", $V298&lt;&gt;"geen normgroep", J298&lt;&gt;"", Q298&lt;&gt;""),
_xlfn.IFNA(
(J298-Q298)/
VLOOKUP($V298&amp;"|"&amp;Z$3,calc!$K$1:$L$300,2,0),
""),"")</f>
        <v/>
      </c>
      <c r="AA298" s="43" t="str">
        <f>IF(AND($V298&lt;&gt;"", $V298&lt;&gt;"geen normgroep", K298&lt;&gt;"", R298&lt;&gt;""),
_xlfn.IFNA(
(K298-R298)/
VLOOKUP($V298&amp;"|"&amp;AA$3,calc!$K$1:$L$300,2,0),
""),"")</f>
        <v/>
      </c>
      <c r="AB298" s="43" t="str">
        <f>IF(AND($V298&lt;&gt;"", $V298&lt;&gt;"geen normgroep", L298&lt;&gt;"", S298&lt;&gt;""),
_xlfn.IFNA(
(L298-S298)/
VLOOKUP($V298&amp;"|"&amp;AB$3,calc!$K$1:$L$300,2,0),
""),"")</f>
        <v/>
      </c>
      <c r="AC298" s="40" t="str">
        <f>IF(AND($V298&lt;&gt;"", $V298&lt;&gt;"geen normgroep", M298&lt;&gt;"", T298&lt;&gt;""),
_xlfn.IFNA(
(M298-T298)/
VLOOKUP($V298&amp;"|"&amp;AC$3,calc!$K$1:$L$300,2,0),
""),"")</f>
        <v/>
      </c>
      <c r="AD298" s="43" t="str">
        <f t="shared" si="34"/>
        <v/>
      </c>
      <c r="AE298" s="43" t="str">
        <f t="shared" si="35"/>
        <v/>
      </c>
      <c r="AF298" s="43" t="str">
        <f t="shared" si="36"/>
        <v/>
      </c>
      <c r="AG298" s="43" t="str">
        <f t="shared" si="37"/>
        <v/>
      </c>
      <c r="AH298" s="43" t="str">
        <f t="shared" si="38"/>
        <v/>
      </c>
      <c r="AI298" s="43" t="str">
        <f t="shared" si="39"/>
        <v/>
      </c>
      <c r="AJ298" s="44" t="str">
        <f t="shared" si="40"/>
        <v/>
      </c>
      <c r="AK298" s="45"/>
      <c r="AL298" s="46"/>
      <c r="AM298" s="47"/>
      <c r="AN298" s="48"/>
      <c r="AO298" s="48"/>
      <c r="AP298" s="48"/>
      <c r="AQ298" s="48"/>
      <c r="AR298" s="31"/>
      <c r="AS298" s="31"/>
      <c r="AT298" s="31"/>
      <c r="AU298" s="31"/>
      <c r="AV298" s="31"/>
      <c r="AW298" s="31"/>
      <c r="AX298" s="49"/>
      <c r="AY298" s="49"/>
      <c r="BA298" s="49"/>
      <c r="BB298" s="49"/>
      <c r="BC298" s="49"/>
      <c r="BG298" s="49"/>
      <c r="BH298" s="49"/>
      <c r="BI298" s="49"/>
      <c r="BJ298" s="49"/>
      <c r="BK298" s="49"/>
      <c r="BL298" s="49"/>
      <c r="BM298" s="49"/>
      <c r="BN298" s="49"/>
      <c r="BO298" s="49"/>
      <c r="BP298" s="49"/>
      <c r="BQ298" s="49"/>
      <c r="BR298" s="49"/>
      <c r="BS298" s="49"/>
      <c r="BT298" s="49"/>
      <c r="BU298" s="49"/>
      <c r="BV298" s="49"/>
      <c r="BW298" s="49"/>
      <c r="BY298" s="49"/>
      <c r="BZ298" s="49"/>
      <c r="CA298" s="49"/>
      <c r="CB298" s="49"/>
    </row>
    <row r="299" spans="1:80" s="50" customFormat="1" ht="15">
      <c r="A299" s="32" t="str">
        <f>calc!$A$2</f>
        <v>CBCL 1,5-5</v>
      </c>
      <c r="B299" s="70" t="str">
        <f>IF(NOT(ISBLANK('RCI rekensheet totalen'!$B299)),'RCI rekensheet totalen'!$B299,"")</f>
        <v/>
      </c>
      <c r="C299" s="70" t="str">
        <f>IF(NOT(ISBLANK('RCI rekensheet totalen'!$C299)),'RCI rekensheet totalen'!$C299,"")</f>
        <v/>
      </c>
      <c r="D299" s="66" t="str">
        <f>IF(NOT(ISBLANK('RCI rekensheet totalen'!$D299)),'RCI rekensheet totalen'!$D299,"")</f>
        <v/>
      </c>
      <c r="E299" s="67" t="str">
        <f>IF(NOT(ISBLANK('RCI rekensheet totalen'!$E299)),'RCI rekensheet totalen'!$E299,"")</f>
        <v/>
      </c>
      <c r="F299" s="67" t="str">
        <f>IF(NOT(ISBLANK('RCI rekensheet totalen'!$F299)),'RCI rekensheet totalen'!$F299,"")</f>
        <v/>
      </c>
      <c r="G299" s="36"/>
      <c r="H299" s="37"/>
      <c r="I299" s="37"/>
      <c r="J299" s="37"/>
      <c r="K299" s="37"/>
      <c r="L299" s="37"/>
      <c r="M299" s="38"/>
      <c r="N299" s="36"/>
      <c r="O299" s="37"/>
      <c r="P299" s="37"/>
      <c r="Q299" s="37"/>
      <c r="R299" s="37"/>
      <c r="S299" s="37"/>
      <c r="T299" s="37"/>
      <c r="U299" s="39" t="str">
        <f t="shared" si="33"/>
        <v/>
      </c>
      <c r="V299" s="40" t="str">
        <f>IF(AND($C299&lt;&gt;"", $U299&lt;&gt;""),
_xlfn.IFNA(VLOOKUP($C299&amp;$U299,calc!$C$2:$D$100,2,FALSE),"geen normgroep"),"")</f>
        <v/>
      </c>
      <c r="W299" s="41" t="str">
        <f>IF(AND($V299&lt;&gt;"", $V299&lt;&gt;"geen normgroep", G299&lt;&gt;"", N299&lt;&gt;""),
_xlfn.IFNA(
(G299-N299)/
VLOOKUP($V299&amp;"|"&amp;W$3,calc!$K$1:$L$300,2,0),
""),"")</f>
        <v/>
      </c>
      <c r="X299" s="43" t="str">
        <f>IF(AND($V299&lt;&gt;"", $V299&lt;&gt;"geen normgroep", H299&lt;&gt;"", O299&lt;&gt;""),
_xlfn.IFNA(
(H299-O299)/
VLOOKUP($V299&amp;"|"&amp;X$3,calc!$K$1:$L$300,2,0),
""),"")</f>
        <v/>
      </c>
      <c r="Y299" s="43" t="str">
        <f>IF(AND($V299&lt;&gt;"", $V299&lt;&gt;"geen normgroep", I299&lt;&gt;"", P299&lt;&gt;""),
_xlfn.IFNA(
(I299-P299)/
VLOOKUP($V299&amp;"|"&amp;Y$3,calc!$K$1:$L$300,2,0),
""),"")</f>
        <v/>
      </c>
      <c r="Z299" s="43" t="str">
        <f>IF(AND($V299&lt;&gt;"", $V299&lt;&gt;"geen normgroep", J299&lt;&gt;"", Q299&lt;&gt;""),
_xlfn.IFNA(
(J299-Q299)/
VLOOKUP($V299&amp;"|"&amp;Z$3,calc!$K$1:$L$300,2,0),
""),"")</f>
        <v/>
      </c>
      <c r="AA299" s="43" t="str">
        <f>IF(AND($V299&lt;&gt;"", $V299&lt;&gt;"geen normgroep", K299&lt;&gt;"", R299&lt;&gt;""),
_xlfn.IFNA(
(K299-R299)/
VLOOKUP($V299&amp;"|"&amp;AA$3,calc!$K$1:$L$300,2,0),
""),"")</f>
        <v/>
      </c>
      <c r="AB299" s="43" t="str">
        <f>IF(AND($V299&lt;&gt;"", $V299&lt;&gt;"geen normgroep", L299&lt;&gt;"", S299&lt;&gt;""),
_xlfn.IFNA(
(L299-S299)/
VLOOKUP($V299&amp;"|"&amp;AB$3,calc!$K$1:$L$300,2,0),
""),"")</f>
        <v/>
      </c>
      <c r="AC299" s="40" t="str">
        <f>IF(AND($V299&lt;&gt;"", $V299&lt;&gt;"geen normgroep", M299&lt;&gt;"", T299&lt;&gt;""),
_xlfn.IFNA(
(M299-T299)/
VLOOKUP($V299&amp;"|"&amp;AC$3,calc!$K$1:$L$300,2,0),
""),"")</f>
        <v/>
      </c>
      <c r="AD299" s="43" t="str">
        <f t="shared" si="34"/>
        <v/>
      </c>
      <c r="AE299" s="43" t="str">
        <f t="shared" si="35"/>
        <v/>
      </c>
      <c r="AF299" s="43" t="str">
        <f t="shared" si="36"/>
        <v/>
      </c>
      <c r="AG299" s="43" t="str">
        <f t="shared" si="37"/>
        <v/>
      </c>
      <c r="AH299" s="43" t="str">
        <f t="shared" si="38"/>
        <v/>
      </c>
      <c r="AI299" s="43" t="str">
        <f t="shared" si="39"/>
        <v/>
      </c>
      <c r="AJ299" s="44" t="str">
        <f t="shared" si="40"/>
        <v/>
      </c>
      <c r="AK299" s="45"/>
      <c r="AL299" s="46"/>
      <c r="AM299" s="47"/>
      <c r="AN299" s="48"/>
      <c r="AO299" s="48"/>
      <c r="AP299" s="48"/>
      <c r="AQ299" s="48"/>
      <c r="AR299" s="31"/>
      <c r="AS299" s="31"/>
      <c r="AT299" s="31"/>
      <c r="AU299" s="31"/>
      <c r="AV299" s="31"/>
      <c r="AW299" s="31"/>
      <c r="AX299" s="49"/>
      <c r="AY299" s="49"/>
      <c r="BA299" s="49"/>
      <c r="BB299" s="49"/>
      <c r="BC299" s="49"/>
      <c r="BG299" s="49"/>
      <c r="BH299" s="49"/>
      <c r="BI299" s="49"/>
      <c r="BJ299" s="49"/>
      <c r="BK299" s="49"/>
      <c r="BL299" s="49"/>
      <c r="BM299" s="49"/>
      <c r="BN299" s="49"/>
      <c r="BO299" s="49"/>
      <c r="BP299" s="49"/>
      <c r="BQ299" s="49"/>
      <c r="BR299" s="49"/>
      <c r="BS299" s="49"/>
      <c r="BT299" s="49"/>
      <c r="BU299" s="49"/>
      <c r="BV299" s="49"/>
      <c r="BW299" s="49"/>
      <c r="BY299" s="49"/>
      <c r="BZ299" s="49"/>
      <c r="CA299" s="49"/>
      <c r="CB299" s="49"/>
    </row>
    <row r="300" spans="1:80" s="50" customFormat="1" ht="15">
      <c r="A300" s="32" t="str">
        <f>calc!$A$2</f>
        <v>CBCL 1,5-5</v>
      </c>
      <c r="B300" s="70" t="str">
        <f>IF(NOT(ISBLANK('RCI rekensheet totalen'!$B300)),'RCI rekensheet totalen'!$B300,"")</f>
        <v/>
      </c>
      <c r="C300" s="70" t="str">
        <f>IF(NOT(ISBLANK('RCI rekensheet totalen'!$C300)),'RCI rekensheet totalen'!$C300,"")</f>
        <v/>
      </c>
      <c r="D300" s="66" t="str">
        <f>IF(NOT(ISBLANK('RCI rekensheet totalen'!$D300)),'RCI rekensheet totalen'!$D300,"")</f>
        <v/>
      </c>
      <c r="E300" s="67" t="str">
        <f>IF(NOT(ISBLANK('RCI rekensheet totalen'!$E300)),'RCI rekensheet totalen'!$E300,"")</f>
        <v/>
      </c>
      <c r="F300" s="67" t="str">
        <f>IF(NOT(ISBLANK('RCI rekensheet totalen'!$F300)),'RCI rekensheet totalen'!$F300,"")</f>
        <v/>
      </c>
      <c r="G300" s="36"/>
      <c r="H300" s="37"/>
      <c r="I300" s="37"/>
      <c r="J300" s="37"/>
      <c r="K300" s="37"/>
      <c r="L300" s="37"/>
      <c r="M300" s="38"/>
      <c r="N300" s="36"/>
      <c r="O300" s="37"/>
      <c r="P300" s="37"/>
      <c r="Q300" s="37"/>
      <c r="R300" s="37"/>
      <c r="S300" s="37"/>
      <c r="T300" s="37"/>
      <c r="U300" s="39" t="str">
        <f t="shared" si="33"/>
        <v/>
      </c>
      <c r="V300" s="40" t="str">
        <f>IF(AND($C300&lt;&gt;"", $U300&lt;&gt;""),
_xlfn.IFNA(VLOOKUP($C300&amp;$U300,calc!$C$2:$D$100,2,FALSE),"geen normgroep"),"")</f>
        <v/>
      </c>
      <c r="W300" s="41" t="str">
        <f>IF(AND($V300&lt;&gt;"", $V300&lt;&gt;"geen normgroep", G300&lt;&gt;"", N300&lt;&gt;""),
_xlfn.IFNA(
(G300-N300)/
VLOOKUP($V300&amp;"|"&amp;W$3,calc!$K$1:$L$300,2,0),
""),"")</f>
        <v/>
      </c>
      <c r="X300" s="43" t="str">
        <f>IF(AND($V300&lt;&gt;"", $V300&lt;&gt;"geen normgroep", H300&lt;&gt;"", O300&lt;&gt;""),
_xlfn.IFNA(
(H300-O300)/
VLOOKUP($V300&amp;"|"&amp;X$3,calc!$K$1:$L$300,2,0),
""),"")</f>
        <v/>
      </c>
      <c r="Y300" s="43" t="str">
        <f>IF(AND($V300&lt;&gt;"", $V300&lt;&gt;"geen normgroep", I300&lt;&gt;"", P300&lt;&gt;""),
_xlfn.IFNA(
(I300-P300)/
VLOOKUP($V300&amp;"|"&amp;Y$3,calc!$K$1:$L$300,2,0),
""),"")</f>
        <v/>
      </c>
      <c r="Z300" s="43" t="str">
        <f>IF(AND($V300&lt;&gt;"", $V300&lt;&gt;"geen normgroep", J300&lt;&gt;"", Q300&lt;&gt;""),
_xlfn.IFNA(
(J300-Q300)/
VLOOKUP($V300&amp;"|"&amp;Z$3,calc!$K$1:$L$300,2,0),
""),"")</f>
        <v/>
      </c>
      <c r="AA300" s="43" t="str">
        <f>IF(AND($V300&lt;&gt;"", $V300&lt;&gt;"geen normgroep", K300&lt;&gt;"", R300&lt;&gt;""),
_xlfn.IFNA(
(K300-R300)/
VLOOKUP($V300&amp;"|"&amp;AA$3,calc!$K$1:$L$300,2,0),
""),"")</f>
        <v/>
      </c>
      <c r="AB300" s="43" t="str">
        <f>IF(AND($V300&lt;&gt;"", $V300&lt;&gt;"geen normgroep", L300&lt;&gt;"", S300&lt;&gt;""),
_xlfn.IFNA(
(L300-S300)/
VLOOKUP($V300&amp;"|"&amp;AB$3,calc!$K$1:$L$300,2,0),
""),"")</f>
        <v/>
      </c>
      <c r="AC300" s="40" t="str">
        <f>IF(AND($V300&lt;&gt;"", $V300&lt;&gt;"geen normgroep", M300&lt;&gt;"", T300&lt;&gt;""),
_xlfn.IFNA(
(M300-T300)/
VLOOKUP($V300&amp;"|"&amp;AC$3,calc!$K$1:$L$300,2,0),
""),"")</f>
        <v/>
      </c>
      <c r="AD300" s="43" t="str">
        <f t="shared" si="34"/>
        <v/>
      </c>
      <c r="AE300" s="43" t="str">
        <f t="shared" si="35"/>
        <v/>
      </c>
      <c r="AF300" s="43" t="str">
        <f t="shared" si="36"/>
        <v/>
      </c>
      <c r="AG300" s="43" t="str">
        <f t="shared" si="37"/>
        <v/>
      </c>
      <c r="AH300" s="43" t="str">
        <f t="shared" si="38"/>
        <v/>
      </c>
      <c r="AI300" s="43" t="str">
        <f t="shared" si="39"/>
        <v/>
      </c>
      <c r="AJ300" s="44" t="str">
        <f t="shared" si="40"/>
        <v/>
      </c>
      <c r="AK300" s="45"/>
      <c r="AL300" s="46"/>
      <c r="AM300" s="47"/>
      <c r="AN300" s="48"/>
      <c r="AO300" s="48"/>
      <c r="AP300" s="48"/>
      <c r="AQ300" s="48"/>
      <c r="AR300" s="31"/>
      <c r="AS300" s="31"/>
      <c r="AT300" s="31"/>
      <c r="AU300" s="31"/>
      <c r="AV300" s="31"/>
      <c r="AW300" s="31"/>
      <c r="AX300" s="49"/>
      <c r="AY300" s="49"/>
      <c r="BA300" s="49"/>
      <c r="BB300" s="49"/>
      <c r="BC300" s="49"/>
      <c r="BG300" s="49"/>
      <c r="BH300" s="49"/>
      <c r="BI300" s="49"/>
      <c r="BJ300" s="49"/>
      <c r="BK300" s="49"/>
      <c r="BL300" s="49"/>
      <c r="BM300" s="49"/>
      <c r="BN300" s="49"/>
      <c r="BO300" s="49"/>
      <c r="BP300" s="49"/>
      <c r="BQ300" s="49"/>
      <c r="BR300" s="49"/>
      <c r="BS300" s="49"/>
      <c r="BT300" s="49"/>
      <c r="BU300" s="49"/>
      <c r="BV300" s="49"/>
      <c r="BW300" s="49"/>
      <c r="BY300" s="49"/>
      <c r="BZ300" s="49"/>
      <c r="CA300" s="49"/>
      <c r="CB300" s="49"/>
    </row>
    <row r="301" spans="1:80" s="50" customFormat="1" ht="15">
      <c r="A301" s="32" t="str">
        <f>calc!$A$2</f>
        <v>CBCL 1,5-5</v>
      </c>
      <c r="B301" s="70" t="str">
        <f>IF(NOT(ISBLANK('RCI rekensheet totalen'!$B301)),'RCI rekensheet totalen'!$B301,"")</f>
        <v/>
      </c>
      <c r="C301" s="70" t="str">
        <f>IF(NOT(ISBLANK('RCI rekensheet totalen'!$C301)),'RCI rekensheet totalen'!$C301,"")</f>
        <v/>
      </c>
      <c r="D301" s="66" t="str">
        <f>IF(NOT(ISBLANK('RCI rekensheet totalen'!$D301)),'RCI rekensheet totalen'!$D301,"")</f>
        <v/>
      </c>
      <c r="E301" s="67" t="str">
        <f>IF(NOT(ISBLANK('RCI rekensheet totalen'!$E301)),'RCI rekensheet totalen'!$E301,"")</f>
        <v/>
      </c>
      <c r="F301" s="67" t="str">
        <f>IF(NOT(ISBLANK('RCI rekensheet totalen'!$F301)),'RCI rekensheet totalen'!$F301,"")</f>
        <v/>
      </c>
      <c r="G301" s="36"/>
      <c r="H301" s="37"/>
      <c r="I301" s="37"/>
      <c r="J301" s="37"/>
      <c r="K301" s="37"/>
      <c r="L301" s="37"/>
      <c r="M301" s="38"/>
      <c r="N301" s="36"/>
      <c r="O301" s="37"/>
      <c r="P301" s="37"/>
      <c r="Q301" s="37"/>
      <c r="R301" s="37"/>
      <c r="S301" s="37"/>
      <c r="T301" s="37"/>
      <c r="U301" s="39" t="str">
        <f t="shared" si="33"/>
        <v/>
      </c>
      <c r="V301" s="40" t="str">
        <f>IF(AND($C301&lt;&gt;"", $U301&lt;&gt;""),
_xlfn.IFNA(VLOOKUP($C301&amp;$U301,calc!$C$2:$D$100,2,FALSE),"geen normgroep"),"")</f>
        <v/>
      </c>
      <c r="W301" s="41" t="str">
        <f>IF(AND($V301&lt;&gt;"", $V301&lt;&gt;"geen normgroep", G301&lt;&gt;"", N301&lt;&gt;""),
_xlfn.IFNA(
(G301-N301)/
VLOOKUP($V301&amp;"|"&amp;W$3,calc!$K$1:$L$300,2,0),
""),"")</f>
        <v/>
      </c>
      <c r="X301" s="43" t="str">
        <f>IF(AND($V301&lt;&gt;"", $V301&lt;&gt;"geen normgroep", H301&lt;&gt;"", O301&lt;&gt;""),
_xlfn.IFNA(
(H301-O301)/
VLOOKUP($V301&amp;"|"&amp;X$3,calc!$K$1:$L$300,2,0),
""),"")</f>
        <v/>
      </c>
      <c r="Y301" s="43" t="str">
        <f>IF(AND($V301&lt;&gt;"", $V301&lt;&gt;"geen normgroep", I301&lt;&gt;"", P301&lt;&gt;""),
_xlfn.IFNA(
(I301-P301)/
VLOOKUP($V301&amp;"|"&amp;Y$3,calc!$K$1:$L$300,2,0),
""),"")</f>
        <v/>
      </c>
      <c r="Z301" s="43" t="str">
        <f>IF(AND($V301&lt;&gt;"", $V301&lt;&gt;"geen normgroep", J301&lt;&gt;"", Q301&lt;&gt;""),
_xlfn.IFNA(
(J301-Q301)/
VLOOKUP($V301&amp;"|"&amp;Z$3,calc!$K$1:$L$300,2,0),
""),"")</f>
        <v/>
      </c>
      <c r="AA301" s="43" t="str">
        <f>IF(AND($V301&lt;&gt;"", $V301&lt;&gt;"geen normgroep", K301&lt;&gt;"", R301&lt;&gt;""),
_xlfn.IFNA(
(K301-R301)/
VLOOKUP($V301&amp;"|"&amp;AA$3,calc!$K$1:$L$300,2,0),
""),"")</f>
        <v/>
      </c>
      <c r="AB301" s="43" t="str">
        <f>IF(AND($V301&lt;&gt;"", $V301&lt;&gt;"geen normgroep", L301&lt;&gt;"", S301&lt;&gt;""),
_xlfn.IFNA(
(L301-S301)/
VLOOKUP($V301&amp;"|"&amp;AB$3,calc!$K$1:$L$300,2,0),
""),"")</f>
        <v/>
      </c>
      <c r="AC301" s="40" t="str">
        <f>IF(AND($V301&lt;&gt;"", $V301&lt;&gt;"geen normgroep", M301&lt;&gt;"", T301&lt;&gt;""),
_xlfn.IFNA(
(M301-T301)/
VLOOKUP($V301&amp;"|"&amp;AC$3,calc!$K$1:$L$300,2,0),
""),"")</f>
        <v/>
      </c>
      <c r="AD301" s="43" t="str">
        <f t="shared" si="34"/>
        <v/>
      </c>
      <c r="AE301" s="43" t="str">
        <f t="shared" si="35"/>
        <v/>
      </c>
      <c r="AF301" s="43" t="str">
        <f t="shared" si="36"/>
        <v/>
      </c>
      <c r="AG301" s="43" t="str">
        <f t="shared" si="37"/>
        <v/>
      </c>
      <c r="AH301" s="43" t="str">
        <f t="shared" si="38"/>
        <v/>
      </c>
      <c r="AI301" s="43" t="str">
        <f t="shared" si="39"/>
        <v/>
      </c>
      <c r="AJ301" s="44" t="str">
        <f t="shared" si="40"/>
        <v/>
      </c>
      <c r="AK301" s="45"/>
      <c r="AL301" s="46"/>
      <c r="AM301" s="47"/>
      <c r="AN301" s="48"/>
      <c r="AO301" s="48"/>
      <c r="AP301" s="48"/>
      <c r="AQ301" s="48"/>
      <c r="AR301" s="31"/>
      <c r="AS301" s="31"/>
      <c r="AT301" s="31"/>
      <c r="AU301" s="31"/>
      <c r="AV301" s="31"/>
      <c r="AW301" s="31"/>
      <c r="AX301" s="49"/>
      <c r="AY301" s="49"/>
      <c r="BA301" s="49"/>
      <c r="BB301" s="49"/>
      <c r="BC301" s="49"/>
      <c r="BG301" s="49"/>
      <c r="BH301" s="49"/>
      <c r="BI301" s="49"/>
      <c r="BJ301" s="49"/>
      <c r="BK301" s="49"/>
      <c r="BL301" s="49"/>
      <c r="BM301" s="49"/>
      <c r="BN301" s="49"/>
      <c r="BO301" s="49"/>
      <c r="BP301" s="49"/>
      <c r="BQ301" s="49"/>
      <c r="BR301" s="49"/>
      <c r="BS301" s="49"/>
      <c r="BT301" s="49"/>
      <c r="BU301" s="49"/>
      <c r="BV301" s="49"/>
      <c r="BW301" s="49"/>
      <c r="BY301" s="49"/>
      <c r="BZ301" s="49"/>
      <c r="CA301" s="49"/>
      <c r="CB301" s="49"/>
    </row>
    <row r="302" spans="1:80" s="50" customFormat="1" ht="15">
      <c r="A302" s="32" t="str">
        <f>calc!$A$2</f>
        <v>CBCL 1,5-5</v>
      </c>
      <c r="B302" s="70" t="str">
        <f>IF(NOT(ISBLANK('RCI rekensheet totalen'!$B302)),'RCI rekensheet totalen'!$B302,"")</f>
        <v/>
      </c>
      <c r="C302" s="70" t="str">
        <f>IF(NOT(ISBLANK('RCI rekensheet totalen'!$C302)),'RCI rekensheet totalen'!$C302,"")</f>
        <v/>
      </c>
      <c r="D302" s="66" t="str">
        <f>IF(NOT(ISBLANK('RCI rekensheet totalen'!$D302)),'RCI rekensheet totalen'!$D302,"")</f>
        <v/>
      </c>
      <c r="E302" s="67" t="str">
        <f>IF(NOT(ISBLANK('RCI rekensheet totalen'!$E302)),'RCI rekensheet totalen'!$E302,"")</f>
        <v/>
      </c>
      <c r="F302" s="67" t="str">
        <f>IF(NOT(ISBLANK('RCI rekensheet totalen'!$F302)),'RCI rekensheet totalen'!$F302,"")</f>
        <v/>
      </c>
      <c r="G302" s="36"/>
      <c r="H302" s="37"/>
      <c r="I302" s="37"/>
      <c r="J302" s="37"/>
      <c r="K302" s="37"/>
      <c r="L302" s="37"/>
      <c r="M302" s="38"/>
      <c r="N302" s="36"/>
      <c r="O302" s="37"/>
      <c r="P302" s="37"/>
      <c r="Q302" s="37"/>
      <c r="R302" s="37"/>
      <c r="S302" s="37"/>
      <c r="T302" s="37"/>
      <c r="U302" s="39" t="str">
        <f t="shared" si="33"/>
        <v/>
      </c>
      <c r="V302" s="40" t="str">
        <f>IF(AND($C302&lt;&gt;"", $U302&lt;&gt;""),
_xlfn.IFNA(VLOOKUP($C302&amp;$U302,calc!$C$2:$D$100,2,FALSE),"geen normgroep"),"")</f>
        <v/>
      </c>
      <c r="W302" s="41" t="str">
        <f>IF(AND($V302&lt;&gt;"", $V302&lt;&gt;"geen normgroep", G302&lt;&gt;"", N302&lt;&gt;""),
_xlfn.IFNA(
(G302-N302)/
VLOOKUP($V302&amp;"|"&amp;W$3,calc!$K$1:$L$300,2,0),
""),"")</f>
        <v/>
      </c>
      <c r="X302" s="43" t="str">
        <f>IF(AND($V302&lt;&gt;"", $V302&lt;&gt;"geen normgroep", H302&lt;&gt;"", O302&lt;&gt;""),
_xlfn.IFNA(
(H302-O302)/
VLOOKUP($V302&amp;"|"&amp;X$3,calc!$K$1:$L$300,2,0),
""),"")</f>
        <v/>
      </c>
      <c r="Y302" s="43" t="str">
        <f>IF(AND($V302&lt;&gt;"", $V302&lt;&gt;"geen normgroep", I302&lt;&gt;"", P302&lt;&gt;""),
_xlfn.IFNA(
(I302-P302)/
VLOOKUP($V302&amp;"|"&amp;Y$3,calc!$K$1:$L$300,2,0),
""),"")</f>
        <v/>
      </c>
      <c r="Z302" s="43" t="str">
        <f>IF(AND($V302&lt;&gt;"", $V302&lt;&gt;"geen normgroep", J302&lt;&gt;"", Q302&lt;&gt;""),
_xlfn.IFNA(
(J302-Q302)/
VLOOKUP($V302&amp;"|"&amp;Z$3,calc!$K$1:$L$300,2,0),
""),"")</f>
        <v/>
      </c>
      <c r="AA302" s="43" t="str">
        <f>IF(AND($V302&lt;&gt;"", $V302&lt;&gt;"geen normgroep", K302&lt;&gt;"", R302&lt;&gt;""),
_xlfn.IFNA(
(K302-R302)/
VLOOKUP($V302&amp;"|"&amp;AA$3,calc!$K$1:$L$300,2,0),
""),"")</f>
        <v/>
      </c>
      <c r="AB302" s="43" t="str">
        <f>IF(AND($V302&lt;&gt;"", $V302&lt;&gt;"geen normgroep", L302&lt;&gt;"", S302&lt;&gt;""),
_xlfn.IFNA(
(L302-S302)/
VLOOKUP($V302&amp;"|"&amp;AB$3,calc!$K$1:$L$300,2,0),
""),"")</f>
        <v/>
      </c>
      <c r="AC302" s="40" t="str">
        <f>IF(AND($V302&lt;&gt;"", $V302&lt;&gt;"geen normgroep", M302&lt;&gt;"", T302&lt;&gt;""),
_xlfn.IFNA(
(M302-T302)/
VLOOKUP($V302&amp;"|"&amp;AC$3,calc!$K$1:$L$300,2,0),
""),"")</f>
        <v/>
      </c>
      <c r="AD302" s="43" t="str">
        <f t="shared" si="34"/>
        <v/>
      </c>
      <c r="AE302" s="43" t="str">
        <f t="shared" si="35"/>
        <v/>
      </c>
      <c r="AF302" s="43" t="str">
        <f t="shared" si="36"/>
        <v/>
      </c>
      <c r="AG302" s="43" t="str">
        <f t="shared" si="37"/>
        <v/>
      </c>
      <c r="AH302" s="43" t="str">
        <f t="shared" si="38"/>
        <v/>
      </c>
      <c r="AI302" s="43" t="str">
        <f t="shared" si="39"/>
        <v/>
      </c>
      <c r="AJ302" s="44" t="str">
        <f t="shared" si="40"/>
        <v/>
      </c>
      <c r="AK302" s="45"/>
      <c r="AL302" s="46"/>
      <c r="AM302" s="47"/>
      <c r="AN302" s="48"/>
      <c r="AO302" s="48"/>
      <c r="AP302" s="48"/>
      <c r="AQ302" s="48"/>
      <c r="AR302" s="31"/>
      <c r="AS302" s="31"/>
      <c r="AT302" s="31"/>
      <c r="AU302" s="31"/>
      <c r="AV302" s="31"/>
      <c r="AW302" s="31"/>
      <c r="AX302" s="49"/>
      <c r="AY302" s="49"/>
      <c r="BA302" s="49"/>
      <c r="BB302" s="49"/>
      <c r="BC302" s="49"/>
      <c r="BG302" s="49"/>
      <c r="BH302" s="49"/>
      <c r="BI302" s="49"/>
      <c r="BJ302" s="49"/>
      <c r="BK302" s="49"/>
      <c r="BL302" s="49"/>
      <c r="BM302" s="49"/>
      <c r="BN302" s="49"/>
      <c r="BO302" s="49"/>
      <c r="BP302" s="49"/>
      <c r="BQ302" s="49"/>
      <c r="BR302" s="49"/>
      <c r="BS302" s="49"/>
      <c r="BT302" s="49"/>
      <c r="BU302" s="49"/>
      <c r="BV302" s="49"/>
      <c r="BW302" s="49"/>
      <c r="BY302" s="49"/>
      <c r="BZ302" s="49"/>
      <c r="CA302" s="49"/>
      <c r="CB302" s="49"/>
    </row>
    <row r="303" spans="1:80" s="50" customFormat="1" ht="15">
      <c r="A303" s="32" t="str">
        <f>calc!$A$2</f>
        <v>CBCL 1,5-5</v>
      </c>
      <c r="B303" s="70" t="str">
        <f>IF(NOT(ISBLANK('RCI rekensheet totalen'!$B303)),'RCI rekensheet totalen'!$B303,"")</f>
        <v/>
      </c>
      <c r="C303" s="70" t="str">
        <f>IF(NOT(ISBLANK('RCI rekensheet totalen'!$C303)),'RCI rekensheet totalen'!$C303,"")</f>
        <v/>
      </c>
      <c r="D303" s="66" t="str">
        <f>IF(NOT(ISBLANK('RCI rekensheet totalen'!$D303)),'RCI rekensheet totalen'!$D303,"")</f>
        <v/>
      </c>
      <c r="E303" s="67" t="str">
        <f>IF(NOT(ISBLANK('RCI rekensheet totalen'!$E303)),'RCI rekensheet totalen'!$E303,"")</f>
        <v/>
      </c>
      <c r="F303" s="67" t="str">
        <f>IF(NOT(ISBLANK('RCI rekensheet totalen'!$F303)),'RCI rekensheet totalen'!$F303,"")</f>
        <v/>
      </c>
      <c r="G303" s="36"/>
      <c r="H303" s="37"/>
      <c r="I303" s="37"/>
      <c r="J303" s="37"/>
      <c r="K303" s="37"/>
      <c r="L303" s="37"/>
      <c r="M303" s="38"/>
      <c r="N303" s="36"/>
      <c r="O303" s="37"/>
      <c r="P303" s="37"/>
      <c r="Q303" s="37"/>
      <c r="R303" s="37"/>
      <c r="S303" s="37"/>
      <c r="T303" s="37"/>
      <c r="U303" s="39" t="str">
        <f t="shared" si="33"/>
        <v/>
      </c>
      <c r="V303" s="40" t="str">
        <f>IF(AND($C303&lt;&gt;"", $U303&lt;&gt;""),
_xlfn.IFNA(VLOOKUP($C303&amp;$U303,calc!$C$2:$D$100,2,FALSE),"geen normgroep"),"")</f>
        <v/>
      </c>
      <c r="W303" s="41" t="str">
        <f>IF(AND($V303&lt;&gt;"", $V303&lt;&gt;"geen normgroep", G303&lt;&gt;"", N303&lt;&gt;""),
_xlfn.IFNA(
(G303-N303)/
VLOOKUP($V303&amp;"|"&amp;W$3,calc!$K$1:$L$300,2,0),
""),"")</f>
        <v/>
      </c>
      <c r="X303" s="43" t="str">
        <f>IF(AND($V303&lt;&gt;"", $V303&lt;&gt;"geen normgroep", H303&lt;&gt;"", O303&lt;&gt;""),
_xlfn.IFNA(
(H303-O303)/
VLOOKUP($V303&amp;"|"&amp;X$3,calc!$K$1:$L$300,2,0),
""),"")</f>
        <v/>
      </c>
      <c r="Y303" s="43" t="str">
        <f>IF(AND($V303&lt;&gt;"", $V303&lt;&gt;"geen normgroep", I303&lt;&gt;"", P303&lt;&gt;""),
_xlfn.IFNA(
(I303-P303)/
VLOOKUP($V303&amp;"|"&amp;Y$3,calc!$K$1:$L$300,2,0),
""),"")</f>
        <v/>
      </c>
      <c r="Z303" s="43" t="str">
        <f>IF(AND($V303&lt;&gt;"", $V303&lt;&gt;"geen normgroep", J303&lt;&gt;"", Q303&lt;&gt;""),
_xlfn.IFNA(
(J303-Q303)/
VLOOKUP($V303&amp;"|"&amp;Z$3,calc!$K$1:$L$300,2,0),
""),"")</f>
        <v/>
      </c>
      <c r="AA303" s="43" t="str">
        <f>IF(AND($V303&lt;&gt;"", $V303&lt;&gt;"geen normgroep", K303&lt;&gt;"", R303&lt;&gt;""),
_xlfn.IFNA(
(K303-R303)/
VLOOKUP($V303&amp;"|"&amp;AA$3,calc!$K$1:$L$300,2,0),
""),"")</f>
        <v/>
      </c>
      <c r="AB303" s="43" t="str">
        <f>IF(AND($V303&lt;&gt;"", $V303&lt;&gt;"geen normgroep", L303&lt;&gt;"", S303&lt;&gt;""),
_xlfn.IFNA(
(L303-S303)/
VLOOKUP($V303&amp;"|"&amp;AB$3,calc!$K$1:$L$300,2,0),
""),"")</f>
        <v/>
      </c>
      <c r="AC303" s="40" t="str">
        <f>IF(AND($V303&lt;&gt;"", $V303&lt;&gt;"geen normgroep", M303&lt;&gt;"", T303&lt;&gt;""),
_xlfn.IFNA(
(M303-T303)/
VLOOKUP($V303&amp;"|"&amp;AC$3,calc!$K$1:$L$300,2,0),
""),"")</f>
        <v/>
      </c>
      <c r="AD303" s="43" t="str">
        <f t="shared" si="34"/>
        <v/>
      </c>
      <c r="AE303" s="43" t="str">
        <f t="shared" si="35"/>
        <v/>
      </c>
      <c r="AF303" s="43" t="str">
        <f t="shared" si="36"/>
        <v/>
      </c>
      <c r="AG303" s="43" t="str">
        <f t="shared" si="37"/>
        <v/>
      </c>
      <c r="AH303" s="43" t="str">
        <f t="shared" si="38"/>
        <v/>
      </c>
      <c r="AI303" s="43" t="str">
        <f t="shared" si="39"/>
        <v/>
      </c>
      <c r="AJ303" s="44" t="str">
        <f t="shared" si="40"/>
        <v/>
      </c>
      <c r="AK303" s="45"/>
      <c r="AL303" s="46"/>
      <c r="AM303" s="47"/>
      <c r="AN303" s="48"/>
      <c r="AO303" s="48"/>
      <c r="AP303" s="48"/>
      <c r="AQ303" s="48"/>
      <c r="AR303" s="31"/>
      <c r="AS303" s="31"/>
      <c r="AT303" s="31"/>
      <c r="AU303" s="31"/>
      <c r="AV303" s="31"/>
      <c r="AW303" s="31"/>
      <c r="AX303" s="49"/>
      <c r="AY303" s="49"/>
      <c r="BA303" s="49"/>
      <c r="BB303" s="49"/>
      <c r="BC303" s="49"/>
      <c r="BG303" s="49"/>
      <c r="BH303" s="49"/>
      <c r="BI303" s="49"/>
      <c r="BJ303" s="49"/>
      <c r="BK303" s="49"/>
      <c r="BL303" s="49"/>
      <c r="BM303" s="49"/>
      <c r="BN303" s="49"/>
      <c r="BO303" s="49"/>
      <c r="BP303" s="49"/>
      <c r="BQ303" s="49"/>
      <c r="BR303" s="49"/>
      <c r="BS303" s="49"/>
      <c r="BT303" s="49"/>
      <c r="BU303" s="49"/>
      <c r="BV303" s="49"/>
      <c r="BW303" s="49"/>
      <c r="BY303" s="49"/>
      <c r="BZ303" s="49"/>
      <c r="CA303" s="49"/>
      <c r="CB303" s="49"/>
    </row>
    <row r="304" spans="1:80" s="50" customFormat="1" ht="15">
      <c r="A304" s="32" t="str">
        <f>calc!$A$2</f>
        <v>CBCL 1,5-5</v>
      </c>
      <c r="B304" s="70" t="str">
        <f>IF(NOT(ISBLANK('RCI rekensheet totalen'!$B304)),'RCI rekensheet totalen'!$B304,"")</f>
        <v/>
      </c>
      <c r="C304" s="70" t="str">
        <f>IF(NOT(ISBLANK('RCI rekensheet totalen'!$C304)),'RCI rekensheet totalen'!$C304,"")</f>
        <v/>
      </c>
      <c r="D304" s="66" t="str">
        <f>IF(NOT(ISBLANK('RCI rekensheet totalen'!$D304)),'RCI rekensheet totalen'!$D304,"")</f>
        <v/>
      </c>
      <c r="E304" s="67" t="str">
        <f>IF(NOT(ISBLANK('RCI rekensheet totalen'!$E304)),'RCI rekensheet totalen'!$E304,"")</f>
        <v/>
      </c>
      <c r="F304" s="67" t="str">
        <f>IF(NOT(ISBLANK('RCI rekensheet totalen'!$F304)),'RCI rekensheet totalen'!$F304,"")</f>
        <v/>
      </c>
      <c r="G304" s="36"/>
      <c r="H304" s="37"/>
      <c r="I304" s="37"/>
      <c r="J304" s="37"/>
      <c r="K304" s="37"/>
      <c r="L304" s="37"/>
      <c r="M304" s="38"/>
      <c r="N304" s="36"/>
      <c r="O304" s="37"/>
      <c r="P304" s="37"/>
      <c r="Q304" s="37"/>
      <c r="R304" s="37"/>
      <c r="S304" s="37"/>
      <c r="T304" s="37"/>
      <c r="U304" s="39" t="str">
        <f t="shared" si="33"/>
        <v/>
      </c>
      <c r="V304" s="40" t="str">
        <f>IF(AND($C304&lt;&gt;"", $U304&lt;&gt;""),
_xlfn.IFNA(VLOOKUP($C304&amp;$U304,calc!$C$2:$D$100,2,FALSE),"geen normgroep"),"")</f>
        <v/>
      </c>
      <c r="W304" s="41" t="str">
        <f>IF(AND($V304&lt;&gt;"", $V304&lt;&gt;"geen normgroep", G304&lt;&gt;"", N304&lt;&gt;""),
_xlfn.IFNA(
(G304-N304)/
VLOOKUP($V304&amp;"|"&amp;W$3,calc!$K$1:$L$300,2,0),
""),"")</f>
        <v/>
      </c>
      <c r="X304" s="43" t="str">
        <f>IF(AND($V304&lt;&gt;"", $V304&lt;&gt;"geen normgroep", H304&lt;&gt;"", O304&lt;&gt;""),
_xlfn.IFNA(
(H304-O304)/
VLOOKUP($V304&amp;"|"&amp;X$3,calc!$K$1:$L$300,2,0),
""),"")</f>
        <v/>
      </c>
      <c r="Y304" s="43" t="str">
        <f>IF(AND($V304&lt;&gt;"", $V304&lt;&gt;"geen normgroep", I304&lt;&gt;"", P304&lt;&gt;""),
_xlfn.IFNA(
(I304-P304)/
VLOOKUP($V304&amp;"|"&amp;Y$3,calc!$K$1:$L$300,2,0),
""),"")</f>
        <v/>
      </c>
      <c r="Z304" s="43" t="str">
        <f>IF(AND($V304&lt;&gt;"", $V304&lt;&gt;"geen normgroep", J304&lt;&gt;"", Q304&lt;&gt;""),
_xlfn.IFNA(
(J304-Q304)/
VLOOKUP($V304&amp;"|"&amp;Z$3,calc!$K$1:$L$300,2,0),
""),"")</f>
        <v/>
      </c>
      <c r="AA304" s="43" t="str">
        <f>IF(AND($V304&lt;&gt;"", $V304&lt;&gt;"geen normgroep", K304&lt;&gt;"", R304&lt;&gt;""),
_xlfn.IFNA(
(K304-R304)/
VLOOKUP($V304&amp;"|"&amp;AA$3,calc!$K$1:$L$300,2,0),
""),"")</f>
        <v/>
      </c>
      <c r="AB304" s="43" t="str">
        <f>IF(AND($V304&lt;&gt;"", $V304&lt;&gt;"geen normgroep", L304&lt;&gt;"", S304&lt;&gt;""),
_xlfn.IFNA(
(L304-S304)/
VLOOKUP($V304&amp;"|"&amp;AB$3,calc!$K$1:$L$300,2,0),
""),"")</f>
        <v/>
      </c>
      <c r="AC304" s="40" t="str">
        <f>IF(AND($V304&lt;&gt;"", $V304&lt;&gt;"geen normgroep", M304&lt;&gt;"", T304&lt;&gt;""),
_xlfn.IFNA(
(M304-T304)/
VLOOKUP($V304&amp;"|"&amp;AC$3,calc!$K$1:$L$300,2,0),
""),"")</f>
        <v/>
      </c>
      <c r="AD304" s="43" t="str">
        <f t="shared" si="34"/>
        <v/>
      </c>
      <c r="AE304" s="43" t="str">
        <f t="shared" si="35"/>
        <v/>
      </c>
      <c r="AF304" s="43" t="str">
        <f t="shared" si="36"/>
        <v/>
      </c>
      <c r="AG304" s="43" t="str">
        <f t="shared" si="37"/>
        <v/>
      </c>
      <c r="AH304" s="43" t="str">
        <f t="shared" si="38"/>
        <v/>
      </c>
      <c r="AI304" s="43" t="str">
        <f t="shared" si="39"/>
        <v/>
      </c>
      <c r="AJ304" s="44" t="str">
        <f t="shared" si="40"/>
        <v/>
      </c>
      <c r="AK304" s="45"/>
      <c r="AL304" s="46"/>
      <c r="AM304" s="47"/>
      <c r="AN304" s="48"/>
      <c r="AO304" s="48"/>
      <c r="AP304" s="48"/>
      <c r="AQ304" s="48"/>
      <c r="AR304" s="31"/>
      <c r="AS304" s="31"/>
      <c r="AT304" s="31"/>
      <c r="AU304" s="31"/>
      <c r="AV304" s="31"/>
      <c r="AW304" s="31"/>
      <c r="AX304" s="49"/>
      <c r="AY304" s="49"/>
      <c r="BA304" s="49"/>
      <c r="BB304" s="49"/>
      <c r="BC304" s="49"/>
      <c r="BG304" s="49"/>
      <c r="BH304" s="49"/>
      <c r="BI304" s="49"/>
      <c r="BJ304" s="49"/>
      <c r="BK304" s="49"/>
      <c r="BL304" s="49"/>
      <c r="BM304" s="49"/>
      <c r="BN304" s="49"/>
      <c r="BO304" s="49"/>
      <c r="BP304" s="49"/>
      <c r="BQ304" s="49"/>
      <c r="BR304" s="49"/>
      <c r="BS304" s="49"/>
      <c r="BT304" s="49"/>
      <c r="BU304" s="49"/>
      <c r="BV304" s="49"/>
      <c r="BW304" s="49"/>
      <c r="BY304" s="49"/>
      <c r="BZ304" s="49"/>
      <c r="CA304" s="49"/>
      <c r="CB304" s="49"/>
    </row>
    <row r="305" spans="1:80" s="50" customFormat="1" ht="15">
      <c r="A305" s="32" t="str">
        <f>calc!$A$2</f>
        <v>CBCL 1,5-5</v>
      </c>
      <c r="B305" s="70" t="str">
        <f>IF(NOT(ISBLANK('RCI rekensheet totalen'!$B305)),'RCI rekensheet totalen'!$B305,"")</f>
        <v/>
      </c>
      <c r="C305" s="70" t="str">
        <f>IF(NOT(ISBLANK('RCI rekensheet totalen'!$C305)),'RCI rekensheet totalen'!$C305,"")</f>
        <v/>
      </c>
      <c r="D305" s="66" t="str">
        <f>IF(NOT(ISBLANK('RCI rekensheet totalen'!$D305)),'RCI rekensheet totalen'!$D305,"")</f>
        <v/>
      </c>
      <c r="E305" s="67" t="str">
        <f>IF(NOT(ISBLANK('RCI rekensheet totalen'!$E305)),'RCI rekensheet totalen'!$E305,"")</f>
        <v/>
      </c>
      <c r="F305" s="67" t="str">
        <f>IF(NOT(ISBLANK('RCI rekensheet totalen'!$F305)),'RCI rekensheet totalen'!$F305,"")</f>
        <v/>
      </c>
      <c r="G305" s="36"/>
      <c r="H305" s="37"/>
      <c r="I305" s="37"/>
      <c r="J305" s="37"/>
      <c r="K305" s="37"/>
      <c r="L305" s="37"/>
      <c r="M305" s="38"/>
      <c r="N305" s="36"/>
      <c r="O305" s="37"/>
      <c r="P305" s="37"/>
      <c r="Q305" s="37"/>
      <c r="R305" s="37"/>
      <c r="S305" s="37"/>
      <c r="T305" s="37"/>
      <c r="U305" s="39" t="str">
        <f t="shared" si="33"/>
        <v/>
      </c>
      <c r="V305" s="40" t="str">
        <f>IF(AND($C305&lt;&gt;"", $U305&lt;&gt;""),
_xlfn.IFNA(VLOOKUP($C305&amp;$U305,calc!$C$2:$D$100,2,FALSE),"geen normgroep"),"")</f>
        <v/>
      </c>
      <c r="W305" s="41" t="str">
        <f>IF(AND($V305&lt;&gt;"", $V305&lt;&gt;"geen normgroep", G305&lt;&gt;"", N305&lt;&gt;""),
_xlfn.IFNA(
(G305-N305)/
VLOOKUP($V305&amp;"|"&amp;W$3,calc!$K$1:$L$300,2,0),
""),"")</f>
        <v/>
      </c>
      <c r="X305" s="43" t="str">
        <f>IF(AND($V305&lt;&gt;"", $V305&lt;&gt;"geen normgroep", H305&lt;&gt;"", O305&lt;&gt;""),
_xlfn.IFNA(
(H305-O305)/
VLOOKUP($V305&amp;"|"&amp;X$3,calc!$K$1:$L$300,2,0),
""),"")</f>
        <v/>
      </c>
      <c r="Y305" s="43" t="str">
        <f>IF(AND($V305&lt;&gt;"", $V305&lt;&gt;"geen normgroep", I305&lt;&gt;"", P305&lt;&gt;""),
_xlfn.IFNA(
(I305-P305)/
VLOOKUP($V305&amp;"|"&amp;Y$3,calc!$K$1:$L$300,2,0),
""),"")</f>
        <v/>
      </c>
      <c r="Z305" s="43" t="str">
        <f>IF(AND($V305&lt;&gt;"", $V305&lt;&gt;"geen normgroep", J305&lt;&gt;"", Q305&lt;&gt;""),
_xlfn.IFNA(
(J305-Q305)/
VLOOKUP($V305&amp;"|"&amp;Z$3,calc!$K$1:$L$300,2,0),
""),"")</f>
        <v/>
      </c>
      <c r="AA305" s="43" t="str">
        <f>IF(AND($V305&lt;&gt;"", $V305&lt;&gt;"geen normgroep", K305&lt;&gt;"", R305&lt;&gt;""),
_xlfn.IFNA(
(K305-R305)/
VLOOKUP($V305&amp;"|"&amp;AA$3,calc!$K$1:$L$300,2,0),
""),"")</f>
        <v/>
      </c>
      <c r="AB305" s="43" t="str">
        <f>IF(AND($V305&lt;&gt;"", $V305&lt;&gt;"geen normgroep", L305&lt;&gt;"", S305&lt;&gt;""),
_xlfn.IFNA(
(L305-S305)/
VLOOKUP($V305&amp;"|"&amp;AB$3,calc!$K$1:$L$300,2,0),
""),"")</f>
        <v/>
      </c>
      <c r="AC305" s="40" t="str">
        <f>IF(AND($V305&lt;&gt;"", $V305&lt;&gt;"geen normgroep", M305&lt;&gt;"", T305&lt;&gt;""),
_xlfn.IFNA(
(M305-T305)/
VLOOKUP($V305&amp;"|"&amp;AC$3,calc!$K$1:$L$300,2,0),
""),"")</f>
        <v/>
      </c>
      <c r="AD305" s="43" t="str">
        <f t="shared" si="34"/>
        <v/>
      </c>
      <c r="AE305" s="43" t="str">
        <f t="shared" si="35"/>
        <v/>
      </c>
      <c r="AF305" s="43" t="str">
        <f t="shared" si="36"/>
        <v/>
      </c>
      <c r="AG305" s="43" t="str">
        <f t="shared" si="37"/>
        <v/>
      </c>
      <c r="AH305" s="43" t="str">
        <f t="shared" si="38"/>
        <v/>
      </c>
      <c r="AI305" s="43" t="str">
        <f t="shared" si="39"/>
        <v/>
      </c>
      <c r="AJ305" s="44" t="str">
        <f t="shared" si="40"/>
        <v/>
      </c>
      <c r="AK305" s="45"/>
      <c r="AL305" s="46"/>
      <c r="AM305" s="47"/>
      <c r="AN305" s="48"/>
      <c r="AO305" s="48"/>
      <c r="AP305" s="48"/>
      <c r="AQ305" s="48"/>
      <c r="AR305" s="31"/>
      <c r="AS305" s="31"/>
      <c r="AT305" s="31"/>
      <c r="AU305" s="31"/>
      <c r="AV305" s="31"/>
      <c r="AW305" s="31"/>
      <c r="AX305" s="49"/>
      <c r="AY305" s="49"/>
      <c r="BA305" s="49"/>
      <c r="BB305" s="49"/>
      <c r="BC305" s="49"/>
      <c r="BG305" s="49"/>
      <c r="BH305" s="49"/>
      <c r="BI305" s="49"/>
      <c r="BJ305" s="49"/>
      <c r="BK305" s="49"/>
      <c r="BL305" s="49"/>
      <c r="BM305" s="49"/>
      <c r="BN305" s="49"/>
      <c r="BO305" s="49"/>
      <c r="BP305" s="49"/>
      <c r="BQ305" s="49"/>
      <c r="BR305" s="49"/>
      <c r="BS305" s="49"/>
      <c r="BT305" s="49"/>
      <c r="BU305" s="49"/>
      <c r="BV305" s="49"/>
      <c r="BW305" s="49"/>
      <c r="BY305" s="49"/>
      <c r="BZ305" s="49"/>
      <c r="CA305" s="49"/>
      <c r="CB305" s="49"/>
    </row>
    <row r="306" spans="1:80" s="50" customFormat="1" ht="15">
      <c r="A306" s="32" t="str">
        <f>calc!$A$2</f>
        <v>CBCL 1,5-5</v>
      </c>
      <c r="B306" s="70" t="str">
        <f>IF(NOT(ISBLANK('RCI rekensheet totalen'!$B306)),'RCI rekensheet totalen'!$B306,"")</f>
        <v/>
      </c>
      <c r="C306" s="70" t="str">
        <f>IF(NOT(ISBLANK('RCI rekensheet totalen'!$C306)),'RCI rekensheet totalen'!$C306,"")</f>
        <v/>
      </c>
      <c r="D306" s="66" t="str">
        <f>IF(NOT(ISBLANK('RCI rekensheet totalen'!$D306)),'RCI rekensheet totalen'!$D306,"")</f>
        <v/>
      </c>
      <c r="E306" s="67" t="str">
        <f>IF(NOT(ISBLANK('RCI rekensheet totalen'!$E306)),'RCI rekensheet totalen'!$E306,"")</f>
        <v/>
      </c>
      <c r="F306" s="67" t="str">
        <f>IF(NOT(ISBLANK('RCI rekensheet totalen'!$F306)),'RCI rekensheet totalen'!$F306,"")</f>
        <v/>
      </c>
      <c r="G306" s="36"/>
      <c r="H306" s="37"/>
      <c r="I306" s="37"/>
      <c r="J306" s="37"/>
      <c r="K306" s="37"/>
      <c r="L306" s="37"/>
      <c r="M306" s="38"/>
      <c r="N306" s="36"/>
      <c r="O306" s="37"/>
      <c r="P306" s="37"/>
      <c r="Q306" s="37"/>
      <c r="R306" s="37"/>
      <c r="S306" s="37"/>
      <c r="T306" s="37"/>
      <c r="U306" s="39" t="str">
        <f t="shared" si="33"/>
        <v/>
      </c>
      <c r="V306" s="40" t="str">
        <f>IF(AND($C306&lt;&gt;"", $U306&lt;&gt;""),
_xlfn.IFNA(VLOOKUP($C306&amp;$U306,calc!$C$2:$D$100,2,FALSE),"geen normgroep"),"")</f>
        <v/>
      </c>
      <c r="W306" s="41" t="str">
        <f>IF(AND($V306&lt;&gt;"", $V306&lt;&gt;"geen normgroep", G306&lt;&gt;"", N306&lt;&gt;""),
_xlfn.IFNA(
(G306-N306)/
VLOOKUP($V306&amp;"|"&amp;W$3,calc!$K$1:$L$300,2,0),
""),"")</f>
        <v/>
      </c>
      <c r="X306" s="43" t="str">
        <f>IF(AND($V306&lt;&gt;"", $V306&lt;&gt;"geen normgroep", H306&lt;&gt;"", O306&lt;&gt;""),
_xlfn.IFNA(
(H306-O306)/
VLOOKUP($V306&amp;"|"&amp;X$3,calc!$K$1:$L$300,2,0),
""),"")</f>
        <v/>
      </c>
      <c r="Y306" s="43" t="str">
        <f>IF(AND($V306&lt;&gt;"", $V306&lt;&gt;"geen normgroep", I306&lt;&gt;"", P306&lt;&gt;""),
_xlfn.IFNA(
(I306-P306)/
VLOOKUP($V306&amp;"|"&amp;Y$3,calc!$K$1:$L$300,2,0),
""),"")</f>
        <v/>
      </c>
      <c r="Z306" s="43" t="str">
        <f>IF(AND($V306&lt;&gt;"", $V306&lt;&gt;"geen normgroep", J306&lt;&gt;"", Q306&lt;&gt;""),
_xlfn.IFNA(
(J306-Q306)/
VLOOKUP($V306&amp;"|"&amp;Z$3,calc!$K$1:$L$300,2,0),
""),"")</f>
        <v/>
      </c>
      <c r="AA306" s="43" t="str">
        <f>IF(AND($V306&lt;&gt;"", $V306&lt;&gt;"geen normgroep", K306&lt;&gt;"", R306&lt;&gt;""),
_xlfn.IFNA(
(K306-R306)/
VLOOKUP($V306&amp;"|"&amp;AA$3,calc!$K$1:$L$300,2,0),
""),"")</f>
        <v/>
      </c>
      <c r="AB306" s="43" t="str">
        <f>IF(AND($V306&lt;&gt;"", $V306&lt;&gt;"geen normgroep", L306&lt;&gt;"", S306&lt;&gt;""),
_xlfn.IFNA(
(L306-S306)/
VLOOKUP($V306&amp;"|"&amp;AB$3,calc!$K$1:$L$300,2,0),
""),"")</f>
        <v/>
      </c>
      <c r="AC306" s="40" t="str">
        <f>IF(AND($V306&lt;&gt;"", $V306&lt;&gt;"geen normgroep", M306&lt;&gt;"", T306&lt;&gt;""),
_xlfn.IFNA(
(M306-T306)/
VLOOKUP($V306&amp;"|"&amp;AC$3,calc!$K$1:$L$300,2,0),
""),"")</f>
        <v/>
      </c>
      <c r="AD306" s="43" t="str">
        <f t="shared" si="34"/>
        <v/>
      </c>
      <c r="AE306" s="43" t="str">
        <f t="shared" si="35"/>
        <v/>
      </c>
      <c r="AF306" s="43" t="str">
        <f t="shared" si="36"/>
        <v/>
      </c>
      <c r="AG306" s="43" t="str">
        <f t="shared" si="37"/>
        <v/>
      </c>
      <c r="AH306" s="43" t="str">
        <f t="shared" si="38"/>
        <v/>
      </c>
      <c r="AI306" s="43" t="str">
        <f t="shared" si="39"/>
        <v/>
      </c>
      <c r="AJ306" s="44" t="str">
        <f t="shared" si="40"/>
        <v/>
      </c>
      <c r="AK306" s="45"/>
      <c r="AL306" s="46"/>
      <c r="AM306" s="47"/>
      <c r="AN306" s="48"/>
      <c r="AO306" s="48"/>
      <c r="AP306" s="48"/>
      <c r="AQ306" s="48"/>
      <c r="AR306" s="31"/>
      <c r="AS306" s="31"/>
      <c r="AT306" s="31"/>
      <c r="AU306" s="31"/>
      <c r="AV306" s="31"/>
      <c r="AW306" s="31"/>
      <c r="AX306" s="49"/>
      <c r="AY306" s="49"/>
      <c r="BA306" s="49"/>
      <c r="BB306" s="49"/>
      <c r="BC306" s="49"/>
      <c r="BG306" s="49"/>
      <c r="BH306" s="49"/>
      <c r="BI306" s="49"/>
      <c r="BJ306" s="49"/>
      <c r="BK306" s="49"/>
      <c r="BL306" s="49"/>
      <c r="BM306" s="49"/>
      <c r="BN306" s="49"/>
      <c r="BO306" s="49"/>
      <c r="BP306" s="49"/>
      <c r="BQ306" s="49"/>
      <c r="BR306" s="49"/>
      <c r="BS306" s="49"/>
      <c r="BT306" s="49"/>
      <c r="BU306" s="49"/>
      <c r="BV306" s="49"/>
      <c r="BW306" s="49"/>
      <c r="BY306" s="49"/>
      <c r="BZ306" s="49"/>
      <c r="CA306" s="49"/>
      <c r="CB306" s="49"/>
    </row>
    <row r="307" spans="1:80" s="50" customFormat="1" ht="15">
      <c r="A307" s="32" t="str">
        <f>calc!$A$2</f>
        <v>CBCL 1,5-5</v>
      </c>
      <c r="B307" s="70" t="str">
        <f>IF(NOT(ISBLANK('RCI rekensheet totalen'!$B307)),'RCI rekensheet totalen'!$B307,"")</f>
        <v/>
      </c>
      <c r="C307" s="70" t="str">
        <f>IF(NOT(ISBLANK('RCI rekensheet totalen'!$C307)),'RCI rekensheet totalen'!$C307,"")</f>
        <v/>
      </c>
      <c r="D307" s="66" t="str">
        <f>IF(NOT(ISBLANK('RCI rekensheet totalen'!$D307)),'RCI rekensheet totalen'!$D307,"")</f>
        <v/>
      </c>
      <c r="E307" s="67" t="str">
        <f>IF(NOT(ISBLANK('RCI rekensheet totalen'!$E307)),'RCI rekensheet totalen'!$E307,"")</f>
        <v/>
      </c>
      <c r="F307" s="67" t="str">
        <f>IF(NOT(ISBLANK('RCI rekensheet totalen'!$F307)),'RCI rekensheet totalen'!$F307,"")</f>
        <v/>
      </c>
      <c r="G307" s="36"/>
      <c r="H307" s="37"/>
      <c r="I307" s="37"/>
      <c r="J307" s="37"/>
      <c r="K307" s="37"/>
      <c r="L307" s="37"/>
      <c r="M307" s="38"/>
      <c r="N307" s="36"/>
      <c r="O307" s="37"/>
      <c r="P307" s="37"/>
      <c r="Q307" s="37"/>
      <c r="R307" s="37"/>
      <c r="S307" s="37"/>
      <c r="T307" s="37"/>
      <c r="U307" s="39" t="str">
        <f t="shared" si="33"/>
        <v/>
      </c>
      <c r="V307" s="40" t="str">
        <f>IF(AND($C307&lt;&gt;"", $U307&lt;&gt;""),
_xlfn.IFNA(VLOOKUP($C307&amp;$U307,calc!$C$2:$D$100,2,FALSE),"geen normgroep"),"")</f>
        <v/>
      </c>
      <c r="W307" s="41" t="str">
        <f>IF(AND($V307&lt;&gt;"", $V307&lt;&gt;"geen normgroep", G307&lt;&gt;"", N307&lt;&gt;""),
_xlfn.IFNA(
(G307-N307)/
VLOOKUP($V307&amp;"|"&amp;W$3,calc!$K$1:$L$300,2,0),
""),"")</f>
        <v/>
      </c>
      <c r="X307" s="43" t="str">
        <f>IF(AND($V307&lt;&gt;"", $V307&lt;&gt;"geen normgroep", H307&lt;&gt;"", O307&lt;&gt;""),
_xlfn.IFNA(
(H307-O307)/
VLOOKUP($V307&amp;"|"&amp;X$3,calc!$K$1:$L$300,2,0),
""),"")</f>
        <v/>
      </c>
      <c r="Y307" s="43" t="str">
        <f>IF(AND($V307&lt;&gt;"", $V307&lt;&gt;"geen normgroep", I307&lt;&gt;"", P307&lt;&gt;""),
_xlfn.IFNA(
(I307-P307)/
VLOOKUP($V307&amp;"|"&amp;Y$3,calc!$K$1:$L$300,2,0),
""),"")</f>
        <v/>
      </c>
      <c r="Z307" s="43" t="str">
        <f>IF(AND($V307&lt;&gt;"", $V307&lt;&gt;"geen normgroep", J307&lt;&gt;"", Q307&lt;&gt;""),
_xlfn.IFNA(
(J307-Q307)/
VLOOKUP($V307&amp;"|"&amp;Z$3,calc!$K$1:$L$300,2,0),
""),"")</f>
        <v/>
      </c>
      <c r="AA307" s="43" t="str">
        <f>IF(AND($V307&lt;&gt;"", $V307&lt;&gt;"geen normgroep", K307&lt;&gt;"", R307&lt;&gt;""),
_xlfn.IFNA(
(K307-R307)/
VLOOKUP($V307&amp;"|"&amp;AA$3,calc!$K$1:$L$300,2,0),
""),"")</f>
        <v/>
      </c>
      <c r="AB307" s="43" t="str">
        <f>IF(AND($V307&lt;&gt;"", $V307&lt;&gt;"geen normgroep", L307&lt;&gt;"", S307&lt;&gt;""),
_xlfn.IFNA(
(L307-S307)/
VLOOKUP($V307&amp;"|"&amp;AB$3,calc!$K$1:$L$300,2,0),
""),"")</f>
        <v/>
      </c>
      <c r="AC307" s="40" t="str">
        <f>IF(AND($V307&lt;&gt;"", $V307&lt;&gt;"geen normgroep", M307&lt;&gt;"", T307&lt;&gt;""),
_xlfn.IFNA(
(M307-T307)/
VLOOKUP($V307&amp;"|"&amp;AC$3,calc!$K$1:$L$300,2,0),
""),"")</f>
        <v/>
      </c>
      <c r="AD307" s="43" t="str">
        <f t="shared" si="34"/>
        <v/>
      </c>
      <c r="AE307" s="43" t="str">
        <f t="shared" si="35"/>
        <v/>
      </c>
      <c r="AF307" s="43" t="str">
        <f t="shared" si="36"/>
        <v/>
      </c>
      <c r="AG307" s="43" t="str">
        <f t="shared" si="37"/>
        <v/>
      </c>
      <c r="AH307" s="43" t="str">
        <f t="shared" si="38"/>
        <v/>
      </c>
      <c r="AI307" s="43" t="str">
        <f t="shared" si="39"/>
        <v/>
      </c>
      <c r="AJ307" s="44" t="str">
        <f t="shared" si="40"/>
        <v/>
      </c>
      <c r="AK307" s="45"/>
      <c r="AL307" s="46"/>
      <c r="AM307" s="47"/>
      <c r="AN307" s="48"/>
      <c r="AO307" s="48"/>
      <c r="AP307" s="48"/>
      <c r="AQ307" s="48"/>
      <c r="AR307" s="31"/>
      <c r="AS307" s="31"/>
      <c r="AT307" s="31"/>
      <c r="AU307" s="31"/>
      <c r="AV307" s="31"/>
      <c r="AW307" s="31"/>
      <c r="AX307" s="49"/>
      <c r="AY307" s="49"/>
      <c r="BA307" s="49"/>
      <c r="BB307" s="49"/>
      <c r="BC307" s="49"/>
      <c r="BG307" s="49"/>
      <c r="BH307" s="49"/>
      <c r="BI307" s="49"/>
      <c r="BJ307" s="49"/>
      <c r="BK307" s="49"/>
      <c r="BL307" s="49"/>
      <c r="BM307" s="49"/>
      <c r="BN307" s="49"/>
      <c r="BO307" s="49"/>
      <c r="BP307" s="49"/>
      <c r="BQ307" s="49"/>
      <c r="BR307" s="49"/>
      <c r="BS307" s="49"/>
      <c r="BT307" s="49"/>
      <c r="BU307" s="49"/>
      <c r="BV307" s="49"/>
      <c r="BW307" s="49"/>
      <c r="BY307" s="49"/>
      <c r="BZ307" s="49"/>
      <c r="CA307" s="49"/>
      <c r="CB307" s="49"/>
    </row>
    <row r="308" spans="1:80" s="50" customFormat="1" ht="15">
      <c r="A308" s="32" t="str">
        <f>calc!$A$2</f>
        <v>CBCL 1,5-5</v>
      </c>
      <c r="B308" s="70" t="str">
        <f>IF(NOT(ISBLANK('RCI rekensheet totalen'!$B308)),'RCI rekensheet totalen'!$B308,"")</f>
        <v/>
      </c>
      <c r="C308" s="70" t="str">
        <f>IF(NOT(ISBLANK('RCI rekensheet totalen'!$C308)),'RCI rekensheet totalen'!$C308,"")</f>
        <v/>
      </c>
      <c r="D308" s="66" t="str">
        <f>IF(NOT(ISBLANK('RCI rekensheet totalen'!$D308)),'RCI rekensheet totalen'!$D308,"")</f>
        <v/>
      </c>
      <c r="E308" s="67" t="str">
        <f>IF(NOT(ISBLANK('RCI rekensheet totalen'!$E308)),'RCI rekensheet totalen'!$E308,"")</f>
        <v/>
      </c>
      <c r="F308" s="67" t="str">
        <f>IF(NOT(ISBLANK('RCI rekensheet totalen'!$F308)),'RCI rekensheet totalen'!$F308,"")</f>
        <v/>
      </c>
      <c r="G308" s="36"/>
      <c r="H308" s="37"/>
      <c r="I308" s="37"/>
      <c r="J308" s="37"/>
      <c r="K308" s="37"/>
      <c r="L308" s="37"/>
      <c r="M308" s="38"/>
      <c r="N308" s="36"/>
      <c r="O308" s="37"/>
      <c r="P308" s="37"/>
      <c r="Q308" s="37"/>
      <c r="R308" s="37"/>
      <c r="S308" s="37"/>
      <c r="T308" s="37"/>
      <c r="U308" s="39" t="str">
        <f t="shared" si="33"/>
        <v/>
      </c>
      <c r="V308" s="40" t="str">
        <f>IF(AND($C308&lt;&gt;"", $U308&lt;&gt;""),
_xlfn.IFNA(VLOOKUP($C308&amp;$U308,calc!$C$2:$D$100,2,FALSE),"geen normgroep"),"")</f>
        <v/>
      </c>
      <c r="W308" s="41" t="str">
        <f>IF(AND($V308&lt;&gt;"", $V308&lt;&gt;"geen normgroep", G308&lt;&gt;"", N308&lt;&gt;""),
_xlfn.IFNA(
(G308-N308)/
VLOOKUP($V308&amp;"|"&amp;W$3,calc!$K$1:$L$300,2,0),
""),"")</f>
        <v/>
      </c>
      <c r="X308" s="43" t="str">
        <f>IF(AND($V308&lt;&gt;"", $V308&lt;&gt;"geen normgroep", H308&lt;&gt;"", O308&lt;&gt;""),
_xlfn.IFNA(
(H308-O308)/
VLOOKUP($V308&amp;"|"&amp;X$3,calc!$K$1:$L$300,2,0),
""),"")</f>
        <v/>
      </c>
      <c r="Y308" s="43" t="str">
        <f>IF(AND($V308&lt;&gt;"", $V308&lt;&gt;"geen normgroep", I308&lt;&gt;"", P308&lt;&gt;""),
_xlfn.IFNA(
(I308-P308)/
VLOOKUP($V308&amp;"|"&amp;Y$3,calc!$K$1:$L$300,2,0),
""),"")</f>
        <v/>
      </c>
      <c r="Z308" s="43" t="str">
        <f>IF(AND($V308&lt;&gt;"", $V308&lt;&gt;"geen normgroep", J308&lt;&gt;"", Q308&lt;&gt;""),
_xlfn.IFNA(
(J308-Q308)/
VLOOKUP($V308&amp;"|"&amp;Z$3,calc!$K$1:$L$300,2,0),
""),"")</f>
        <v/>
      </c>
      <c r="AA308" s="43" t="str">
        <f>IF(AND($V308&lt;&gt;"", $V308&lt;&gt;"geen normgroep", K308&lt;&gt;"", R308&lt;&gt;""),
_xlfn.IFNA(
(K308-R308)/
VLOOKUP($V308&amp;"|"&amp;AA$3,calc!$K$1:$L$300,2,0),
""),"")</f>
        <v/>
      </c>
      <c r="AB308" s="43" t="str">
        <f>IF(AND($V308&lt;&gt;"", $V308&lt;&gt;"geen normgroep", L308&lt;&gt;"", S308&lt;&gt;""),
_xlfn.IFNA(
(L308-S308)/
VLOOKUP($V308&amp;"|"&amp;AB$3,calc!$K$1:$L$300,2,0),
""),"")</f>
        <v/>
      </c>
      <c r="AC308" s="40" t="str">
        <f>IF(AND($V308&lt;&gt;"", $V308&lt;&gt;"geen normgroep", M308&lt;&gt;"", T308&lt;&gt;""),
_xlfn.IFNA(
(M308-T308)/
VLOOKUP($V308&amp;"|"&amp;AC$3,calc!$K$1:$L$300,2,0),
""),"")</f>
        <v/>
      </c>
      <c r="AD308" s="43" t="str">
        <f t="shared" si="34"/>
        <v/>
      </c>
      <c r="AE308" s="43" t="str">
        <f t="shared" si="35"/>
        <v/>
      </c>
      <c r="AF308" s="43" t="str">
        <f t="shared" si="36"/>
        <v/>
      </c>
      <c r="AG308" s="43" t="str">
        <f t="shared" si="37"/>
        <v/>
      </c>
      <c r="AH308" s="43" t="str">
        <f t="shared" si="38"/>
        <v/>
      </c>
      <c r="AI308" s="43" t="str">
        <f t="shared" si="39"/>
        <v/>
      </c>
      <c r="AJ308" s="44" t="str">
        <f t="shared" si="40"/>
        <v/>
      </c>
      <c r="AK308" s="45"/>
      <c r="AL308" s="46"/>
      <c r="AM308" s="47"/>
      <c r="AN308" s="48"/>
      <c r="AO308" s="48"/>
      <c r="AP308" s="48"/>
      <c r="AQ308" s="48"/>
      <c r="AR308" s="31"/>
      <c r="AS308" s="31"/>
      <c r="AT308" s="31"/>
      <c r="AU308" s="31"/>
      <c r="AV308" s="31"/>
      <c r="AW308" s="31"/>
      <c r="AX308" s="49"/>
      <c r="AY308" s="49"/>
      <c r="BA308" s="49"/>
      <c r="BB308" s="49"/>
      <c r="BC308" s="49"/>
      <c r="BG308" s="49"/>
      <c r="BH308" s="49"/>
      <c r="BI308" s="49"/>
      <c r="BJ308" s="49"/>
      <c r="BK308" s="49"/>
      <c r="BL308" s="49"/>
      <c r="BM308" s="49"/>
      <c r="BN308" s="49"/>
      <c r="BO308" s="49"/>
      <c r="BP308" s="49"/>
      <c r="BQ308" s="49"/>
      <c r="BR308" s="49"/>
      <c r="BS308" s="49"/>
      <c r="BT308" s="49"/>
      <c r="BU308" s="49"/>
      <c r="BV308" s="49"/>
      <c r="BW308" s="49"/>
      <c r="BY308" s="49"/>
      <c r="BZ308" s="49"/>
      <c r="CA308" s="49"/>
      <c r="CB308" s="49"/>
    </row>
    <row r="309" spans="1:80" s="50" customFormat="1" ht="15">
      <c r="A309" s="32" t="str">
        <f>calc!$A$2</f>
        <v>CBCL 1,5-5</v>
      </c>
      <c r="B309" s="70" t="str">
        <f>IF(NOT(ISBLANK('RCI rekensheet totalen'!$B309)),'RCI rekensheet totalen'!$B309,"")</f>
        <v/>
      </c>
      <c r="C309" s="70" t="str">
        <f>IF(NOT(ISBLANK('RCI rekensheet totalen'!$C309)),'RCI rekensheet totalen'!$C309,"")</f>
        <v/>
      </c>
      <c r="D309" s="66" t="str">
        <f>IF(NOT(ISBLANK('RCI rekensheet totalen'!$D309)),'RCI rekensheet totalen'!$D309,"")</f>
        <v/>
      </c>
      <c r="E309" s="67" t="str">
        <f>IF(NOT(ISBLANK('RCI rekensheet totalen'!$E309)),'RCI rekensheet totalen'!$E309,"")</f>
        <v/>
      </c>
      <c r="F309" s="67" t="str">
        <f>IF(NOT(ISBLANK('RCI rekensheet totalen'!$F309)),'RCI rekensheet totalen'!$F309,"")</f>
        <v/>
      </c>
      <c r="G309" s="36"/>
      <c r="H309" s="37"/>
      <c r="I309" s="37"/>
      <c r="J309" s="37"/>
      <c r="K309" s="37"/>
      <c r="L309" s="37"/>
      <c r="M309" s="38"/>
      <c r="N309" s="36"/>
      <c r="O309" s="37"/>
      <c r="P309" s="37"/>
      <c r="Q309" s="37"/>
      <c r="R309" s="37"/>
      <c r="S309" s="37"/>
      <c r="T309" s="37"/>
      <c r="U309" s="39" t="str">
        <f t="shared" si="33"/>
        <v/>
      </c>
      <c r="V309" s="40" t="str">
        <f>IF(AND($C309&lt;&gt;"", $U309&lt;&gt;""),
_xlfn.IFNA(VLOOKUP($C309&amp;$U309,calc!$C$2:$D$100,2,FALSE),"geen normgroep"),"")</f>
        <v/>
      </c>
      <c r="W309" s="41" t="str">
        <f>IF(AND($V309&lt;&gt;"", $V309&lt;&gt;"geen normgroep", G309&lt;&gt;"", N309&lt;&gt;""),
_xlfn.IFNA(
(G309-N309)/
VLOOKUP($V309&amp;"|"&amp;W$3,calc!$K$1:$L$300,2,0),
""),"")</f>
        <v/>
      </c>
      <c r="X309" s="43" t="str">
        <f>IF(AND($V309&lt;&gt;"", $V309&lt;&gt;"geen normgroep", H309&lt;&gt;"", O309&lt;&gt;""),
_xlfn.IFNA(
(H309-O309)/
VLOOKUP($V309&amp;"|"&amp;X$3,calc!$K$1:$L$300,2,0),
""),"")</f>
        <v/>
      </c>
      <c r="Y309" s="43" t="str">
        <f>IF(AND($V309&lt;&gt;"", $V309&lt;&gt;"geen normgroep", I309&lt;&gt;"", P309&lt;&gt;""),
_xlfn.IFNA(
(I309-P309)/
VLOOKUP($V309&amp;"|"&amp;Y$3,calc!$K$1:$L$300,2,0),
""),"")</f>
        <v/>
      </c>
      <c r="Z309" s="43" t="str">
        <f>IF(AND($V309&lt;&gt;"", $V309&lt;&gt;"geen normgroep", J309&lt;&gt;"", Q309&lt;&gt;""),
_xlfn.IFNA(
(J309-Q309)/
VLOOKUP($V309&amp;"|"&amp;Z$3,calc!$K$1:$L$300,2,0),
""),"")</f>
        <v/>
      </c>
      <c r="AA309" s="43" t="str">
        <f>IF(AND($V309&lt;&gt;"", $V309&lt;&gt;"geen normgroep", K309&lt;&gt;"", R309&lt;&gt;""),
_xlfn.IFNA(
(K309-R309)/
VLOOKUP($V309&amp;"|"&amp;AA$3,calc!$K$1:$L$300,2,0),
""),"")</f>
        <v/>
      </c>
      <c r="AB309" s="43" t="str">
        <f>IF(AND($V309&lt;&gt;"", $V309&lt;&gt;"geen normgroep", L309&lt;&gt;"", S309&lt;&gt;""),
_xlfn.IFNA(
(L309-S309)/
VLOOKUP($V309&amp;"|"&amp;AB$3,calc!$K$1:$L$300,2,0),
""),"")</f>
        <v/>
      </c>
      <c r="AC309" s="40" t="str">
        <f>IF(AND($V309&lt;&gt;"", $V309&lt;&gt;"geen normgroep", M309&lt;&gt;"", T309&lt;&gt;""),
_xlfn.IFNA(
(M309-T309)/
VLOOKUP($V309&amp;"|"&amp;AC$3,calc!$K$1:$L$300,2,0),
""),"")</f>
        <v/>
      </c>
      <c r="AD309" s="43" t="str">
        <f t="shared" si="34"/>
        <v/>
      </c>
      <c r="AE309" s="43" t="str">
        <f t="shared" si="35"/>
        <v/>
      </c>
      <c r="AF309" s="43" t="str">
        <f t="shared" si="36"/>
        <v/>
      </c>
      <c r="AG309" s="43" t="str">
        <f t="shared" si="37"/>
        <v/>
      </c>
      <c r="AH309" s="43" t="str">
        <f t="shared" si="38"/>
        <v/>
      </c>
      <c r="AI309" s="43" t="str">
        <f t="shared" si="39"/>
        <v/>
      </c>
      <c r="AJ309" s="44" t="str">
        <f t="shared" si="40"/>
        <v/>
      </c>
      <c r="AK309" s="45"/>
      <c r="AL309" s="46"/>
      <c r="AM309" s="47"/>
      <c r="AN309" s="48"/>
      <c r="AO309" s="48"/>
      <c r="AP309" s="48"/>
      <c r="AQ309" s="48"/>
      <c r="AR309" s="31"/>
      <c r="AS309" s="31"/>
      <c r="AT309" s="31"/>
      <c r="AU309" s="31"/>
      <c r="AV309" s="31"/>
      <c r="AW309" s="31"/>
      <c r="AX309" s="49"/>
      <c r="AY309" s="49"/>
      <c r="BA309" s="49"/>
      <c r="BB309" s="49"/>
      <c r="BC309" s="49"/>
      <c r="BG309" s="49"/>
      <c r="BH309" s="49"/>
      <c r="BI309" s="49"/>
      <c r="BJ309" s="49"/>
      <c r="BK309" s="49"/>
      <c r="BL309" s="49"/>
      <c r="BM309" s="49"/>
      <c r="BN309" s="49"/>
      <c r="BO309" s="49"/>
      <c r="BP309" s="49"/>
      <c r="BQ309" s="49"/>
      <c r="BR309" s="49"/>
      <c r="BS309" s="49"/>
      <c r="BT309" s="49"/>
      <c r="BU309" s="49"/>
      <c r="BV309" s="49"/>
      <c r="BW309" s="49"/>
      <c r="BY309" s="49"/>
      <c r="BZ309" s="49"/>
      <c r="CA309" s="49"/>
      <c r="CB309" s="49"/>
    </row>
    <row r="310" spans="1:80" s="50" customFormat="1" ht="15">
      <c r="A310" s="32" t="str">
        <f>calc!$A$2</f>
        <v>CBCL 1,5-5</v>
      </c>
      <c r="B310" s="70" t="str">
        <f>IF(NOT(ISBLANK('RCI rekensheet totalen'!$B310)),'RCI rekensheet totalen'!$B310,"")</f>
        <v/>
      </c>
      <c r="C310" s="70" t="str">
        <f>IF(NOT(ISBLANK('RCI rekensheet totalen'!$C310)),'RCI rekensheet totalen'!$C310,"")</f>
        <v/>
      </c>
      <c r="D310" s="66" t="str">
        <f>IF(NOT(ISBLANK('RCI rekensheet totalen'!$D310)),'RCI rekensheet totalen'!$D310,"")</f>
        <v/>
      </c>
      <c r="E310" s="67" t="str">
        <f>IF(NOT(ISBLANK('RCI rekensheet totalen'!$E310)),'RCI rekensheet totalen'!$E310,"")</f>
        <v/>
      </c>
      <c r="F310" s="67" t="str">
        <f>IF(NOT(ISBLANK('RCI rekensheet totalen'!$F310)),'RCI rekensheet totalen'!$F310,"")</f>
        <v/>
      </c>
      <c r="G310" s="36"/>
      <c r="H310" s="37"/>
      <c r="I310" s="37"/>
      <c r="J310" s="37"/>
      <c r="K310" s="37"/>
      <c r="L310" s="37"/>
      <c r="M310" s="38"/>
      <c r="N310" s="36"/>
      <c r="O310" s="37"/>
      <c r="P310" s="37"/>
      <c r="Q310" s="37"/>
      <c r="R310" s="37"/>
      <c r="S310" s="37"/>
      <c r="T310" s="37"/>
      <c r="U310" s="39" t="str">
        <f t="shared" si="33"/>
        <v/>
      </c>
      <c r="V310" s="40" t="str">
        <f>IF(AND($C310&lt;&gt;"", $U310&lt;&gt;""),
_xlfn.IFNA(VLOOKUP($C310&amp;$U310,calc!$C$2:$D$100,2,FALSE),"geen normgroep"),"")</f>
        <v/>
      </c>
      <c r="W310" s="41" t="str">
        <f>IF(AND($V310&lt;&gt;"", $V310&lt;&gt;"geen normgroep", G310&lt;&gt;"", N310&lt;&gt;""),
_xlfn.IFNA(
(G310-N310)/
VLOOKUP($V310&amp;"|"&amp;W$3,calc!$K$1:$L$300,2,0),
""),"")</f>
        <v/>
      </c>
      <c r="X310" s="43" t="str">
        <f>IF(AND($V310&lt;&gt;"", $V310&lt;&gt;"geen normgroep", H310&lt;&gt;"", O310&lt;&gt;""),
_xlfn.IFNA(
(H310-O310)/
VLOOKUP($V310&amp;"|"&amp;X$3,calc!$K$1:$L$300,2,0),
""),"")</f>
        <v/>
      </c>
      <c r="Y310" s="43" t="str">
        <f>IF(AND($V310&lt;&gt;"", $V310&lt;&gt;"geen normgroep", I310&lt;&gt;"", P310&lt;&gt;""),
_xlfn.IFNA(
(I310-P310)/
VLOOKUP($V310&amp;"|"&amp;Y$3,calc!$K$1:$L$300,2,0),
""),"")</f>
        <v/>
      </c>
      <c r="Z310" s="43" t="str">
        <f>IF(AND($V310&lt;&gt;"", $V310&lt;&gt;"geen normgroep", J310&lt;&gt;"", Q310&lt;&gt;""),
_xlfn.IFNA(
(J310-Q310)/
VLOOKUP($V310&amp;"|"&amp;Z$3,calc!$K$1:$L$300,2,0),
""),"")</f>
        <v/>
      </c>
      <c r="AA310" s="43" t="str">
        <f>IF(AND($V310&lt;&gt;"", $V310&lt;&gt;"geen normgroep", K310&lt;&gt;"", R310&lt;&gt;""),
_xlfn.IFNA(
(K310-R310)/
VLOOKUP($V310&amp;"|"&amp;AA$3,calc!$K$1:$L$300,2,0),
""),"")</f>
        <v/>
      </c>
      <c r="AB310" s="43" t="str">
        <f>IF(AND($V310&lt;&gt;"", $V310&lt;&gt;"geen normgroep", L310&lt;&gt;"", S310&lt;&gt;""),
_xlfn.IFNA(
(L310-S310)/
VLOOKUP($V310&amp;"|"&amp;AB$3,calc!$K$1:$L$300,2,0),
""),"")</f>
        <v/>
      </c>
      <c r="AC310" s="40" t="str">
        <f>IF(AND($V310&lt;&gt;"", $V310&lt;&gt;"geen normgroep", M310&lt;&gt;"", T310&lt;&gt;""),
_xlfn.IFNA(
(M310-T310)/
VLOOKUP($V310&amp;"|"&amp;AC$3,calc!$K$1:$L$300,2,0),
""),"")</f>
        <v/>
      </c>
      <c r="AD310" s="43" t="str">
        <f t="shared" si="34"/>
        <v/>
      </c>
      <c r="AE310" s="43" t="str">
        <f t="shared" si="35"/>
        <v/>
      </c>
      <c r="AF310" s="43" t="str">
        <f t="shared" si="36"/>
        <v/>
      </c>
      <c r="AG310" s="43" t="str">
        <f t="shared" si="37"/>
        <v/>
      </c>
      <c r="AH310" s="43" t="str">
        <f t="shared" si="38"/>
        <v/>
      </c>
      <c r="AI310" s="43" t="str">
        <f t="shared" si="39"/>
        <v/>
      </c>
      <c r="AJ310" s="44" t="str">
        <f t="shared" si="40"/>
        <v/>
      </c>
      <c r="AK310" s="45"/>
      <c r="AL310" s="46"/>
      <c r="AM310" s="47"/>
      <c r="AN310" s="48"/>
      <c r="AO310" s="48"/>
      <c r="AP310" s="48"/>
      <c r="AQ310" s="48"/>
      <c r="AR310" s="31"/>
      <c r="AS310" s="31"/>
      <c r="AT310" s="31"/>
      <c r="AU310" s="31"/>
      <c r="AV310" s="31"/>
      <c r="AW310" s="31"/>
      <c r="AX310" s="49"/>
      <c r="AY310" s="49"/>
      <c r="BA310" s="49"/>
      <c r="BB310" s="49"/>
      <c r="BC310" s="49"/>
      <c r="BG310" s="49"/>
      <c r="BH310" s="49"/>
      <c r="BI310" s="49"/>
      <c r="BJ310" s="49"/>
      <c r="BK310" s="49"/>
      <c r="BL310" s="49"/>
      <c r="BM310" s="49"/>
      <c r="BN310" s="49"/>
      <c r="BO310" s="49"/>
      <c r="BP310" s="49"/>
      <c r="BQ310" s="49"/>
      <c r="BR310" s="49"/>
      <c r="BS310" s="49"/>
      <c r="BT310" s="49"/>
      <c r="BU310" s="49"/>
      <c r="BV310" s="49"/>
      <c r="BW310" s="49"/>
      <c r="BY310" s="49"/>
      <c r="BZ310" s="49"/>
      <c r="CA310" s="49"/>
      <c r="CB310" s="49"/>
    </row>
    <row r="311" spans="1:80" s="50" customFormat="1" ht="15">
      <c r="A311" s="32" t="str">
        <f>calc!$A$2</f>
        <v>CBCL 1,5-5</v>
      </c>
      <c r="B311" s="70" t="str">
        <f>IF(NOT(ISBLANK('RCI rekensheet totalen'!$B311)),'RCI rekensheet totalen'!$B311,"")</f>
        <v/>
      </c>
      <c r="C311" s="70" t="str">
        <f>IF(NOT(ISBLANK('RCI rekensheet totalen'!$C311)),'RCI rekensheet totalen'!$C311,"")</f>
        <v/>
      </c>
      <c r="D311" s="66" t="str">
        <f>IF(NOT(ISBLANK('RCI rekensheet totalen'!$D311)),'RCI rekensheet totalen'!$D311,"")</f>
        <v/>
      </c>
      <c r="E311" s="67" t="str">
        <f>IF(NOT(ISBLANK('RCI rekensheet totalen'!$E311)),'RCI rekensheet totalen'!$E311,"")</f>
        <v/>
      </c>
      <c r="F311" s="67" t="str">
        <f>IF(NOT(ISBLANK('RCI rekensheet totalen'!$F311)),'RCI rekensheet totalen'!$F311,"")</f>
        <v/>
      </c>
      <c r="G311" s="36"/>
      <c r="H311" s="37"/>
      <c r="I311" s="37"/>
      <c r="J311" s="37"/>
      <c r="K311" s="37"/>
      <c r="L311" s="37"/>
      <c r="M311" s="38"/>
      <c r="N311" s="36"/>
      <c r="O311" s="37"/>
      <c r="P311" s="37"/>
      <c r="Q311" s="37"/>
      <c r="R311" s="37"/>
      <c r="S311" s="37"/>
      <c r="T311" s="37"/>
      <c r="U311" s="39" t="str">
        <f t="shared" si="33"/>
        <v/>
      </c>
      <c r="V311" s="40" t="str">
        <f>IF(AND($C311&lt;&gt;"", $U311&lt;&gt;""),
_xlfn.IFNA(VLOOKUP($C311&amp;$U311,calc!$C$2:$D$100,2,FALSE),"geen normgroep"),"")</f>
        <v/>
      </c>
      <c r="W311" s="41" t="str">
        <f>IF(AND($V311&lt;&gt;"", $V311&lt;&gt;"geen normgroep", G311&lt;&gt;"", N311&lt;&gt;""),
_xlfn.IFNA(
(G311-N311)/
VLOOKUP($V311&amp;"|"&amp;W$3,calc!$K$1:$L$300,2,0),
""),"")</f>
        <v/>
      </c>
      <c r="X311" s="43" t="str">
        <f>IF(AND($V311&lt;&gt;"", $V311&lt;&gt;"geen normgroep", H311&lt;&gt;"", O311&lt;&gt;""),
_xlfn.IFNA(
(H311-O311)/
VLOOKUP($V311&amp;"|"&amp;X$3,calc!$K$1:$L$300,2,0),
""),"")</f>
        <v/>
      </c>
      <c r="Y311" s="43" t="str">
        <f>IF(AND($V311&lt;&gt;"", $V311&lt;&gt;"geen normgroep", I311&lt;&gt;"", P311&lt;&gt;""),
_xlfn.IFNA(
(I311-P311)/
VLOOKUP($V311&amp;"|"&amp;Y$3,calc!$K$1:$L$300,2,0),
""),"")</f>
        <v/>
      </c>
      <c r="Z311" s="43" t="str">
        <f>IF(AND($V311&lt;&gt;"", $V311&lt;&gt;"geen normgroep", J311&lt;&gt;"", Q311&lt;&gt;""),
_xlfn.IFNA(
(J311-Q311)/
VLOOKUP($V311&amp;"|"&amp;Z$3,calc!$K$1:$L$300,2,0),
""),"")</f>
        <v/>
      </c>
      <c r="AA311" s="43" t="str">
        <f>IF(AND($V311&lt;&gt;"", $V311&lt;&gt;"geen normgroep", K311&lt;&gt;"", R311&lt;&gt;""),
_xlfn.IFNA(
(K311-R311)/
VLOOKUP($V311&amp;"|"&amp;AA$3,calc!$K$1:$L$300,2,0),
""),"")</f>
        <v/>
      </c>
      <c r="AB311" s="43" t="str">
        <f>IF(AND($V311&lt;&gt;"", $V311&lt;&gt;"geen normgroep", L311&lt;&gt;"", S311&lt;&gt;""),
_xlfn.IFNA(
(L311-S311)/
VLOOKUP($V311&amp;"|"&amp;AB$3,calc!$K$1:$L$300,2,0),
""),"")</f>
        <v/>
      </c>
      <c r="AC311" s="40" t="str">
        <f>IF(AND($V311&lt;&gt;"", $V311&lt;&gt;"geen normgroep", M311&lt;&gt;"", T311&lt;&gt;""),
_xlfn.IFNA(
(M311-T311)/
VLOOKUP($V311&amp;"|"&amp;AC$3,calc!$K$1:$L$300,2,0),
""),"")</f>
        <v/>
      </c>
      <c r="AD311" s="43" t="str">
        <f t="shared" si="34"/>
        <v/>
      </c>
      <c r="AE311" s="43" t="str">
        <f t="shared" si="35"/>
        <v/>
      </c>
      <c r="AF311" s="43" t="str">
        <f t="shared" si="36"/>
        <v/>
      </c>
      <c r="AG311" s="43" t="str">
        <f t="shared" si="37"/>
        <v/>
      </c>
      <c r="AH311" s="43" t="str">
        <f t="shared" si="38"/>
        <v/>
      </c>
      <c r="AI311" s="43" t="str">
        <f t="shared" si="39"/>
        <v/>
      </c>
      <c r="AJ311" s="44" t="str">
        <f t="shared" si="40"/>
        <v/>
      </c>
      <c r="AK311" s="45"/>
      <c r="AL311" s="46"/>
      <c r="AM311" s="47"/>
      <c r="AN311" s="48"/>
      <c r="AO311" s="48"/>
      <c r="AP311" s="48"/>
      <c r="AQ311" s="48"/>
      <c r="AR311" s="31"/>
      <c r="AS311" s="31"/>
      <c r="AT311" s="31"/>
      <c r="AU311" s="31"/>
      <c r="AV311" s="31"/>
      <c r="AW311" s="31"/>
      <c r="AX311" s="49"/>
      <c r="AY311" s="49"/>
      <c r="BA311" s="49"/>
      <c r="BB311" s="49"/>
      <c r="BC311" s="49"/>
      <c r="BG311" s="49"/>
      <c r="BH311" s="49"/>
      <c r="BI311" s="49"/>
      <c r="BJ311" s="49"/>
      <c r="BK311" s="49"/>
      <c r="BL311" s="49"/>
      <c r="BM311" s="49"/>
      <c r="BN311" s="49"/>
      <c r="BO311" s="49"/>
      <c r="BP311" s="49"/>
      <c r="BQ311" s="49"/>
      <c r="BR311" s="49"/>
      <c r="BS311" s="49"/>
      <c r="BT311" s="49"/>
      <c r="BU311" s="49"/>
      <c r="BV311" s="49"/>
      <c r="BW311" s="49"/>
      <c r="BY311" s="49"/>
      <c r="BZ311" s="49"/>
      <c r="CA311" s="49"/>
      <c r="CB311" s="49"/>
    </row>
    <row r="312" spans="1:80" s="50" customFormat="1" ht="15">
      <c r="A312" s="32" t="str">
        <f>calc!$A$2</f>
        <v>CBCL 1,5-5</v>
      </c>
      <c r="B312" s="70" t="str">
        <f>IF(NOT(ISBLANK('RCI rekensheet totalen'!$B312)),'RCI rekensheet totalen'!$B312,"")</f>
        <v/>
      </c>
      <c r="C312" s="70" t="str">
        <f>IF(NOT(ISBLANK('RCI rekensheet totalen'!$C312)),'RCI rekensheet totalen'!$C312,"")</f>
        <v/>
      </c>
      <c r="D312" s="66" t="str">
        <f>IF(NOT(ISBLANK('RCI rekensheet totalen'!$D312)),'RCI rekensheet totalen'!$D312,"")</f>
        <v/>
      </c>
      <c r="E312" s="67" t="str">
        <f>IF(NOT(ISBLANK('RCI rekensheet totalen'!$E312)),'RCI rekensheet totalen'!$E312,"")</f>
        <v/>
      </c>
      <c r="F312" s="67" t="str">
        <f>IF(NOT(ISBLANK('RCI rekensheet totalen'!$F312)),'RCI rekensheet totalen'!$F312,"")</f>
        <v/>
      </c>
      <c r="G312" s="36"/>
      <c r="H312" s="37"/>
      <c r="I312" s="37"/>
      <c r="J312" s="37"/>
      <c r="K312" s="37"/>
      <c r="L312" s="37"/>
      <c r="M312" s="38"/>
      <c r="N312" s="36"/>
      <c r="O312" s="37"/>
      <c r="P312" s="37"/>
      <c r="Q312" s="37"/>
      <c r="R312" s="37"/>
      <c r="S312" s="37"/>
      <c r="T312" s="37"/>
      <c r="U312" s="39" t="str">
        <f t="shared" si="33"/>
        <v/>
      </c>
      <c r="V312" s="40" t="str">
        <f>IF(AND($C312&lt;&gt;"", $U312&lt;&gt;""),
_xlfn.IFNA(VLOOKUP($C312&amp;$U312,calc!$C$2:$D$100,2,FALSE),"geen normgroep"),"")</f>
        <v/>
      </c>
      <c r="W312" s="41" t="str">
        <f>IF(AND($V312&lt;&gt;"", $V312&lt;&gt;"geen normgroep", G312&lt;&gt;"", N312&lt;&gt;""),
_xlfn.IFNA(
(G312-N312)/
VLOOKUP($V312&amp;"|"&amp;W$3,calc!$K$1:$L$300,2,0),
""),"")</f>
        <v/>
      </c>
      <c r="X312" s="43" t="str">
        <f>IF(AND($V312&lt;&gt;"", $V312&lt;&gt;"geen normgroep", H312&lt;&gt;"", O312&lt;&gt;""),
_xlfn.IFNA(
(H312-O312)/
VLOOKUP($V312&amp;"|"&amp;X$3,calc!$K$1:$L$300,2,0),
""),"")</f>
        <v/>
      </c>
      <c r="Y312" s="43" t="str">
        <f>IF(AND($V312&lt;&gt;"", $V312&lt;&gt;"geen normgroep", I312&lt;&gt;"", P312&lt;&gt;""),
_xlfn.IFNA(
(I312-P312)/
VLOOKUP($V312&amp;"|"&amp;Y$3,calc!$K$1:$L$300,2,0),
""),"")</f>
        <v/>
      </c>
      <c r="Z312" s="43" t="str">
        <f>IF(AND($V312&lt;&gt;"", $V312&lt;&gt;"geen normgroep", J312&lt;&gt;"", Q312&lt;&gt;""),
_xlfn.IFNA(
(J312-Q312)/
VLOOKUP($V312&amp;"|"&amp;Z$3,calc!$K$1:$L$300,2,0),
""),"")</f>
        <v/>
      </c>
      <c r="AA312" s="43" t="str">
        <f>IF(AND($V312&lt;&gt;"", $V312&lt;&gt;"geen normgroep", K312&lt;&gt;"", R312&lt;&gt;""),
_xlfn.IFNA(
(K312-R312)/
VLOOKUP($V312&amp;"|"&amp;AA$3,calc!$K$1:$L$300,2,0),
""),"")</f>
        <v/>
      </c>
      <c r="AB312" s="43" t="str">
        <f>IF(AND($V312&lt;&gt;"", $V312&lt;&gt;"geen normgroep", L312&lt;&gt;"", S312&lt;&gt;""),
_xlfn.IFNA(
(L312-S312)/
VLOOKUP($V312&amp;"|"&amp;AB$3,calc!$K$1:$L$300,2,0),
""),"")</f>
        <v/>
      </c>
      <c r="AC312" s="40" t="str">
        <f>IF(AND($V312&lt;&gt;"", $V312&lt;&gt;"geen normgroep", M312&lt;&gt;"", T312&lt;&gt;""),
_xlfn.IFNA(
(M312-T312)/
VLOOKUP($V312&amp;"|"&amp;AC$3,calc!$K$1:$L$300,2,0),
""),"")</f>
        <v/>
      </c>
      <c r="AD312" s="43" t="str">
        <f t="shared" si="34"/>
        <v/>
      </c>
      <c r="AE312" s="43" t="str">
        <f t="shared" si="35"/>
        <v/>
      </c>
      <c r="AF312" s="43" t="str">
        <f t="shared" si="36"/>
        <v/>
      </c>
      <c r="AG312" s="43" t="str">
        <f t="shared" si="37"/>
        <v/>
      </c>
      <c r="AH312" s="43" t="str">
        <f t="shared" si="38"/>
        <v/>
      </c>
      <c r="AI312" s="43" t="str">
        <f t="shared" si="39"/>
        <v/>
      </c>
      <c r="AJ312" s="44" t="str">
        <f t="shared" si="40"/>
        <v/>
      </c>
      <c r="AK312" s="45"/>
      <c r="AL312" s="46"/>
      <c r="AM312" s="47"/>
      <c r="AN312" s="48"/>
      <c r="AO312" s="48"/>
      <c r="AP312" s="48"/>
      <c r="AQ312" s="48"/>
      <c r="AR312" s="31"/>
      <c r="AS312" s="31"/>
      <c r="AT312" s="31"/>
      <c r="AU312" s="31"/>
      <c r="AV312" s="31"/>
      <c r="AW312" s="31"/>
      <c r="AX312" s="49"/>
      <c r="AY312" s="49"/>
      <c r="BA312" s="49"/>
      <c r="BB312" s="49"/>
      <c r="BC312" s="49"/>
      <c r="BG312" s="49"/>
      <c r="BH312" s="49"/>
      <c r="BI312" s="49"/>
      <c r="BJ312" s="49"/>
      <c r="BK312" s="49"/>
      <c r="BL312" s="49"/>
      <c r="BM312" s="49"/>
      <c r="BN312" s="49"/>
      <c r="BO312" s="49"/>
      <c r="BP312" s="49"/>
      <c r="BQ312" s="49"/>
      <c r="BR312" s="49"/>
      <c r="BS312" s="49"/>
      <c r="BT312" s="49"/>
      <c r="BU312" s="49"/>
      <c r="BV312" s="49"/>
      <c r="BW312" s="49"/>
      <c r="BY312" s="49"/>
      <c r="BZ312" s="49"/>
      <c r="CA312" s="49"/>
      <c r="CB312" s="49"/>
    </row>
    <row r="313" spans="1:80" s="50" customFormat="1" ht="15">
      <c r="A313" s="32" t="str">
        <f>calc!$A$2</f>
        <v>CBCL 1,5-5</v>
      </c>
      <c r="B313" s="70" t="str">
        <f>IF(NOT(ISBLANK('RCI rekensheet totalen'!$B313)),'RCI rekensheet totalen'!$B313,"")</f>
        <v/>
      </c>
      <c r="C313" s="70" t="str">
        <f>IF(NOT(ISBLANK('RCI rekensheet totalen'!$C313)),'RCI rekensheet totalen'!$C313,"")</f>
        <v/>
      </c>
      <c r="D313" s="66" t="str">
        <f>IF(NOT(ISBLANK('RCI rekensheet totalen'!$D313)),'RCI rekensheet totalen'!$D313,"")</f>
        <v/>
      </c>
      <c r="E313" s="67" t="str">
        <f>IF(NOT(ISBLANK('RCI rekensheet totalen'!$E313)),'RCI rekensheet totalen'!$E313,"")</f>
        <v/>
      </c>
      <c r="F313" s="67" t="str">
        <f>IF(NOT(ISBLANK('RCI rekensheet totalen'!$F313)),'RCI rekensheet totalen'!$F313,"")</f>
        <v/>
      </c>
      <c r="G313" s="36"/>
      <c r="H313" s="37"/>
      <c r="I313" s="37"/>
      <c r="J313" s="37"/>
      <c r="K313" s="37"/>
      <c r="L313" s="37"/>
      <c r="M313" s="38"/>
      <c r="N313" s="36"/>
      <c r="O313" s="37"/>
      <c r="P313" s="37"/>
      <c r="Q313" s="37"/>
      <c r="R313" s="37"/>
      <c r="S313" s="37"/>
      <c r="T313" s="37"/>
      <c r="U313" s="39" t="str">
        <f t="shared" si="33"/>
        <v/>
      </c>
      <c r="V313" s="40" t="str">
        <f>IF(AND($C313&lt;&gt;"", $U313&lt;&gt;""),
_xlfn.IFNA(VLOOKUP($C313&amp;$U313,calc!$C$2:$D$100,2,FALSE),"geen normgroep"),"")</f>
        <v/>
      </c>
      <c r="W313" s="41" t="str">
        <f>IF(AND($V313&lt;&gt;"", $V313&lt;&gt;"geen normgroep", G313&lt;&gt;"", N313&lt;&gt;""),
_xlfn.IFNA(
(G313-N313)/
VLOOKUP($V313&amp;"|"&amp;W$3,calc!$K$1:$L$300,2,0),
""),"")</f>
        <v/>
      </c>
      <c r="X313" s="43" t="str">
        <f>IF(AND($V313&lt;&gt;"", $V313&lt;&gt;"geen normgroep", H313&lt;&gt;"", O313&lt;&gt;""),
_xlfn.IFNA(
(H313-O313)/
VLOOKUP($V313&amp;"|"&amp;X$3,calc!$K$1:$L$300,2,0),
""),"")</f>
        <v/>
      </c>
      <c r="Y313" s="43" t="str">
        <f>IF(AND($V313&lt;&gt;"", $V313&lt;&gt;"geen normgroep", I313&lt;&gt;"", P313&lt;&gt;""),
_xlfn.IFNA(
(I313-P313)/
VLOOKUP($V313&amp;"|"&amp;Y$3,calc!$K$1:$L$300,2,0),
""),"")</f>
        <v/>
      </c>
      <c r="Z313" s="43" t="str">
        <f>IF(AND($V313&lt;&gt;"", $V313&lt;&gt;"geen normgroep", J313&lt;&gt;"", Q313&lt;&gt;""),
_xlfn.IFNA(
(J313-Q313)/
VLOOKUP($V313&amp;"|"&amp;Z$3,calc!$K$1:$L$300,2,0),
""),"")</f>
        <v/>
      </c>
      <c r="AA313" s="43" t="str">
        <f>IF(AND($V313&lt;&gt;"", $V313&lt;&gt;"geen normgroep", K313&lt;&gt;"", R313&lt;&gt;""),
_xlfn.IFNA(
(K313-R313)/
VLOOKUP($V313&amp;"|"&amp;AA$3,calc!$K$1:$L$300,2,0),
""),"")</f>
        <v/>
      </c>
      <c r="AB313" s="43" t="str">
        <f>IF(AND($V313&lt;&gt;"", $V313&lt;&gt;"geen normgroep", L313&lt;&gt;"", S313&lt;&gt;""),
_xlfn.IFNA(
(L313-S313)/
VLOOKUP($V313&amp;"|"&amp;AB$3,calc!$K$1:$L$300,2,0),
""),"")</f>
        <v/>
      </c>
      <c r="AC313" s="40" t="str">
        <f>IF(AND($V313&lt;&gt;"", $V313&lt;&gt;"geen normgroep", M313&lt;&gt;"", T313&lt;&gt;""),
_xlfn.IFNA(
(M313-T313)/
VLOOKUP($V313&amp;"|"&amp;AC$3,calc!$K$1:$L$300,2,0),
""),"")</f>
        <v/>
      </c>
      <c r="AD313" s="43" t="str">
        <f t="shared" si="34"/>
        <v/>
      </c>
      <c r="AE313" s="43" t="str">
        <f t="shared" si="35"/>
        <v/>
      </c>
      <c r="AF313" s="43" t="str">
        <f t="shared" si="36"/>
        <v/>
      </c>
      <c r="AG313" s="43" t="str">
        <f t="shared" si="37"/>
        <v/>
      </c>
      <c r="AH313" s="43" t="str">
        <f t="shared" si="38"/>
        <v/>
      </c>
      <c r="AI313" s="43" t="str">
        <f t="shared" si="39"/>
        <v/>
      </c>
      <c r="AJ313" s="44" t="str">
        <f t="shared" si="40"/>
        <v/>
      </c>
      <c r="AK313" s="45"/>
      <c r="AL313" s="46"/>
      <c r="AM313" s="47"/>
      <c r="AN313" s="48"/>
      <c r="AO313" s="48"/>
      <c r="AP313" s="48"/>
      <c r="AQ313" s="48"/>
      <c r="AR313" s="31"/>
      <c r="AS313" s="31"/>
      <c r="AT313" s="31"/>
      <c r="AU313" s="31"/>
      <c r="AV313" s="31"/>
      <c r="AW313" s="31"/>
      <c r="AX313" s="49"/>
      <c r="AY313" s="49"/>
      <c r="BA313" s="49"/>
      <c r="BB313" s="49"/>
      <c r="BC313" s="49"/>
      <c r="BG313" s="49"/>
      <c r="BH313" s="49"/>
      <c r="BI313" s="49"/>
      <c r="BJ313" s="49"/>
      <c r="BK313" s="49"/>
      <c r="BL313" s="49"/>
      <c r="BM313" s="49"/>
      <c r="BN313" s="49"/>
      <c r="BO313" s="49"/>
      <c r="BP313" s="49"/>
      <c r="BQ313" s="49"/>
      <c r="BR313" s="49"/>
      <c r="BS313" s="49"/>
      <c r="BT313" s="49"/>
      <c r="BU313" s="49"/>
      <c r="BV313" s="49"/>
      <c r="BW313" s="49"/>
      <c r="BY313" s="49"/>
      <c r="BZ313" s="49"/>
      <c r="CA313" s="49"/>
      <c r="CB313" s="49"/>
    </row>
    <row r="314" spans="1:80" s="50" customFormat="1" ht="15">
      <c r="A314" s="32" t="str">
        <f>calc!$A$2</f>
        <v>CBCL 1,5-5</v>
      </c>
      <c r="B314" s="70" t="str">
        <f>IF(NOT(ISBLANK('RCI rekensheet totalen'!$B314)),'RCI rekensheet totalen'!$B314,"")</f>
        <v/>
      </c>
      <c r="C314" s="70" t="str">
        <f>IF(NOT(ISBLANK('RCI rekensheet totalen'!$C314)),'RCI rekensheet totalen'!$C314,"")</f>
        <v/>
      </c>
      <c r="D314" s="66" t="str">
        <f>IF(NOT(ISBLANK('RCI rekensheet totalen'!$D314)),'RCI rekensheet totalen'!$D314,"")</f>
        <v/>
      </c>
      <c r="E314" s="67" t="str">
        <f>IF(NOT(ISBLANK('RCI rekensheet totalen'!$E314)),'RCI rekensheet totalen'!$E314,"")</f>
        <v/>
      </c>
      <c r="F314" s="67" t="str">
        <f>IF(NOT(ISBLANK('RCI rekensheet totalen'!$F314)),'RCI rekensheet totalen'!$F314,"")</f>
        <v/>
      </c>
      <c r="G314" s="36"/>
      <c r="H314" s="37"/>
      <c r="I314" s="37"/>
      <c r="J314" s="37"/>
      <c r="K314" s="37"/>
      <c r="L314" s="37"/>
      <c r="M314" s="38"/>
      <c r="N314" s="36"/>
      <c r="O314" s="37"/>
      <c r="P314" s="37"/>
      <c r="Q314" s="37"/>
      <c r="R314" s="37"/>
      <c r="S314" s="37"/>
      <c r="T314" s="37"/>
      <c r="U314" s="39" t="str">
        <f t="shared" si="33"/>
        <v/>
      </c>
      <c r="V314" s="40" t="str">
        <f>IF(AND($C314&lt;&gt;"", $U314&lt;&gt;""),
_xlfn.IFNA(VLOOKUP($C314&amp;$U314,calc!$C$2:$D$100,2,FALSE),"geen normgroep"),"")</f>
        <v/>
      </c>
      <c r="W314" s="41" t="str">
        <f>IF(AND($V314&lt;&gt;"", $V314&lt;&gt;"geen normgroep", G314&lt;&gt;"", N314&lt;&gt;""),
_xlfn.IFNA(
(G314-N314)/
VLOOKUP($V314&amp;"|"&amp;W$3,calc!$K$1:$L$300,2,0),
""),"")</f>
        <v/>
      </c>
      <c r="X314" s="43" t="str">
        <f>IF(AND($V314&lt;&gt;"", $V314&lt;&gt;"geen normgroep", H314&lt;&gt;"", O314&lt;&gt;""),
_xlfn.IFNA(
(H314-O314)/
VLOOKUP($V314&amp;"|"&amp;X$3,calc!$K$1:$L$300,2,0),
""),"")</f>
        <v/>
      </c>
      <c r="Y314" s="43" t="str">
        <f>IF(AND($V314&lt;&gt;"", $V314&lt;&gt;"geen normgroep", I314&lt;&gt;"", P314&lt;&gt;""),
_xlfn.IFNA(
(I314-P314)/
VLOOKUP($V314&amp;"|"&amp;Y$3,calc!$K$1:$L$300,2,0),
""),"")</f>
        <v/>
      </c>
      <c r="Z314" s="43" t="str">
        <f>IF(AND($V314&lt;&gt;"", $V314&lt;&gt;"geen normgroep", J314&lt;&gt;"", Q314&lt;&gt;""),
_xlfn.IFNA(
(J314-Q314)/
VLOOKUP($V314&amp;"|"&amp;Z$3,calc!$K$1:$L$300,2,0),
""),"")</f>
        <v/>
      </c>
      <c r="AA314" s="43" t="str">
        <f>IF(AND($V314&lt;&gt;"", $V314&lt;&gt;"geen normgroep", K314&lt;&gt;"", R314&lt;&gt;""),
_xlfn.IFNA(
(K314-R314)/
VLOOKUP($V314&amp;"|"&amp;AA$3,calc!$K$1:$L$300,2,0),
""),"")</f>
        <v/>
      </c>
      <c r="AB314" s="43" t="str">
        <f>IF(AND($V314&lt;&gt;"", $V314&lt;&gt;"geen normgroep", L314&lt;&gt;"", S314&lt;&gt;""),
_xlfn.IFNA(
(L314-S314)/
VLOOKUP($V314&amp;"|"&amp;AB$3,calc!$K$1:$L$300,2,0),
""),"")</f>
        <v/>
      </c>
      <c r="AC314" s="40" t="str">
        <f>IF(AND($V314&lt;&gt;"", $V314&lt;&gt;"geen normgroep", M314&lt;&gt;"", T314&lt;&gt;""),
_xlfn.IFNA(
(M314-T314)/
VLOOKUP($V314&amp;"|"&amp;AC$3,calc!$K$1:$L$300,2,0),
""),"")</f>
        <v/>
      </c>
      <c r="AD314" s="43" t="str">
        <f t="shared" si="34"/>
        <v/>
      </c>
      <c r="AE314" s="43" t="str">
        <f t="shared" si="35"/>
        <v/>
      </c>
      <c r="AF314" s="43" t="str">
        <f t="shared" si="36"/>
        <v/>
      </c>
      <c r="AG314" s="43" t="str">
        <f t="shared" si="37"/>
        <v/>
      </c>
      <c r="AH314" s="43" t="str">
        <f t="shared" si="38"/>
        <v/>
      </c>
      <c r="AI314" s="43" t="str">
        <f t="shared" si="39"/>
        <v/>
      </c>
      <c r="AJ314" s="44" t="str">
        <f t="shared" si="40"/>
        <v/>
      </c>
      <c r="AK314" s="45"/>
      <c r="AL314" s="46"/>
      <c r="AM314" s="47"/>
      <c r="AN314" s="48"/>
      <c r="AO314" s="48"/>
      <c r="AP314" s="48"/>
      <c r="AQ314" s="48"/>
      <c r="AR314" s="31"/>
      <c r="AS314" s="31"/>
      <c r="AT314" s="31"/>
      <c r="AU314" s="31"/>
      <c r="AV314" s="31"/>
      <c r="AW314" s="31"/>
      <c r="AX314" s="49"/>
      <c r="AY314" s="49"/>
      <c r="BA314" s="49"/>
      <c r="BB314" s="49"/>
      <c r="BC314" s="49"/>
      <c r="BG314" s="49"/>
      <c r="BH314" s="49"/>
      <c r="BI314" s="49"/>
      <c r="BJ314" s="49"/>
      <c r="BK314" s="49"/>
      <c r="BL314" s="49"/>
      <c r="BM314" s="49"/>
      <c r="BN314" s="49"/>
      <c r="BO314" s="49"/>
      <c r="BP314" s="49"/>
      <c r="BQ314" s="49"/>
      <c r="BR314" s="49"/>
      <c r="BS314" s="49"/>
      <c r="BT314" s="49"/>
      <c r="BU314" s="49"/>
      <c r="BV314" s="49"/>
      <c r="BW314" s="49"/>
      <c r="BY314" s="49"/>
      <c r="BZ314" s="49"/>
      <c r="CA314" s="49"/>
      <c r="CB314" s="49"/>
    </row>
    <row r="315" spans="1:80" s="50" customFormat="1" ht="15">
      <c r="A315" s="32" t="str">
        <f>calc!$A$2</f>
        <v>CBCL 1,5-5</v>
      </c>
      <c r="B315" s="70" t="str">
        <f>IF(NOT(ISBLANK('RCI rekensheet totalen'!$B315)),'RCI rekensheet totalen'!$B315,"")</f>
        <v/>
      </c>
      <c r="C315" s="70" t="str">
        <f>IF(NOT(ISBLANK('RCI rekensheet totalen'!$C315)),'RCI rekensheet totalen'!$C315,"")</f>
        <v/>
      </c>
      <c r="D315" s="66" t="str">
        <f>IF(NOT(ISBLANK('RCI rekensheet totalen'!$D315)),'RCI rekensheet totalen'!$D315,"")</f>
        <v/>
      </c>
      <c r="E315" s="67" t="str">
        <f>IF(NOT(ISBLANK('RCI rekensheet totalen'!$E315)),'RCI rekensheet totalen'!$E315,"")</f>
        <v/>
      </c>
      <c r="F315" s="67" t="str">
        <f>IF(NOT(ISBLANK('RCI rekensheet totalen'!$F315)),'RCI rekensheet totalen'!$F315,"")</f>
        <v/>
      </c>
      <c r="G315" s="36"/>
      <c r="H315" s="37"/>
      <c r="I315" s="37"/>
      <c r="J315" s="37"/>
      <c r="K315" s="37"/>
      <c r="L315" s="37"/>
      <c r="M315" s="38"/>
      <c r="N315" s="36"/>
      <c r="O315" s="37"/>
      <c r="P315" s="37"/>
      <c r="Q315" s="37"/>
      <c r="R315" s="37"/>
      <c r="S315" s="37"/>
      <c r="T315" s="37"/>
      <c r="U315" s="39" t="str">
        <f t="shared" si="33"/>
        <v/>
      </c>
      <c r="V315" s="40" t="str">
        <f>IF(AND($C315&lt;&gt;"", $U315&lt;&gt;""),
_xlfn.IFNA(VLOOKUP($C315&amp;$U315,calc!$C$2:$D$100,2,FALSE),"geen normgroep"),"")</f>
        <v/>
      </c>
      <c r="W315" s="41" t="str">
        <f>IF(AND($V315&lt;&gt;"", $V315&lt;&gt;"geen normgroep", G315&lt;&gt;"", N315&lt;&gt;""),
_xlfn.IFNA(
(G315-N315)/
VLOOKUP($V315&amp;"|"&amp;W$3,calc!$K$1:$L$300,2,0),
""),"")</f>
        <v/>
      </c>
      <c r="X315" s="43" t="str">
        <f>IF(AND($V315&lt;&gt;"", $V315&lt;&gt;"geen normgroep", H315&lt;&gt;"", O315&lt;&gt;""),
_xlfn.IFNA(
(H315-O315)/
VLOOKUP($V315&amp;"|"&amp;X$3,calc!$K$1:$L$300,2,0),
""),"")</f>
        <v/>
      </c>
      <c r="Y315" s="43" t="str">
        <f>IF(AND($V315&lt;&gt;"", $V315&lt;&gt;"geen normgroep", I315&lt;&gt;"", P315&lt;&gt;""),
_xlfn.IFNA(
(I315-P315)/
VLOOKUP($V315&amp;"|"&amp;Y$3,calc!$K$1:$L$300,2,0),
""),"")</f>
        <v/>
      </c>
      <c r="Z315" s="43" t="str">
        <f>IF(AND($V315&lt;&gt;"", $V315&lt;&gt;"geen normgroep", J315&lt;&gt;"", Q315&lt;&gt;""),
_xlfn.IFNA(
(J315-Q315)/
VLOOKUP($V315&amp;"|"&amp;Z$3,calc!$K$1:$L$300,2,0),
""),"")</f>
        <v/>
      </c>
      <c r="AA315" s="43" t="str">
        <f>IF(AND($V315&lt;&gt;"", $V315&lt;&gt;"geen normgroep", K315&lt;&gt;"", R315&lt;&gt;""),
_xlfn.IFNA(
(K315-R315)/
VLOOKUP($V315&amp;"|"&amp;AA$3,calc!$K$1:$L$300,2,0),
""),"")</f>
        <v/>
      </c>
      <c r="AB315" s="43" t="str">
        <f>IF(AND($V315&lt;&gt;"", $V315&lt;&gt;"geen normgroep", L315&lt;&gt;"", S315&lt;&gt;""),
_xlfn.IFNA(
(L315-S315)/
VLOOKUP($V315&amp;"|"&amp;AB$3,calc!$K$1:$L$300,2,0),
""),"")</f>
        <v/>
      </c>
      <c r="AC315" s="40" t="str">
        <f>IF(AND($V315&lt;&gt;"", $V315&lt;&gt;"geen normgroep", M315&lt;&gt;"", T315&lt;&gt;""),
_xlfn.IFNA(
(M315-T315)/
VLOOKUP($V315&amp;"|"&amp;AC$3,calc!$K$1:$L$300,2,0),
""),"")</f>
        <v/>
      </c>
      <c r="AD315" s="43" t="str">
        <f t="shared" si="34"/>
        <v/>
      </c>
      <c r="AE315" s="43" t="str">
        <f t="shared" si="35"/>
        <v/>
      </c>
      <c r="AF315" s="43" t="str">
        <f t="shared" si="36"/>
        <v/>
      </c>
      <c r="AG315" s="43" t="str">
        <f t="shared" si="37"/>
        <v/>
      </c>
      <c r="AH315" s="43" t="str">
        <f t="shared" si="38"/>
        <v/>
      </c>
      <c r="AI315" s="43" t="str">
        <f t="shared" si="39"/>
        <v/>
      </c>
      <c r="AJ315" s="44" t="str">
        <f t="shared" si="40"/>
        <v/>
      </c>
      <c r="AK315" s="45"/>
      <c r="AL315" s="46"/>
      <c r="AM315" s="47"/>
      <c r="AN315" s="48"/>
      <c r="AO315" s="48"/>
      <c r="AP315" s="48"/>
      <c r="AQ315" s="48"/>
      <c r="AR315" s="31"/>
      <c r="AS315" s="31"/>
      <c r="AT315" s="31"/>
      <c r="AU315" s="31"/>
      <c r="AV315" s="31"/>
      <c r="AW315" s="31"/>
      <c r="AX315" s="49"/>
      <c r="AY315" s="49"/>
      <c r="BA315" s="49"/>
      <c r="BB315" s="49"/>
      <c r="BC315" s="49"/>
      <c r="BG315" s="49"/>
      <c r="BH315" s="49"/>
      <c r="BI315" s="49"/>
      <c r="BJ315" s="49"/>
      <c r="BK315" s="49"/>
      <c r="BL315" s="49"/>
      <c r="BM315" s="49"/>
      <c r="BN315" s="49"/>
      <c r="BO315" s="49"/>
      <c r="BP315" s="49"/>
      <c r="BQ315" s="49"/>
      <c r="BR315" s="49"/>
      <c r="BS315" s="49"/>
      <c r="BT315" s="49"/>
      <c r="BU315" s="49"/>
      <c r="BV315" s="49"/>
      <c r="BW315" s="49"/>
      <c r="BY315" s="49"/>
      <c r="BZ315" s="49"/>
      <c r="CA315" s="49"/>
      <c r="CB315" s="49"/>
    </row>
    <row r="316" spans="1:80" s="50" customFormat="1" ht="15">
      <c r="A316" s="32" t="str">
        <f>calc!$A$2</f>
        <v>CBCL 1,5-5</v>
      </c>
      <c r="B316" s="70" t="str">
        <f>IF(NOT(ISBLANK('RCI rekensheet totalen'!$B316)),'RCI rekensheet totalen'!$B316,"")</f>
        <v/>
      </c>
      <c r="C316" s="70" t="str">
        <f>IF(NOT(ISBLANK('RCI rekensheet totalen'!$C316)),'RCI rekensheet totalen'!$C316,"")</f>
        <v/>
      </c>
      <c r="D316" s="66" t="str">
        <f>IF(NOT(ISBLANK('RCI rekensheet totalen'!$D316)),'RCI rekensheet totalen'!$D316,"")</f>
        <v/>
      </c>
      <c r="E316" s="67" t="str">
        <f>IF(NOT(ISBLANK('RCI rekensheet totalen'!$E316)),'RCI rekensheet totalen'!$E316,"")</f>
        <v/>
      </c>
      <c r="F316" s="67" t="str">
        <f>IF(NOT(ISBLANK('RCI rekensheet totalen'!$F316)),'RCI rekensheet totalen'!$F316,"")</f>
        <v/>
      </c>
      <c r="G316" s="36"/>
      <c r="H316" s="37"/>
      <c r="I316" s="37"/>
      <c r="J316" s="37"/>
      <c r="K316" s="37"/>
      <c r="L316" s="37"/>
      <c r="M316" s="38"/>
      <c r="N316" s="36"/>
      <c r="O316" s="37"/>
      <c r="P316" s="37"/>
      <c r="Q316" s="37"/>
      <c r="R316" s="37"/>
      <c r="S316" s="37"/>
      <c r="T316" s="37"/>
      <c r="U316" s="39" t="str">
        <f t="shared" si="33"/>
        <v/>
      </c>
      <c r="V316" s="40" t="str">
        <f>IF(AND($C316&lt;&gt;"", $U316&lt;&gt;""),
_xlfn.IFNA(VLOOKUP($C316&amp;$U316,calc!$C$2:$D$100,2,FALSE),"geen normgroep"),"")</f>
        <v/>
      </c>
      <c r="W316" s="41" t="str">
        <f>IF(AND($V316&lt;&gt;"", $V316&lt;&gt;"geen normgroep", G316&lt;&gt;"", N316&lt;&gt;""),
_xlfn.IFNA(
(G316-N316)/
VLOOKUP($V316&amp;"|"&amp;W$3,calc!$K$1:$L$300,2,0),
""),"")</f>
        <v/>
      </c>
      <c r="X316" s="43" t="str">
        <f>IF(AND($V316&lt;&gt;"", $V316&lt;&gt;"geen normgroep", H316&lt;&gt;"", O316&lt;&gt;""),
_xlfn.IFNA(
(H316-O316)/
VLOOKUP($V316&amp;"|"&amp;X$3,calc!$K$1:$L$300,2,0),
""),"")</f>
        <v/>
      </c>
      <c r="Y316" s="43" t="str">
        <f>IF(AND($V316&lt;&gt;"", $V316&lt;&gt;"geen normgroep", I316&lt;&gt;"", P316&lt;&gt;""),
_xlfn.IFNA(
(I316-P316)/
VLOOKUP($V316&amp;"|"&amp;Y$3,calc!$K$1:$L$300,2,0),
""),"")</f>
        <v/>
      </c>
      <c r="Z316" s="43" t="str">
        <f>IF(AND($V316&lt;&gt;"", $V316&lt;&gt;"geen normgroep", J316&lt;&gt;"", Q316&lt;&gt;""),
_xlfn.IFNA(
(J316-Q316)/
VLOOKUP($V316&amp;"|"&amp;Z$3,calc!$K$1:$L$300,2,0),
""),"")</f>
        <v/>
      </c>
      <c r="AA316" s="43" t="str">
        <f>IF(AND($V316&lt;&gt;"", $V316&lt;&gt;"geen normgroep", K316&lt;&gt;"", R316&lt;&gt;""),
_xlfn.IFNA(
(K316-R316)/
VLOOKUP($V316&amp;"|"&amp;AA$3,calc!$K$1:$L$300,2,0),
""),"")</f>
        <v/>
      </c>
      <c r="AB316" s="43" t="str">
        <f>IF(AND($V316&lt;&gt;"", $V316&lt;&gt;"geen normgroep", L316&lt;&gt;"", S316&lt;&gt;""),
_xlfn.IFNA(
(L316-S316)/
VLOOKUP($V316&amp;"|"&amp;AB$3,calc!$K$1:$L$300,2,0),
""),"")</f>
        <v/>
      </c>
      <c r="AC316" s="40" t="str">
        <f>IF(AND($V316&lt;&gt;"", $V316&lt;&gt;"geen normgroep", M316&lt;&gt;"", T316&lt;&gt;""),
_xlfn.IFNA(
(M316-T316)/
VLOOKUP($V316&amp;"|"&amp;AC$3,calc!$K$1:$L$300,2,0),
""),"")</f>
        <v/>
      </c>
      <c r="AD316" s="43" t="str">
        <f t="shared" si="34"/>
        <v/>
      </c>
      <c r="AE316" s="43" t="str">
        <f t="shared" si="35"/>
        <v/>
      </c>
      <c r="AF316" s="43" t="str">
        <f t="shared" si="36"/>
        <v/>
      </c>
      <c r="AG316" s="43" t="str">
        <f t="shared" si="37"/>
        <v/>
      </c>
      <c r="AH316" s="43" t="str">
        <f t="shared" si="38"/>
        <v/>
      </c>
      <c r="AI316" s="43" t="str">
        <f t="shared" si="39"/>
        <v/>
      </c>
      <c r="AJ316" s="44" t="str">
        <f t="shared" si="40"/>
        <v/>
      </c>
      <c r="AK316" s="45"/>
      <c r="AL316" s="46"/>
      <c r="AM316" s="47"/>
      <c r="AN316" s="48"/>
      <c r="AO316" s="48"/>
      <c r="AP316" s="48"/>
      <c r="AQ316" s="48"/>
      <c r="AR316" s="31"/>
      <c r="AS316" s="31"/>
      <c r="AT316" s="31"/>
      <c r="AU316" s="31"/>
      <c r="AV316" s="31"/>
      <c r="AW316" s="31"/>
      <c r="AX316" s="49"/>
      <c r="AY316" s="49"/>
      <c r="BA316" s="49"/>
      <c r="BB316" s="49"/>
      <c r="BC316" s="49"/>
      <c r="BG316" s="49"/>
      <c r="BH316" s="49"/>
      <c r="BI316" s="49"/>
      <c r="BJ316" s="49"/>
      <c r="BK316" s="49"/>
      <c r="BL316" s="49"/>
      <c r="BM316" s="49"/>
      <c r="BN316" s="49"/>
      <c r="BO316" s="49"/>
      <c r="BP316" s="49"/>
      <c r="BQ316" s="49"/>
      <c r="BR316" s="49"/>
      <c r="BS316" s="49"/>
      <c r="BT316" s="49"/>
      <c r="BU316" s="49"/>
      <c r="BV316" s="49"/>
      <c r="BW316" s="49"/>
      <c r="BY316" s="49"/>
      <c r="BZ316" s="49"/>
      <c r="CA316" s="49"/>
      <c r="CB316" s="49"/>
    </row>
    <row r="317" spans="1:80" s="50" customFormat="1" ht="15">
      <c r="A317" s="32" t="str">
        <f>calc!$A$2</f>
        <v>CBCL 1,5-5</v>
      </c>
      <c r="B317" s="70" t="str">
        <f>IF(NOT(ISBLANK('RCI rekensheet totalen'!$B317)),'RCI rekensheet totalen'!$B317,"")</f>
        <v/>
      </c>
      <c r="C317" s="70" t="str">
        <f>IF(NOT(ISBLANK('RCI rekensheet totalen'!$C317)),'RCI rekensheet totalen'!$C317,"")</f>
        <v/>
      </c>
      <c r="D317" s="66" t="str">
        <f>IF(NOT(ISBLANK('RCI rekensheet totalen'!$D317)),'RCI rekensheet totalen'!$D317,"")</f>
        <v/>
      </c>
      <c r="E317" s="67" t="str">
        <f>IF(NOT(ISBLANK('RCI rekensheet totalen'!$E317)),'RCI rekensheet totalen'!$E317,"")</f>
        <v/>
      </c>
      <c r="F317" s="67" t="str">
        <f>IF(NOT(ISBLANK('RCI rekensheet totalen'!$F317)),'RCI rekensheet totalen'!$F317,"")</f>
        <v/>
      </c>
      <c r="G317" s="36"/>
      <c r="H317" s="37"/>
      <c r="I317" s="37"/>
      <c r="J317" s="37"/>
      <c r="K317" s="37"/>
      <c r="L317" s="37"/>
      <c r="M317" s="38"/>
      <c r="N317" s="36"/>
      <c r="O317" s="37"/>
      <c r="P317" s="37"/>
      <c r="Q317" s="37"/>
      <c r="R317" s="37"/>
      <c r="S317" s="37"/>
      <c r="T317" s="37"/>
      <c r="U317" s="39" t="str">
        <f t="shared" si="33"/>
        <v/>
      </c>
      <c r="V317" s="40" t="str">
        <f>IF(AND($C317&lt;&gt;"", $U317&lt;&gt;""),
_xlfn.IFNA(VLOOKUP($C317&amp;$U317,calc!$C$2:$D$100,2,FALSE),"geen normgroep"),"")</f>
        <v/>
      </c>
      <c r="W317" s="41" t="str">
        <f>IF(AND($V317&lt;&gt;"", $V317&lt;&gt;"geen normgroep", G317&lt;&gt;"", N317&lt;&gt;""),
_xlfn.IFNA(
(G317-N317)/
VLOOKUP($V317&amp;"|"&amp;W$3,calc!$K$1:$L$300,2,0),
""),"")</f>
        <v/>
      </c>
      <c r="X317" s="43" t="str">
        <f>IF(AND($V317&lt;&gt;"", $V317&lt;&gt;"geen normgroep", H317&lt;&gt;"", O317&lt;&gt;""),
_xlfn.IFNA(
(H317-O317)/
VLOOKUP($V317&amp;"|"&amp;X$3,calc!$K$1:$L$300,2,0),
""),"")</f>
        <v/>
      </c>
      <c r="Y317" s="43" t="str">
        <f>IF(AND($V317&lt;&gt;"", $V317&lt;&gt;"geen normgroep", I317&lt;&gt;"", P317&lt;&gt;""),
_xlfn.IFNA(
(I317-P317)/
VLOOKUP($V317&amp;"|"&amp;Y$3,calc!$K$1:$L$300,2,0),
""),"")</f>
        <v/>
      </c>
      <c r="Z317" s="43" t="str">
        <f>IF(AND($V317&lt;&gt;"", $V317&lt;&gt;"geen normgroep", J317&lt;&gt;"", Q317&lt;&gt;""),
_xlfn.IFNA(
(J317-Q317)/
VLOOKUP($V317&amp;"|"&amp;Z$3,calc!$K$1:$L$300,2,0),
""),"")</f>
        <v/>
      </c>
      <c r="AA317" s="43" t="str">
        <f>IF(AND($V317&lt;&gt;"", $V317&lt;&gt;"geen normgroep", K317&lt;&gt;"", R317&lt;&gt;""),
_xlfn.IFNA(
(K317-R317)/
VLOOKUP($V317&amp;"|"&amp;AA$3,calc!$K$1:$L$300,2,0),
""),"")</f>
        <v/>
      </c>
      <c r="AB317" s="43" t="str">
        <f>IF(AND($V317&lt;&gt;"", $V317&lt;&gt;"geen normgroep", L317&lt;&gt;"", S317&lt;&gt;""),
_xlfn.IFNA(
(L317-S317)/
VLOOKUP($V317&amp;"|"&amp;AB$3,calc!$K$1:$L$300,2,0),
""),"")</f>
        <v/>
      </c>
      <c r="AC317" s="40" t="str">
        <f>IF(AND($V317&lt;&gt;"", $V317&lt;&gt;"geen normgroep", M317&lt;&gt;"", T317&lt;&gt;""),
_xlfn.IFNA(
(M317-T317)/
VLOOKUP($V317&amp;"|"&amp;AC$3,calc!$K$1:$L$300,2,0),
""),"")</f>
        <v/>
      </c>
      <c r="AD317" s="43" t="str">
        <f t="shared" si="34"/>
        <v/>
      </c>
      <c r="AE317" s="43" t="str">
        <f t="shared" si="35"/>
        <v/>
      </c>
      <c r="AF317" s="43" t="str">
        <f t="shared" si="36"/>
        <v/>
      </c>
      <c r="AG317" s="43" t="str">
        <f t="shared" si="37"/>
        <v/>
      </c>
      <c r="AH317" s="43" t="str">
        <f t="shared" si="38"/>
        <v/>
      </c>
      <c r="AI317" s="43" t="str">
        <f t="shared" si="39"/>
        <v/>
      </c>
      <c r="AJ317" s="44" t="str">
        <f t="shared" si="40"/>
        <v/>
      </c>
      <c r="AK317" s="45"/>
      <c r="AL317" s="46"/>
      <c r="AM317" s="47"/>
      <c r="AN317" s="48"/>
      <c r="AO317" s="48"/>
      <c r="AP317" s="48"/>
      <c r="AQ317" s="48"/>
      <c r="AR317" s="31"/>
      <c r="AS317" s="31"/>
      <c r="AT317" s="31"/>
      <c r="AU317" s="31"/>
      <c r="AV317" s="31"/>
      <c r="AW317" s="31"/>
      <c r="AX317" s="49"/>
      <c r="AY317" s="49"/>
      <c r="BA317" s="49"/>
      <c r="BB317" s="49"/>
      <c r="BC317" s="49"/>
      <c r="BG317" s="49"/>
      <c r="BH317" s="49"/>
      <c r="BI317" s="49"/>
      <c r="BJ317" s="49"/>
      <c r="BK317" s="49"/>
      <c r="BL317" s="49"/>
      <c r="BM317" s="49"/>
      <c r="BN317" s="49"/>
      <c r="BO317" s="49"/>
      <c r="BP317" s="49"/>
      <c r="BQ317" s="49"/>
      <c r="BR317" s="49"/>
      <c r="BS317" s="49"/>
      <c r="BT317" s="49"/>
      <c r="BU317" s="49"/>
      <c r="BV317" s="49"/>
      <c r="BW317" s="49"/>
      <c r="BY317" s="49"/>
      <c r="BZ317" s="49"/>
      <c r="CA317" s="49"/>
      <c r="CB317" s="49"/>
    </row>
    <row r="318" spans="1:80" s="50" customFormat="1" ht="15">
      <c r="A318" s="32" t="str">
        <f>calc!$A$2</f>
        <v>CBCL 1,5-5</v>
      </c>
      <c r="B318" s="70" t="str">
        <f>IF(NOT(ISBLANK('RCI rekensheet totalen'!$B318)),'RCI rekensheet totalen'!$B318,"")</f>
        <v/>
      </c>
      <c r="C318" s="70" t="str">
        <f>IF(NOT(ISBLANK('RCI rekensheet totalen'!$C318)),'RCI rekensheet totalen'!$C318,"")</f>
        <v/>
      </c>
      <c r="D318" s="66" t="str">
        <f>IF(NOT(ISBLANK('RCI rekensheet totalen'!$D318)),'RCI rekensheet totalen'!$D318,"")</f>
        <v/>
      </c>
      <c r="E318" s="67" t="str">
        <f>IF(NOT(ISBLANK('RCI rekensheet totalen'!$E318)),'RCI rekensheet totalen'!$E318,"")</f>
        <v/>
      </c>
      <c r="F318" s="67" t="str">
        <f>IF(NOT(ISBLANK('RCI rekensheet totalen'!$F318)),'RCI rekensheet totalen'!$F318,"")</f>
        <v/>
      </c>
      <c r="G318" s="36"/>
      <c r="H318" s="37"/>
      <c r="I318" s="37"/>
      <c r="J318" s="37"/>
      <c r="K318" s="37"/>
      <c r="L318" s="37"/>
      <c r="M318" s="38"/>
      <c r="N318" s="36"/>
      <c r="O318" s="37"/>
      <c r="P318" s="37"/>
      <c r="Q318" s="37"/>
      <c r="R318" s="37"/>
      <c r="S318" s="37"/>
      <c r="T318" s="37"/>
      <c r="U318" s="39" t="str">
        <f t="shared" si="33"/>
        <v/>
      </c>
      <c r="V318" s="40" t="str">
        <f>IF(AND($C318&lt;&gt;"", $U318&lt;&gt;""),
_xlfn.IFNA(VLOOKUP($C318&amp;$U318,calc!$C$2:$D$100,2,FALSE),"geen normgroep"),"")</f>
        <v/>
      </c>
      <c r="W318" s="41" t="str">
        <f>IF(AND($V318&lt;&gt;"", $V318&lt;&gt;"geen normgroep", G318&lt;&gt;"", N318&lt;&gt;""),
_xlfn.IFNA(
(G318-N318)/
VLOOKUP($V318&amp;"|"&amp;W$3,calc!$K$1:$L$300,2,0),
""),"")</f>
        <v/>
      </c>
      <c r="X318" s="43" t="str">
        <f>IF(AND($V318&lt;&gt;"", $V318&lt;&gt;"geen normgroep", H318&lt;&gt;"", O318&lt;&gt;""),
_xlfn.IFNA(
(H318-O318)/
VLOOKUP($V318&amp;"|"&amp;X$3,calc!$K$1:$L$300,2,0),
""),"")</f>
        <v/>
      </c>
      <c r="Y318" s="43" t="str">
        <f>IF(AND($V318&lt;&gt;"", $V318&lt;&gt;"geen normgroep", I318&lt;&gt;"", P318&lt;&gt;""),
_xlfn.IFNA(
(I318-P318)/
VLOOKUP($V318&amp;"|"&amp;Y$3,calc!$K$1:$L$300,2,0),
""),"")</f>
        <v/>
      </c>
      <c r="Z318" s="43" t="str">
        <f>IF(AND($V318&lt;&gt;"", $V318&lt;&gt;"geen normgroep", J318&lt;&gt;"", Q318&lt;&gt;""),
_xlfn.IFNA(
(J318-Q318)/
VLOOKUP($V318&amp;"|"&amp;Z$3,calc!$K$1:$L$300,2,0),
""),"")</f>
        <v/>
      </c>
      <c r="AA318" s="43" t="str">
        <f>IF(AND($V318&lt;&gt;"", $V318&lt;&gt;"geen normgroep", K318&lt;&gt;"", R318&lt;&gt;""),
_xlfn.IFNA(
(K318-R318)/
VLOOKUP($V318&amp;"|"&amp;AA$3,calc!$K$1:$L$300,2,0),
""),"")</f>
        <v/>
      </c>
      <c r="AB318" s="43" t="str">
        <f>IF(AND($V318&lt;&gt;"", $V318&lt;&gt;"geen normgroep", L318&lt;&gt;"", S318&lt;&gt;""),
_xlfn.IFNA(
(L318-S318)/
VLOOKUP($V318&amp;"|"&amp;AB$3,calc!$K$1:$L$300,2,0),
""),"")</f>
        <v/>
      </c>
      <c r="AC318" s="40" t="str">
        <f>IF(AND($V318&lt;&gt;"", $V318&lt;&gt;"geen normgroep", M318&lt;&gt;"", T318&lt;&gt;""),
_xlfn.IFNA(
(M318-T318)/
VLOOKUP($V318&amp;"|"&amp;AC$3,calc!$K$1:$L$300,2,0),
""),"")</f>
        <v/>
      </c>
      <c r="AD318" s="43" t="str">
        <f t="shared" si="34"/>
        <v/>
      </c>
      <c r="AE318" s="43" t="str">
        <f t="shared" si="35"/>
        <v/>
      </c>
      <c r="AF318" s="43" t="str">
        <f t="shared" si="36"/>
        <v/>
      </c>
      <c r="AG318" s="43" t="str">
        <f t="shared" si="37"/>
        <v/>
      </c>
      <c r="AH318" s="43" t="str">
        <f t="shared" si="38"/>
        <v/>
      </c>
      <c r="AI318" s="43" t="str">
        <f t="shared" si="39"/>
        <v/>
      </c>
      <c r="AJ318" s="44" t="str">
        <f t="shared" si="40"/>
        <v/>
      </c>
      <c r="AK318" s="45"/>
      <c r="AL318" s="46"/>
      <c r="AM318" s="47"/>
      <c r="AN318" s="48"/>
      <c r="AO318" s="48"/>
      <c r="AP318" s="48"/>
      <c r="AQ318" s="48"/>
      <c r="AR318" s="31"/>
      <c r="AS318" s="31"/>
      <c r="AT318" s="31"/>
      <c r="AU318" s="31"/>
      <c r="AV318" s="31"/>
      <c r="AW318" s="31"/>
      <c r="AX318" s="49"/>
      <c r="AY318" s="49"/>
      <c r="BA318" s="49"/>
      <c r="BB318" s="49"/>
      <c r="BC318" s="49"/>
      <c r="BG318" s="49"/>
      <c r="BH318" s="49"/>
      <c r="BI318" s="49"/>
      <c r="BJ318" s="49"/>
      <c r="BK318" s="49"/>
      <c r="BL318" s="49"/>
      <c r="BM318" s="49"/>
      <c r="BN318" s="49"/>
      <c r="BO318" s="49"/>
      <c r="BP318" s="49"/>
      <c r="BQ318" s="49"/>
      <c r="BR318" s="49"/>
      <c r="BS318" s="49"/>
      <c r="BT318" s="49"/>
      <c r="BU318" s="49"/>
      <c r="BV318" s="49"/>
      <c r="BW318" s="49"/>
      <c r="BY318" s="49"/>
      <c r="BZ318" s="49"/>
      <c r="CA318" s="49"/>
      <c r="CB318" s="49"/>
    </row>
    <row r="319" spans="1:80" s="50" customFormat="1" ht="15">
      <c r="A319" s="32" t="str">
        <f>calc!$A$2</f>
        <v>CBCL 1,5-5</v>
      </c>
      <c r="B319" s="70" t="str">
        <f>IF(NOT(ISBLANK('RCI rekensheet totalen'!$B319)),'RCI rekensheet totalen'!$B319,"")</f>
        <v/>
      </c>
      <c r="C319" s="70" t="str">
        <f>IF(NOT(ISBLANK('RCI rekensheet totalen'!$C319)),'RCI rekensheet totalen'!$C319,"")</f>
        <v/>
      </c>
      <c r="D319" s="66" t="str">
        <f>IF(NOT(ISBLANK('RCI rekensheet totalen'!$D319)),'RCI rekensheet totalen'!$D319,"")</f>
        <v/>
      </c>
      <c r="E319" s="67" t="str">
        <f>IF(NOT(ISBLANK('RCI rekensheet totalen'!$E319)),'RCI rekensheet totalen'!$E319,"")</f>
        <v/>
      </c>
      <c r="F319" s="67" t="str">
        <f>IF(NOT(ISBLANK('RCI rekensheet totalen'!$F319)),'RCI rekensheet totalen'!$F319,"")</f>
        <v/>
      </c>
      <c r="G319" s="36"/>
      <c r="H319" s="37"/>
      <c r="I319" s="37"/>
      <c r="J319" s="37"/>
      <c r="K319" s="37"/>
      <c r="L319" s="37"/>
      <c r="M319" s="38"/>
      <c r="N319" s="36"/>
      <c r="O319" s="37"/>
      <c r="P319" s="37"/>
      <c r="Q319" s="37"/>
      <c r="R319" s="37"/>
      <c r="S319" s="37"/>
      <c r="T319" s="37"/>
      <c r="U319" s="39" t="str">
        <f t="shared" si="33"/>
        <v/>
      </c>
      <c r="V319" s="40" t="str">
        <f>IF(AND($C319&lt;&gt;"", $U319&lt;&gt;""),
_xlfn.IFNA(VLOOKUP($C319&amp;$U319,calc!$C$2:$D$100,2,FALSE),"geen normgroep"),"")</f>
        <v/>
      </c>
      <c r="W319" s="41" t="str">
        <f>IF(AND($V319&lt;&gt;"", $V319&lt;&gt;"geen normgroep", G319&lt;&gt;"", N319&lt;&gt;""),
_xlfn.IFNA(
(G319-N319)/
VLOOKUP($V319&amp;"|"&amp;W$3,calc!$K$1:$L$300,2,0),
""),"")</f>
        <v/>
      </c>
      <c r="X319" s="43" t="str">
        <f>IF(AND($V319&lt;&gt;"", $V319&lt;&gt;"geen normgroep", H319&lt;&gt;"", O319&lt;&gt;""),
_xlfn.IFNA(
(H319-O319)/
VLOOKUP($V319&amp;"|"&amp;X$3,calc!$K$1:$L$300,2,0),
""),"")</f>
        <v/>
      </c>
      <c r="Y319" s="43" t="str">
        <f>IF(AND($V319&lt;&gt;"", $V319&lt;&gt;"geen normgroep", I319&lt;&gt;"", P319&lt;&gt;""),
_xlfn.IFNA(
(I319-P319)/
VLOOKUP($V319&amp;"|"&amp;Y$3,calc!$K$1:$L$300,2,0),
""),"")</f>
        <v/>
      </c>
      <c r="Z319" s="43" t="str">
        <f>IF(AND($V319&lt;&gt;"", $V319&lt;&gt;"geen normgroep", J319&lt;&gt;"", Q319&lt;&gt;""),
_xlfn.IFNA(
(J319-Q319)/
VLOOKUP($V319&amp;"|"&amp;Z$3,calc!$K$1:$L$300,2,0),
""),"")</f>
        <v/>
      </c>
      <c r="AA319" s="43" t="str">
        <f>IF(AND($V319&lt;&gt;"", $V319&lt;&gt;"geen normgroep", K319&lt;&gt;"", R319&lt;&gt;""),
_xlfn.IFNA(
(K319-R319)/
VLOOKUP($V319&amp;"|"&amp;AA$3,calc!$K$1:$L$300,2,0),
""),"")</f>
        <v/>
      </c>
      <c r="AB319" s="43" t="str">
        <f>IF(AND($V319&lt;&gt;"", $V319&lt;&gt;"geen normgroep", L319&lt;&gt;"", S319&lt;&gt;""),
_xlfn.IFNA(
(L319-S319)/
VLOOKUP($V319&amp;"|"&amp;AB$3,calc!$K$1:$L$300,2,0),
""),"")</f>
        <v/>
      </c>
      <c r="AC319" s="40" t="str">
        <f>IF(AND($V319&lt;&gt;"", $V319&lt;&gt;"geen normgroep", M319&lt;&gt;"", T319&lt;&gt;""),
_xlfn.IFNA(
(M319-T319)/
VLOOKUP($V319&amp;"|"&amp;AC$3,calc!$K$1:$L$300,2,0),
""),"")</f>
        <v/>
      </c>
      <c r="AD319" s="43" t="str">
        <f t="shared" si="34"/>
        <v/>
      </c>
      <c r="AE319" s="43" t="str">
        <f t="shared" si="35"/>
        <v/>
      </c>
      <c r="AF319" s="43" t="str">
        <f t="shared" si="36"/>
        <v/>
      </c>
      <c r="AG319" s="43" t="str">
        <f t="shared" si="37"/>
        <v/>
      </c>
      <c r="AH319" s="43" t="str">
        <f t="shared" si="38"/>
        <v/>
      </c>
      <c r="AI319" s="43" t="str">
        <f t="shared" si="39"/>
        <v/>
      </c>
      <c r="AJ319" s="44" t="str">
        <f t="shared" si="40"/>
        <v/>
      </c>
      <c r="AK319" s="45"/>
      <c r="AL319" s="46"/>
      <c r="AM319" s="47"/>
      <c r="AN319" s="48"/>
      <c r="AO319" s="48"/>
      <c r="AP319" s="48"/>
      <c r="AQ319" s="48"/>
      <c r="AR319" s="31"/>
      <c r="AS319" s="31"/>
      <c r="AT319" s="31"/>
      <c r="AU319" s="31"/>
      <c r="AV319" s="31"/>
      <c r="AW319" s="31"/>
      <c r="AX319" s="49"/>
      <c r="AY319" s="49"/>
      <c r="BA319" s="49"/>
      <c r="BB319" s="49"/>
      <c r="BC319" s="49"/>
      <c r="BG319" s="49"/>
      <c r="BH319" s="49"/>
      <c r="BI319" s="49"/>
      <c r="BJ319" s="49"/>
      <c r="BK319" s="49"/>
      <c r="BL319" s="49"/>
      <c r="BM319" s="49"/>
      <c r="BN319" s="49"/>
      <c r="BO319" s="49"/>
      <c r="BP319" s="49"/>
      <c r="BQ319" s="49"/>
      <c r="BR319" s="49"/>
      <c r="BS319" s="49"/>
      <c r="BT319" s="49"/>
      <c r="BU319" s="49"/>
      <c r="BV319" s="49"/>
      <c r="BW319" s="49"/>
      <c r="BY319" s="49"/>
      <c r="BZ319" s="49"/>
      <c r="CA319" s="49"/>
      <c r="CB319" s="49"/>
    </row>
    <row r="320" spans="1:80" s="50" customFormat="1" ht="15">
      <c r="A320" s="32" t="str">
        <f>calc!$A$2</f>
        <v>CBCL 1,5-5</v>
      </c>
      <c r="B320" s="70" t="str">
        <f>IF(NOT(ISBLANK('RCI rekensheet totalen'!$B320)),'RCI rekensheet totalen'!$B320,"")</f>
        <v/>
      </c>
      <c r="C320" s="70" t="str">
        <f>IF(NOT(ISBLANK('RCI rekensheet totalen'!$C320)),'RCI rekensheet totalen'!$C320,"")</f>
        <v/>
      </c>
      <c r="D320" s="66" t="str">
        <f>IF(NOT(ISBLANK('RCI rekensheet totalen'!$D320)),'RCI rekensheet totalen'!$D320,"")</f>
        <v/>
      </c>
      <c r="E320" s="67" t="str">
        <f>IF(NOT(ISBLANK('RCI rekensheet totalen'!$E320)),'RCI rekensheet totalen'!$E320,"")</f>
        <v/>
      </c>
      <c r="F320" s="67" t="str">
        <f>IF(NOT(ISBLANK('RCI rekensheet totalen'!$F320)),'RCI rekensheet totalen'!$F320,"")</f>
        <v/>
      </c>
      <c r="G320" s="36"/>
      <c r="H320" s="37"/>
      <c r="I320" s="37"/>
      <c r="J320" s="37"/>
      <c r="K320" s="37"/>
      <c r="L320" s="37"/>
      <c r="M320" s="38"/>
      <c r="N320" s="36"/>
      <c r="O320" s="37"/>
      <c r="P320" s="37"/>
      <c r="Q320" s="37"/>
      <c r="R320" s="37"/>
      <c r="S320" s="37"/>
      <c r="T320" s="37"/>
      <c r="U320" s="39" t="str">
        <f t="shared" si="33"/>
        <v/>
      </c>
      <c r="V320" s="40" t="str">
        <f>IF(AND($C320&lt;&gt;"", $U320&lt;&gt;""),
_xlfn.IFNA(VLOOKUP($C320&amp;$U320,calc!$C$2:$D$100,2,FALSE),"geen normgroep"),"")</f>
        <v/>
      </c>
      <c r="W320" s="41" t="str">
        <f>IF(AND($V320&lt;&gt;"", $V320&lt;&gt;"geen normgroep", G320&lt;&gt;"", N320&lt;&gt;""),
_xlfn.IFNA(
(G320-N320)/
VLOOKUP($V320&amp;"|"&amp;W$3,calc!$K$1:$L$300,2,0),
""),"")</f>
        <v/>
      </c>
      <c r="X320" s="43" t="str">
        <f>IF(AND($V320&lt;&gt;"", $V320&lt;&gt;"geen normgroep", H320&lt;&gt;"", O320&lt;&gt;""),
_xlfn.IFNA(
(H320-O320)/
VLOOKUP($V320&amp;"|"&amp;X$3,calc!$K$1:$L$300,2,0),
""),"")</f>
        <v/>
      </c>
      <c r="Y320" s="43" t="str">
        <f>IF(AND($V320&lt;&gt;"", $V320&lt;&gt;"geen normgroep", I320&lt;&gt;"", P320&lt;&gt;""),
_xlfn.IFNA(
(I320-P320)/
VLOOKUP($V320&amp;"|"&amp;Y$3,calc!$K$1:$L$300,2,0),
""),"")</f>
        <v/>
      </c>
      <c r="Z320" s="43" t="str">
        <f>IF(AND($V320&lt;&gt;"", $V320&lt;&gt;"geen normgroep", J320&lt;&gt;"", Q320&lt;&gt;""),
_xlfn.IFNA(
(J320-Q320)/
VLOOKUP($V320&amp;"|"&amp;Z$3,calc!$K$1:$L$300,2,0),
""),"")</f>
        <v/>
      </c>
      <c r="AA320" s="43" t="str">
        <f>IF(AND($V320&lt;&gt;"", $V320&lt;&gt;"geen normgroep", K320&lt;&gt;"", R320&lt;&gt;""),
_xlfn.IFNA(
(K320-R320)/
VLOOKUP($V320&amp;"|"&amp;AA$3,calc!$K$1:$L$300,2,0),
""),"")</f>
        <v/>
      </c>
      <c r="AB320" s="43" t="str">
        <f>IF(AND($V320&lt;&gt;"", $V320&lt;&gt;"geen normgroep", L320&lt;&gt;"", S320&lt;&gt;""),
_xlfn.IFNA(
(L320-S320)/
VLOOKUP($V320&amp;"|"&amp;AB$3,calc!$K$1:$L$300,2,0),
""),"")</f>
        <v/>
      </c>
      <c r="AC320" s="40" t="str">
        <f>IF(AND($V320&lt;&gt;"", $V320&lt;&gt;"geen normgroep", M320&lt;&gt;"", T320&lt;&gt;""),
_xlfn.IFNA(
(M320-T320)/
VLOOKUP($V320&amp;"|"&amp;AC$3,calc!$K$1:$L$300,2,0),
""),"")</f>
        <v/>
      </c>
      <c r="AD320" s="43" t="str">
        <f t="shared" si="34"/>
        <v/>
      </c>
      <c r="AE320" s="43" t="str">
        <f t="shared" si="35"/>
        <v/>
      </c>
      <c r="AF320" s="43" t="str">
        <f t="shared" si="36"/>
        <v/>
      </c>
      <c r="AG320" s="43" t="str">
        <f t="shared" si="37"/>
        <v/>
      </c>
      <c r="AH320" s="43" t="str">
        <f t="shared" si="38"/>
        <v/>
      </c>
      <c r="AI320" s="43" t="str">
        <f t="shared" si="39"/>
        <v/>
      </c>
      <c r="AJ320" s="44" t="str">
        <f t="shared" si="40"/>
        <v/>
      </c>
      <c r="AK320" s="45"/>
      <c r="AL320" s="46"/>
      <c r="AM320" s="47"/>
      <c r="AN320" s="48"/>
      <c r="AO320" s="48"/>
      <c r="AP320" s="48"/>
      <c r="AQ320" s="48"/>
      <c r="AR320" s="31"/>
      <c r="AS320" s="31"/>
      <c r="AT320" s="31"/>
      <c r="AU320" s="31"/>
      <c r="AV320" s="31"/>
      <c r="AW320" s="31"/>
      <c r="AX320" s="49"/>
      <c r="AY320" s="49"/>
      <c r="BA320" s="49"/>
      <c r="BB320" s="49"/>
      <c r="BC320" s="49"/>
      <c r="BG320" s="49"/>
      <c r="BH320" s="49"/>
      <c r="BI320" s="49"/>
      <c r="BJ320" s="49"/>
      <c r="BK320" s="49"/>
      <c r="BL320" s="49"/>
      <c r="BM320" s="49"/>
      <c r="BN320" s="49"/>
      <c r="BO320" s="49"/>
      <c r="BP320" s="49"/>
      <c r="BQ320" s="49"/>
      <c r="BR320" s="49"/>
      <c r="BS320" s="49"/>
      <c r="BT320" s="49"/>
      <c r="BU320" s="49"/>
      <c r="BV320" s="49"/>
      <c r="BW320" s="49"/>
      <c r="BY320" s="49"/>
      <c r="BZ320" s="49"/>
      <c r="CA320" s="49"/>
      <c r="CB320" s="49"/>
    </row>
    <row r="321" spans="1:80" s="50" customFormat="1" ht="15">
      <c r="A321" s="32" t="str">
        <f>calc!$A$2</f>
        <v>CBCL 1,5-5</v>
      </c>
      <c r="B321" s="70" t="str">
        <f>IF(NOT(ISBLANK('RCI rekensheet totalen'!$B321)),'RCI rekensheet totalen'!$B321,"")</f>
        <v/>
      </c>
      <c r="C321" s="70" t="str">
        <f>IF(NOT(ISBLANK('RCI rekensheet totalen'!$C321)),'RCI rekensheet totalen'!$C321,"")</f>
        <v/>
      </c>
      <c r="D321" s="66" t="str">
        <f>IF(NOT(ISBLANK('RCI rekensheet totalen'!$D321)),'RCI rekensheet totalen'!$D321,"")</f>
        <v/>
      </c>
      <c r="E321" s="67" t="str">
        <f>IF(NOT(ISBLANK('RCI rekensheet totalen'!$E321)),'RCI rekensheet totalen'!$E321,"")</f>
        <v/>
      </c>
      <c r="F321" s="67" t="str">
        <f>IF(NOT(ISBLANK('RCI rekensheet totalen'!$F321)),'RCI rekensheet totalen'!$F321,"")</f>
        <v/>
      </c>
      <c r="G321" s="36"/>
      <c r="H321" s="37"/>
      <c r="I321" s="37"/>
      <c r="J321" s="37"/>
      <c r="K321" s="37"/>
      <c r="L321" s="37"/>
      <c r="M321" s="38"/>
      <c r="N321" s="36"/>
      <c r="O321" s="37"/>
      <c r="P321" s="37"/>
      <c r="Q321" s="37"/>
      <c r="R321" s="37"/>
      <c r="S321" s="37"/>
      <c r="T321" s="37"/>
      <c r="U321" s="39" t="str">
        <f t="shared" si="33"/>
        <v/>
      </c>
      <c r="V321" s="40" t="str">
        <f>IF(AND($C321&lt;&gt;"", $U321&lt;&gt;""),
_xlfn.IFNA(VLOOKUP($C321&amp;$U321,calc!$C$2:$D$100,2,FALSE),"geen normgroep"),"")</f>
        <v/>
      </c>
      <c r="W321" s="41" t="str">
        <f>IF(AND($V321&lt;&gt;"", $V321&lt;&gt;"geen normgroep", G321&lt;&gt;"", N321&lt;&gt;""),
_xlfn.IFNA(
(G321-N321)/
VLOOKUP($V321&amp;"|"&amp;W$3,calc!$K$1:$L$300,2,0),
""),"")</f>
        <v/>
      </c>
      <c r="X321" s="43" t="str">
        <f>IF(AND($V321&lt;&gt;"", $V321&lt;&gt;"geen normgroep", H321&lt;&gt;"", O321&lt;&gt;""),
_xlfn.IFNA(
(H321-O321)/
VLOOKUP($V321&amp;"|"&amp;X$3,calc!$K$1:$L$300,2,0),
""),"")</f>
        <v/>
      </c>
      <c r="Y321" s="43" t="str">
        <f>IF(AND($V321&lt;&gt;"", $V321&lt;&gt;"geen normgroep", I321&lt;&gt;"", P321&lt;&gt;""),
_xlfn.IFNA(
(I321-P321)/
VLOOKUP($V321&amp;"|"&amp;Y$3,calc!$K$1:$L$300,2,0),
""),"")</f>
        <v/>
      </c>
      <c r="Z321" s="43" t="str">
        <f>IF(AND($V321&lt;&gt;"", $V321&lt;&gt;"geen normgroep", J321&lt;&gt;"", Q321&lt;&gt;""),
_xlfn.IFNA(
(J321-Q321)/
VLOOKUP($V321&amp;"|"&amp;Z$3,calc!$K$1:$L$300,2,0),
""),"")</f>
        <v/>
      </c>
      <c r="AA321" s="43" t="str">
        <f>IF(AND($V321&lt;&gt;"", $V321&lt;&gt;"geen normgroep", K321&lt;&gt;"", R321&lt;&gt;""),
_xlfn.IFNA(
(K321-R321)/
VLOOKUP($V321&amp;"|"&amp;AA$3,calc!$K$1:$L$300,2,0),
""),"")</f>
        <v/>
      </c>
      <c r="AB321" s="43" t="str">
        <f>IF(AND($V321&lt;&gt;"", $V321&lt;&gt;"geen normgroep", L321&lt;&gt;"", S321&lt;&gt;""),
_xlfn.IFNA(
(L321-S321)/
VLOOKUP($V321&amp;"|"&amp;AB$3,calc!$K$1:$L$300,2,0),
""),"")</f>
        <v/>
      </c>
      <c r="AC321" s="40" t="str">
        <f>IF(AND($V321&lt;&gt;"", $V321&lt;&gt;"geen normgroep", M321&lt;&gt;"", T321&lt;&gt;""),
_xlfn.IFNA(
(M321-T321)/
VLOOKUP($V321&amp;"|"&amp;AC$3,calc!$K$1:$L$300,2,0),
""),"")</f>
        <v/>
      </c>
      <c r="AD321" s="43" t="str">
        <f t="shared" si="34"/>
        <v/>
      </c>
      <c r="AE321" s="43" t="str">
        <f t="shared" si="35"/>
        <v/>
      </c>
      <c r="AF321" s="43" t="str">
        <f t="shared" si="36"/>
        <v/>
      </c>
      <c r="AG321" s="43" t="str">
        <f t="shared" si="37"/>
        <v/>
      </c>
      <c r="AH321" s="43" t="str">
        <f t="shared" si="38"/>
        <v/>
      </c>
      <c r="AI321" s="43" t="str">
        <f t="shared" si="39"/>
        <v/>
      </c>
      <c r="AJ321" s="44" t="str">
        <f t="shared" si="40"/>
        <v/>
      </c>
      <c r="AK321" s="45"/>
      <c r="AL321" s="46"/>
      <c r="AM321" s="47"/>
      <c r="AN321" s="48"/>
      <c r="AO321" s="48"/>
      <c r="AP321" s="48"/>
      <c r="AQ321" s="48"/>
      <c r="AR321" s="31"/>
      <c r="AS321" s="31"/>
      <c r="AT321" s="31"/>
      <c r="AU321" s="31"/>
      <c r="AV321" s="31"/>
      <c r="AW321" s="31"/>
      <c r="AX321" s="49"/>
      <c r="AY321" s="49"/>
      <c r="BA321" s="49"/>
      <c r="BB321" s="49"/>
      <c r="BC321" s="49"/>
      <c r="BG321" s="49"/>
      <c r="BH321" s="49"/>
      <c r="BI321" s="49"/>
      <c r="BJ321" s="49"/>
      <c r="BK321" s="49"/>
      <c r="BL321" s="49"/>
      <c r="BM321" s="49"/>
      <c r="BN321" s="49"/>
      <c r="BO321" s="49"/>
      <c r="BP321" s="49"/>
      <c r="BQ321" s="49"/>
      <c r="BR321" s="49"/>
      <c r="BS321" s="49"/>
      <c r="BT321" s="49"/>
      <c r="BU321" s="49"/>
      <c r="BV321" s="49"/>
      <c r="BW321" s="49"/>
      <c r="BY321" s="49"/>
      <c r="BZ321" s="49"/>
      <c r="CA321" s="49"/>
      <c r="CB321" s="49"/>
    </row>
    <row r="322" spans="1:80" s="50" customFormat="1" ht="15">
      <c r="A322" s="32" t="str">
        <f>calc!$A$2</f>
        <v>CBCL 1,5-5</v>
      </c>
      <c r="B322" s="70" t="str">
        <f>IF(NOT(ISBLANK('RCI rekensheet totalen'!$B322)),'RCI rekensheet totalen'!$B322,"")</f>
        <v/>
      </c>
      <c r="C322" s="70" t="str">
        <f>IF(NOT(ISBLANK('RCI rekensheet totalen'!$C322)),'RCI rekensheet totalen'!$C322,"")</f>
        <v/>
      </c>
      <c r="D322" s="66" t="str">
        <f>IF(NOT(ISBLANK('RCI rekensheet totalen'!$D322)),'RCI rekensheet totalen'!$D322,"")</f>
        <v/>
      </c>
      <c r="E322" s="67" t="str">
        <f>IF(NOT(ISBLANK('RCI rekensheet totalen'!$E322)),'RCI rekensheet totalen'!$E322,"")</f>
        <v/>
      </c>
      <c r="F322" s="67" t="str">
        <f>IF(NOT(ISBLANK('RCI rekensheet totalen'!$F322)),'RCI rekensheet totalen'!$F322,"")</f>
        <v/>
      </c>
      <c r="G322" s="36"/>
      <c r="H322" s="37"/>
      <c r="I322" s="37"/>
      <c r="J322" s="37"/>
      <c r="K322" s="37"/>
      <c r="L322" s="37"/>
      <c r="M322" s="38"/>
      <c r="N322" s="36"/>
      <c r="O322" s="37"/>
      <c r="P322" s="37"/>
      <c r="Q322" s="37"/>
      <c r="R322" s="37"/>
      <c r="S322" s="37"/>
      <c r="T322" s="37"/>
      <c r="U322" s="39" t="str">
        <f t="shared" si="33"/>
        <v/>
      </c>
      <c r="V322" s="40" t="str">
        <f>IF(AND($C322&lt;&gt;"", $U322&lt;&gt;""),
_xlfn.IFNA(VLOOKUP($C322&amp;$U322,calc!$C$2:$D$100,2,FALSE),"geen normgroep"),"")</f>
        <v/>
      </c>
      <c r="W322" s="41" t="str">
        <f>IF(AND($V322&lt;&gt;"", $V322&lt;&gt;"geen normgroep", G322&lt;&gt;"", N322&lt;&gt;""),
_xlfn.IFNA(
(G322-N322)/
VLOOKUP($V322&amp;"|"&amp;W$3,calc!$K$1:$L$300,2,0),
""),"")</f>
        <v/>
      </c>
      <c r="X322" s="43" t="str">
        <f>IF(AND($V322&lt;&gt;"", $V322&lt;&gt;"geen normgroep", H322&lt;&gt;"", O322&lt;&gt;""),
_xlfn.IFNA(
(H322-O322)/
VLOOKUP($V322&amp;"|"&amp;X$3,calc!$K$1:$L$300,2,0),
""),"")</f>
        <v/>
      </c>
      <c r="Y322" s="43" t="str">
        <f>IF(AND($V322&lt;&gt;"", $V322&lt;&gt;"geen normgroep", I322&lt;&gt;"", P322&lt;&gt;""),
_xlfn.IFNA(
(I322-P322)/
VLOOKUP($V322&amp;"|"&amp;Y$3,calc!$K$1:$L$300,2,0),
""),"")</f>
        <v/>
      </c>
      <c r="Z322" s="43" t="str">
        <f>IF(AND($V322&lt;&gt;"", $V322&lt;&gt;"geen normgroep", J322&lt;&gt;"", Q322&lt;&gt;""),
_xlfn.IFNA(
(J322-Q322)/
VLOOKUP($V322&amp;"|"&amp;Z$3,calc!$K$1:$L$300,2,0),
""),"")</f>
        <v/>
      </c>
      <c r="AA322" s="43" t="str">
        <f>IF(AND($V322&lt;&gt;"", $V322&lt;&gt;"geen normgroep", K322&lt;&gt;"", R322&lt;&gt;""),
_xlfn.IFNA(
(K322-R322)/
VLOOKUP($V322&amp;"|"&amp;AA$3,calc!$K$1:$L$300,2,0),
""),"")</f>
        <v/>
      </c>
      <c r="AB322" s="43" t="str">
        <f>IF(AND($V322&lt;&gt;"", $V322&lt;&gt;"geen normgroep", L322&lt;&gt;"", S322&lt;&gt;""),
_xlfn.IFNA(
(L322-S322)/
VLOOKUP($V322&amp;"|"&amp;AB$3,calc!$K$1:$L$300,2,0),
""),"")</f>
        <v/>
      </c>
      <c r="AC322" s="40" t="str">
        <f>IF(AND($V322&lt;&gt;"", $V322&lt;&gt;"geen normgroep", M322&lt;&gt;"", T322&lt;&gt;""),
_xlfn.IFNA(
(M322-T322)/
VLOOKUP($V322&amp;"|"&amp;AC$3,calc!$K$1:$L$300,2,0),
""),"")</f>
        <v/>
      </c>
      <c r="AD322" s="43" t="str">
        <f t="shared" si="34"/>
        <v/>
      </c>
      <c r="AE322" s="43" t="str">
        <f t="shared" si="35"/>
        <v/>
      </c>
      <c r="AF322" s="43" t="str">
        <f t="shared" si="36"/>
        <v/>
      </c>
      <c r="AG322" s="43" t="str">
        <f t="shared" si="37"/>
        <v/>
      </c>
      <c r="AH322" s="43" t="str">
        <f t="shared" si="38"/>
        <v/>
      </c>
      <c r="AI322" s="43" t="str">
        <f t="shared" si="39"/>
        <v/>
      </c>
      <c r="AJ322" s="44" t="str">
        <f t="shared" si="40"/>
        <v/>
      </c>
      <c r="AK322" s="45"/>
      <c r="AL322" s="46"/>
      <c r="AM322" s="47"/>
      <c r="AN322" s="48"/>
      <c r="AO322" s="48"/>
      <c r="AP322" s="48"/>
      <c r="AQ322" s="48"/>
      <c r="AR322" s="31"/>
      <c r="AS322" s="31"/>
      <c r="AT322" s="31"/>
      <c r="AU322" s="31"/>
      <c r="AV322" s="31"/>
      <c r="AW322" s="31"/>
      <c r="AX322" s="49"/>
      <c r="AY322" s="49"/>
      <c r="BA322" s="49"/>
      <c r="BB322" s="49"/>
      <c r="BC322" s="49"/>
      <c r="BG322" s="49"/>
      <c r="BH322" s="49"/>
      <c r="BI322" s="49"/>
      <c r="BJ322" s="49"/>
      <c r="BK322" s="49"/>
      <c r="BL322" s="49"/>
      <c r="BM322" s="49"/>
      <c r="BN322" s="49"/>
      <c r="BO322" s="49"/>
      <c r="BP322" s="49"/>
      <c r="BQ322" s="49"/>
      <c r="BR322" s="49"/>
      <c r="BS322" s="49"/>
      <c r="BT322" s="49"/>
      <c r="BU322" s="49"/>
      <c r="BV322" s="49"/>
      <c r="BW322" s="49"/>
      <c r="BY322" s="49"/>
      <c r="BZ322" s="49"/>
      <c r="CA322" s="49"/>
      <c r="CB322" s="49"/>
    </row>
    <row r="323" spans="1:80" s="50" customFormat="1" ht="15">
      <c r="A323" s="32" t="str">
        <f>calc!$A$2</f>
        <v>CBCL 1,5-5</v>
      </c>
      <c r="B323" s="70" t="str">
        <f>IF(NOT(ISBLANK('RCI rekensheet totalen'!$B323)),'RCI rekensheet totalen'!$B323,"")</f>
        <v/>
      </c>
      <c r="C323" s="70" t="str">
        <f>IF(NOT(ISBLANK('RCI rekensheet totalen'!$C323)),'RCI rekensheet totalen'!$C323,"")</f>
        <v/>
      </c>
      <c r="D323" s="66" t="str">
        <f>IF(NOT(ISBLANK('RCI rekensheet totalen'!$D323)),'RCI rekensheet totalen'!$D323,"")</f>
        <v/>
      </c>
      <c r="E323" s="67" t="str">
        <f>IF(NOT(ISBLANK('RCI rekensheet totalen'!$E323)),'RCI rekensheet totalen'!$E323,"")</f>
        <v/>
      </c>
      <c r="F323" s="67" t="str">
        <f>IF(NOT(ISBLANK('RCI rekensheet totalen'!$F323)),'RCI rekensheet totalen'!$F323,"")</f>
        <v/>
      </c>
      <c r="G323" s="36"/>
      <c r="H323" s="37"/>
      <c r="I323" s="37"/>
      <c r="J323" s="37"/>
      <c r="K323" s="37"/>
      <c r="L323" s="37"/>
      <c r="M323" s="38"/>
      <c r="N323" s="36"/>
      <c r="O323" s="37"/>
      <c r="P323" s="37"/>
      <c r="Q323" s="37"/>
      <c r="R323" s="37"/>
      <c r="S323" s="37"/>
      <c r="T323" s="37"/>
      <c r="U323" s="39" t="str">
        <f t="shared" si="33"/>
        <v/>
      </c>
      <c r="V323" s="40" t="str">
        <f>IF(AND($C323&lt;&gt;"", $U323&lt;&gt;""),
_xlfn.IFNA(VLOOKUP($C323&amp;$U323,calc!$C$2:$D$100,2,FALSE),"geen normgroep"),"")</f>
        <v/>
      </c>
      <c r="W323" s="41" t="str">
        <f>IF(AND($V323&lt;&gt;"", $V323&lt;&gt;"geen normgroep", G323&lt;&gt;"", N323&lt;&gt;""),
_xlfn.IFNA(
(G323-N323)/
VLOOKUP($V323&amp;"|"&amp;W$3,calc!$K$1:$L$300,2,0),
""),"")</f>
        <v/>
      </c>
      <c r="X323" s="43" t="str">
        <f>IF(AND($V323&lt;&gt;"", $V323&lt;&gt;"geen normgroep", H323&lt;&gt;"", O323&lt;&gt;""),
_xlfn.IFNA(
(H323-O323)/
VLOOKUP($V323&amp;"|"&amp;X$3,calc!$K$1:$L$300,2,0),
""),"")</f>
        <v/>
      </c>
      <c r="Y323" s="43" t="str">
        <f>IF(AND($V323&lt;&gt;"", $V323&lt;&gt;"geen normgroep", I323&lt;&gt;"", P323&lt;&gt;""),
_xlfn.IFNA(
(I323-P323)/
VLOOKUP($V323&amp;"|"&amp;Y$3,calc!$K$1:$L$300,2,0),
""),"")</f>
        <v/>
      </c>
      <c r="Z323" s="43" t="str">
        <f>IF(AND($V323&lt;&gt;"", $V323&lt;&gt;"geen normgroep", J323&lt;&gt;"", Q323&lt;&gt;""),
_xlfn.IFNA(
(J323-Q323)/
VLOOKUP($V323&amp;"|"&amp;Z$3,calc!$K$1:$L$300,2,0),
""),"")</f>
        <v/>
      </c>
      <c r="AA323" s="43" t="str">
        <f>IF(AND($V323&lt;&gt;"", $V323&lt;&gt;"geen normgroep", K323&lt;&gt;"", R323&lt;&gt;""),
_xlfn.IFNA(
(K323-R323)/
VLOOKUP($V323&amp;"|"&amp;AA$3,calc!$K$1:$L$300,2,0),
""),"")</f>
        <v/>
      </c>
      <c r="AB323" s="43" t="str">
        <f>IF(AND($V323&lt;&gt;"", $V323&lt;&gt;"geen normgroep", L323&lt;&gt;"", S323&lt;&gt;""),
_xlfn.IFNA(
(L323-S323)/
VLOOKUP($V323&amp;"|"&amp;AB$3,calc!$K$1:$L$300,2,0),
""),"")</f>
        <v/>
      </c>
      <c r="AC323" s="40" t="str">
        <f>IF(AND($V323&lt;&gt;"", $V323&lt;&gt;"geen normgroep", M323&lt;&gt;"", T323&lt;&gt;""),
_xlfn.IFNA(
(M323-T323)/
VLOOKUP($V323&amp;"|"&amp;AC$3,calc!$K$1:$L$300,2,0),
""),"")</f>
        <v/>
      </c>
      <c r="AD323" s="43" t="str">
        <f t="shared" si="34"/>
        <v/>
      </c>
      <c r="AE323" s="43" t="str">
        <f t="shared" si="35"/>
        <v/>
      </c>
      <c r="AF323" s="43" t="str">
        <f t="shared" si="36"/>
        <v/>
      </c>
      <c r="AG323" s="43" t="str">
        <f t="shared" si="37"/>
        <v/>
      </c>
      <c r="AH323" s="43" t="str">
        <f t="shared" si="38"/>
        <v/>
      </c>
      <c r="AI323" s="43" t="str">
        <f t="shared" si="39"/>
        <v/>
      </c>
      <c r="AJ323" s="44" t="str">
        <f t="shared" si="40"/>
        <v/>
      </c>
      <c r="AK323" s="45"/>
      <c r="AL323" s="46"/>
      <c r="AM323" s="47"/>
      <c r="AN323" s="48"/>
      <c r="AO323" s="48"/>
      <c r="AP323" s="48"/>
      <c r="AQ323" s="48"/>
      <c r="AR323" s="31"/>
      <c r="AS323" s="31"/>
      <c r="AT323" s="31"/>
      <c r="AU323" s="31"/>
      <c r="AV323" s="31"/>
      <c r="AW323" s="31"/>
      <c r="AX323" s="49"/>
      <c r="AY323" s="49"/>
      <c r="BA323" s="49"/>
      <c r="BB323" s="49"/>
      <c r="BC323" s="49"/>
      <c r="BG323" s="49"/>
      <c r="BH323" s="49"/>
      <c r="BI323" s="49"/>
      <c r="BJ323" s="49"/>
      <c r="BK323" s="49"/>
      <c r="BL323" s="49"/>
      <c r="BM323" s="49"/>
      <c r="BN323" s="49"/>
      <c r="BO323" s="49"/>
      <c r="BP323" s="49"/>
      <c r="BQ323" s="49"/>
      <c r="BR323" s="49"/>
      <c r="BS323" s="49"/>
      <c r="BT323" s="49"/>
      <c r="BU323" s="49"/>
      <c r="BV323" s="49"/>
      <c r="BW323" s="49"/>
      <c r="BY323" s="49"/>
      <c r="BZ323" s="49"/>
      <c r="CA323" s="49"/>
      <c r="CB323" s="49"/>
    </row>
    <row r="324" spans="1:80" s="50" customFormat="1" ht="15">
      <c r="A324" s="32" t="str">
        <f>calc!$A$2</f>
        <v>CBCL 1,5-5</v>
      </c>
      <c r="B324" s="70" t="str">
        <f>IF(NOT(ISBLANK('RCI rekensheet totalen'!$B324)),'RCI rekensheet totalen'!$B324,"")</f>
        <v/>
      </c>
      <c r="C324" s="70" t="str">
        <f>IF(NOT(ISBLANK('RCI rekensheet totalen'!$C324)),'RCI rekensheet totalen'!$C324,"")</f>
        <v/>
      </c>
      <c r="D324" s="66" t="str">
        <f>IF(NOT(ISBLANK('RCI rekensheet totalen'!$D324)),'RCI rekensheet totalen'!$D324,"")</f>
        <v/>
      </c>
      <c r="E324" s="67" t="str">
        <f>IF(NOT(ISBLANK('RCI rekensheet totalen'!$E324)),'RCI rekensheet totalen'!$E324,"")</f>
        <v/>
      </c>
      <c r="F324" s="67" t="str">
        <f>IF(NOT(ISBLANK('RCI rekensheet totalen'!$F324)),'RCI rekensheet totalen'!$F324,"")</f>
        <v/>
      </c>
      <c r="G324" s="36"/>
      <c r="H324" s="37"/>
      <c r="I324" s="37"/>
      <c r="J324" s="37"/>
      <c r="K324" s="37"/>
      <c r="L324" s="37"/>
      <c r="M324" s="38"/>
      <c r="N324" s="36"/>
      <c r="O324" s="37"/>
      <c r="P324" s="37"/>
      <c r="Q324" s="37"/>
      <c r="R324" s="37"/>
      <c r="S324" s="37"/>
      <c r="T324" s="37"/>
      <c r="U324" s="39" t="str">
        <f t="shared" si="33"/>
        <v/>
      </c>
      <c r="V324" s="40" t="str">
        <f>IF(AND($C324&lt;&gt;"", $U324&lt;&gt;""),
_xlfn.IFNA(VLOOKUP($C324&amp;$U324,calc!$C$2:$D$100,2,FALSE),"geen normgroep"),"")</f>
        <v/>
      </c>
      <c r="W324" s="41" t="str">
        <f>IF(AND($V324&lt;&gt;"", $V324&lt;&gt;"geen normgroep", G324&lt;&gt;"", N324&lt;&gt;""),
_xlfn.IFNA(
(G324-N324)/
VLOOKUP($V324&amp;"|"&amp;W$3,calc!$K$1:$L$300,2,0),
""),"")</f>
        <v/>
      </c>
      <c r="X324" s="43" t="str">
        <f>IF(AND($V324&lt;&gt;"", $V324&lt;&gt;"geen normgroep", H324&lt;&gt;"", O324&lt;&gt;""),
_xlfn.IFNA(
(H324-O324)/
VLOOKUP($V324&amp;"|"&amp;X$3,calc!$K$1:$L$300,2,0),
""),"")</f>
        <v/>
      </c>
      <c r="Y324" s="43" t="str">
        <f>IF(AND($V324&lt;&gt;"", $V324&lt;&gt;"geen normgroep", I324&lt;&gt;"", P324&lt;&gt;""),
_xlfn.IFNA(
(I324-P324)/
VLOOKUP($V324&amp;"|"&amp;Y$3,calc!$K$1:$L$300,2,0),
""),"")</f>
        <v/>
      </c>
      <c r="Z324" s="43" t="str">
        <f>IF(AND($V324&lt;&gt;"", $V324&lt;&gt;"geen normgroep", J324&lt;&gt;"", Q324&lt;&gt;""),
_xlfn.IFNA(
(J324-Q324)/
VLOOKUP($V324&amp;"|"&amp;Z$3,calc!$K$1:$L$300,2,0),
""),"")</f>
        <v/>
      </c>
      <c r="AA324" s="43" t="str">
        <f>IF(AND($V324&lt;&gt;"", $V324&lt;&gt;"geen normgroep", K324&lt;&gt;"", R324&lt;&gt;""),
_xlfn.IFNA(
(K324-R324)/
VLOOKUP($V324&amp;"|"&amp;AA$3,calc!$K$1:$L$300,2,0),
""),"")</f>
        <v/>
      </c>
      <c r="AB324" s="43" t="str">
        <f>IF(AND($V324&lt;&gt;"", $V324&lt;&gt;"geen normgroep", L324&lt;&gt;"", S324&lt;&gt;""),
_xlfn.IFNA(
(L324-S324)/
VLOOKUP($V324&amp;"|"&amp;AB$3,calc!$K$1:$L$300,2,0),
""),"")</f>
        <v/>
      </c>
      <c r="AC324" s="40" t="str">
        <f>IF(AND($V324&lt;&gt;"", $V324&lt;&gt;"geen normgroep", M324&lt;&gt;"", T324&lt;&gt;""),
_xlfn.IFNA(
(M324-T324)/
VLOOKUP($V324&amp;"|"&amp;AC$3,calc!$K$1:$L$300,2,0),
""),"")</f>
        <v/>
      </c>
      <c r="AD324" s="43" t="str">
        <f t="shared" si="34"/>
        <v/>
      </c>
      <c r="AE324" s="43" t="str">
        <f t="shared" si="35"/>
        <v/>
      </c>
      <c r="AF324" s="43" t="str">
        <f t="shared" si="36"/>
        <v/>
      </c>
      <c r="AG324" s="43" t="str">
        <f t="shared" si="37"/>
        <v/>
      </c>
      <c r="AH324" s="43" t="str">
        <f t="shared" si="38"/>
        <v/>
      </c>
      <c r="AI324" s="43" t="str">
        <f t="shared" si="39"/>
        <v/>
      </c>
      <c r="AJ324" s="44" t="str">
        <f t="shared" si="40"/>
        <v/>
      </c>
      <c r="AK324" s="45"/>
      <c r="AL324" s="46"/>
      <c r="AM324" s="47"/>
      <c r="AN324" s="48"/>
      <c r="AO324" s="48"/>
      <c r="AP324" s="48"/>
      <c r="AQ324" s="48"/>
      <c r="AR324" s="31"/>
      <c r="AS324" s="31"/>
      <c r="AT324" s="31"/>
      <c r="AU324" s="31"/>
      <c r="AV324" s="31"/>
      <c r="AW324" s="31"/>
      <c r="AX324" s="49"/>
      <c r="AY324" s="49"/>
      <c r="BA324" s="49"/>
      <c r="BB324" s="49"/>
      <c r="BC324" s="49"/>
      <c r="BG324" s="49"/>
      <c r="BH324" s="49"/>
      <c r="BI324" s="49"/>
      <c r="BJ324" s="49"/>
      <c r="BK324" s="49"/>
      <c r="BL324" s="49"/>
      <c r="BM324" s="49"/>
      <c r="BN324" s="49"/>
      <c r="BO324" s="49"/>
      <c r="BP324" s="49"/>
      <c r="BQ324" s="49"/>
      <c r="BR324" s="49"/>
      <c r="BS324" s="49"/>
      <c r="BT324" s="49"/>
      <c r="BU324" s="49"/>
      <c r="BV324" s="49"/>
      <c r="BW324" s="49"/>
      <c r="BY324" s="49"/>
      <c r="BZ324" s="49"/>
      <c r="CA324" s="49"/>
      <c r="CB324" s="49"/>
    </row>
    <row r="325" spans="1:80" s="50" customFormat="1" ht="15">
      <c r="A325" s="32" t="str">
        <f>calc!$A$2</f>
        <v>CBCL 1,5-5</v>
      </c>
      <c r="B325" s="70" t="str">
        <f>IF(NOT(ISBLANK('RCI rekensheet totalen'!$B325)),'RCI rekensheet totalen'!$B325,"")</f>
        <v/>
      </c>
      <c r="C325" s="70" t="str">
        <f>IF(NOT(ISBLANK('RCI rekensheet totalen'!$C325)),'RCI rekensheet totalen'!$C325,"")</f>
        <v/>
      </c>
      <c r="D325" s="66" t="str">
        <f>IF(NOT(ISBLANK('RCI rekensheet totalen'!$D325)),'RCI rekensheet totalen'!$D325,"")</f>
        <v/>
      </c>
      <c r="E325" s="67" t="str">
        <f>IF(NOT(ISBLANK('RCI rekensheet totalen'!$E325)),'RCI rekensheet totalen'!$E325,"")</f>
        <v/>
      </c>
      <c r="F325" s="67" t="str">
        <f>IF(NOT(ISBLANK('RCI rekensheet totalen'!$F325)),'RCI rekensheet totalen'!$F325,"")</f>
        <v/>
      </c>
      <c r="G325" s="36"/>
      <c r="H325" s="37"/>
      <c r="I325" s="37"/>
      <c r="J325" s="37"/>
      <c r="K325" s="37"/>
      <c r="L325" s="37"/>
      <c r="M325" s="38"/>
      <c r="N325" s="36"/>
      <c r="O325" s="37"/>
      <c r="P325" s="37"/>
      <c r="Q325" s="37"/>
      <c r="R325" s="37"/>
      <c r="S325" s="37"/>
      <c r="T325" s="37"/>
      <c r="U325" s="39" t="str">
        <f t="shared" si="33"/>
        <v/>
      </c>
      <c r="V325" s="40" t="str">
        <f>IF(AND($C325&lt;&gt;"", $U325&lt;&gt;""),
_xlfn.IFNA(VLOOKUP($C325&amp;$U325,calc!$C$2:$D$100,2,FALSE),"geen normgroep"),"")</f>
        <v/>
      </c>
      <c r="W325" s="41" t="str">
        <f>IF(AND($V325&lt;&gt;"", $V325&lt;&gt;"geen normgroep", G325&lt;&gt;"", N325&lt;&gt;""),
_xlfn.IFNA(
(G325-N325)/
VLOOKUP($V325&amp;"|"&amp;W$3,calc!$K$1:$L$300,2,0),
""),"")</f>
        <v/>
      </c>
      <c r="X325" s="43" t="str">
        <f>IF(AND($V325&lt;&gt;"", $V325&lt;&gt;"geen normgroep", H325&lt;&gt;"", O325&lt;&gt;""),
_xlfn.IFNA(
(H325-O325)/
VLOOKUP($V325&amp;"|"&amp;X$3,calc!$K$1:$L$300,2,0),
""),"")</f>
        <v/>
      </c>
      <c r="Y325" s="43" t="str">
        <f>IF(AND($V325&lt;&gt;"", $V325&lt;&gt;"geen normgroep", I325&lt;&gt;"", P325&lt;&gt;""),
_xlfn.IFNA(
(I325-P325)/
VLOOKUP($V325&amp;"|"&amp;Y$3,calc!$K$1:$L$300,2,0),
""),"")</f>
        <v/>
      </c>
      <c r="Z325" s="43" t="str">
        <f>IF(AND($V325&lt;&gt;"", $V325&lt;&gt;"geen normgroep", J325&lt;&gt;"", Q325&lt;&gt;""),
_xlfn.IFNA(
(J325-Q325)/
VLOOKUP($V325&amp;"|"&amp;Z$3,calc!$K$1:$L$300,2,0),
""),"")</f>
        <v/>
      </c>
      <c r="AA325" s="43" t="str">
        <f>IF(AND($V325&lt;&gt;"", $V325&lt;&gt;"geen normgroep", K325&lt;&gt;"", R325&lt;&gt;""),
_xlfn.IFNA(
(K325-R325)/
VLOOKUP($V325&amp;"|"&amp;AA$3,calc!$K$1:$L$300,2,0),
""),"")</f>
        <v/>
      </c>
      <c r="AB325" s="43" t="str">
        <f>IF(AND($V325&lt;&gt;"", $V325&lt;&gt;"geen normgroep", L325&lt;&gt;"", S325&lt;&gt;""),
_xlfn.IFNA(
(L325-S325)/
VLOOKUP($V325&amp;"|"&amp;AB$3,calc!$K$1:$L$300,2,0),
""),"")</f>
        <v/>
      </c>
      <c r="AC325" s="40" t="str">
        <f>IF(AND($V325&lt;&gt;"", $V325&lt;&gt;"geen normgroep", M325&lt;&gt;"", T325&lt;&gt;""),
_xlfn.IFNA(
(M325-T325)/
VLOOKUP($V325&amp;"|"&amp;AC$3,calc!$K$1:$L$300,2,0),
""),"")</f>
        <v/>
      </c>
      <c r="AD325" s="43" t="str">
        <f t="shared" si="34"/>
        <v/>
      </c>
      <c r="AE325" s="43" t="str">
        <f t="shared" si="35"/>
        <v/>
      </c>
      <c r="AF325" s="43" t="str">
        <f t="shared" si="36"/>
        <v/>
      </c>
      <c r="AG325" s="43" t="str">
        <f t="shared" si="37"/>
        <v/>
      </c>
      <c r="AH325" s="43" t="str">
        <f t="shared" si="38"/>
        <v/>
      </c>
      <c r="AI325" s="43" t="str">
        <f t="shared" si="39"/>
        <v/>
      </c>
      <c r="AJ325" s="44" t="str">
        <f t="shared" si="40"/>
        <v/>
      </c>
      <c r="AK325" s="45"/>
      <c r="AL325" s="46"/>
      <c r="AM325" s="47"/>
      <c r="AN325" s="48"/>
      <c r="AO325" s="48"/>
      <c r="AP325" s="48"/>
      <c r="AQ325" s="48"/>
      <c r="AR325" s="31"/>
      <c r="AS325" s="31"/>
      <c r="AT325" s="31"/>
      <c r="AU325" s="31"/>
      <c r="AV325" s="31"/>
      <c r="AW325" s="31"/>
      <c r="AX325" s="49"/>
      <c r="AY325" s="49"/>
      <c r="BA325" s="49"/>
      <c r="BB325" s="49"/>
      <c r="BC325" s="49"/>
      <c r="BG325" s="49"/>
      <c r="BH325" s="49"/>
      <c r="BI325" s="49"/>
      <c r="BJ325" s="49"/>
      <c r="BK325" s="49"/>
      <c r="BL325" s="49"/>
      <c r="BM325" s="49"/>
      <c r="BN325" s="49"/>
      <c r="BO325" s="49"/>
      <c r="BP325" s="49"/>
      <c r="BQ325" s="49"/>
      <c r="BR325" s="49"/>
      <c r="BS325" s="49"/>
      <c r="BT325" s="49"/>
      <c r="BU325" s="49"/>
      <c r="BV325" s="49"/>
      <c r="BW325" s="49"/>
      <c r="BY325" s="49"/>
      <c r="BZ325" s="49"/>
      <c r="CA325" s="49"/>
      <c r="CB325" s="49"/>
    </row>
    <row r="326" spans="1:80" s="50" customFormat="1" ht="15">
      <c r="A326" s="32" t="str">
        <f>calc!$A$2</f>
        <v>CBCL 1,5-5</v>
      </c>
      <c r="B326" s="70" t="str">
        <f>IF(NOT(ISBLANK('RCI rekensheet totalen'!$B326)),'RCI rekensheet totalen'!$B326,"")</f>
        <v/>
      </c>
      <c r="C326" s="70" t="str">
        <f>IF(NOT(ISBLANK('RCI rekensheet totalen'!$C326)),'RCI rekensheet totalen'!$C326,"")</f>
        <v/>
      </c>
      <c r="D326" s="66" t="str">
        <f>IF(NOT(ISBLANK('RCI rekensheet totalen'!$D326)),'RCI rekensheet totalen'!$D326,"")</f>
        <v/>
      </c>
      <c r="E326" s="67" t="str">
        <f>IF(NOT(ISBLANK('RCI rekensheet totalen'!$E326)),'RCI rekensheet totalen'!$E326,"")</f>
        <v/>
      </c>
      <c r="F326" s="67" t="str">
        <f>IF(NOT(ISBLANK('RCI rekensheet totalen'!$F326)),'RCI rekensheet totalen'!$F326,"")</f>
        <v/>
      </c>
      <c r="G326" s="36"/>
      <c r="H326" s="37"/>
      <c r="I326" s="37"/>
      <c r="J326" s="37"/>
      <c r="K326" s="37"/>
      <c r="L326" s="37"/>
      <c r="M326" s="38"/>
      <c r="N326" s="36"/>
      <c r="O326" s="37"/>
      <c r="P326" s="37"/>
      <c r="Q326" s="37"/>
      <c r="R326" s="37"/>
      <c r="S326" s="37"/>
      <c r="T326" s="37"/>
      <c r="U326" s="39" t="str">
        <f t="shared" ref="U326:U389" si="41">IFERROR(
IF($D326&lt;&gt;"",$D326,
IF(AND($E326&lt;&gt;"", $F326&lt;&gt;"", $F326&gt;$E326),
DATEDIF($E326,$F326,"Y"),"")
),"")</f>
        <v/>
      </c>
      <c r="V326" s="40" t="str">
        <f>IF(AND($C326&lt;&gt;"", $U326&lt;&gt;""),
_xlfn.IFNA(VLOOKUP($C326&amp;$U326,calc!$C$2:$D$100,2,FALSE),"geen normgroep"),"")</f>
        <v/>
      </c>
      <c r="W326" s="41" t="str">
        <f>IF(AND($V326&lt;&gt;"", $V326&lt;&gt;"geen normgroep", G326&lt;&gt;"", N326&lt;&gt;""),
_xlfn.IFNA(
(G326-N326)/
VLOOKUP($V326&amp;"|"&amp;W$3,calc!$K$1:$L$300,2,0),
""),"")</f>
        <v/>
      </c>
      <c r="X326" s="43" t="str">
        <f>IF(AND($V326&lt;&gt;"", $V326&lt;&gt;"geen normgroep", H326&lt;&gt;"", O326&lt;&gt;""),
_xlfn.IFNA(
(H326-O326)/
VLOOKUP($V326&amp;"|"&amp;X$3,calc!$K$1:$L$300,2,0),
""),"")</f>
        <v/>
      </c>
      <c r="Y326" s="43" t="str">
        <f>IF(AND($V326&lt;&gt;"", $V326&lt;&gt;"geen normgroep", I326&lt;&gt;"", P326&lt;&gt;""),
_xlfn.IFNA(
(I326-P326)/
VLOOKUP($V326&amp;"|"&amp;Y$3,calc!$K$1:$L$300,2,0),
""),"")</f>
        <v/>
      </c>
      <c r="Z326" s="43" t="str">
        <f>IF(AND($V326&lt;&gt;"", $V326&lt;&gt;"geen normgroep", J326&lt;&gt;"", Q326&lt;&gt;""),
_xlfn.IFNA(
(J326-Q326)/
VLOOKUP($V326&amp;"|"&amp;Z$3,calc!$K$1:$L$300,2,0),
""),"")</f>
        <v/>
      </c>
      <c r="AA326" s="43" t="str">
        <f>IF(AND($V326&lt;&gt;"", $V326&lt;&gt;"geen normgroep", K326&lt;&gt;"", R326&lt;&gt;""),
_xlfn.IFNA(
(K326-R326)/
VLOOKUP($V326&amp;"|"&amp;AA$3,calc!$K$1:$L$300,2,0),
""),"")</f>
        <v/>
      </c>
      <c r="AB326" s="43" t="str">
        <f>IF(AND($V326&lt;&gt;"", $V326&lt;&gt;"geen normgroep", L326&lt;&gt;"", S326&lt;&gt;""),
_xlfn.IFNA(
(L326-S326)/
VLOOKUP($V326&amp;"|"&amp;AB$3,calc!$K$1:$L$300,2,0),
""),"")</f>
        <v/>
      </c>
      <c r="AC326" s="40" t="str">
        <f>IF(AND($V326&lt;&gt;"", $V326&lt;&gt;"geen normgroep", M326&lt;&gt;"", T326&lt;&gt;""),
_xlfn.IFNA(
(M326-T326)/
VLOOKUP($V326&amp;"|"&amp;AC$3,calc!$K$1:$L$300,2,0),
""),"")</f>
        <v/>
      </c>
      <c r="AD326" s="43" t="str">
        <f t="shared" ref="AD326:AD389" si="42" xml:space="preserve">
IF(W326 = "", "",
IF(W326&gt;= 1.96, "A",
IF(W326&gt;= 1.65, "B",
IF(W326 &gt;-1.65, "C",
IF(W326 &gt;-1.96, "D",
"E")))))</f>
        <v/>
      </c>
      <c r="AE326" s="43" t="str">
        <f t="shared" ref="AE326:AE389" si="43" xml:space="preserve">
IF(X326 = "", "",
IF(X326&gt;= 1.96, "A",
IF(X326&gt;= 1.65, "B",
IF(X326 &gt;-1.65, "C",
IF(X326 &gt;-1.96, "D",
"E")))))</f>
        <v/>
      </c>
      <c r="AF326" s="43" t="str">
        <f t="shared" ref="AF326:AF389" si="44" xml:space="preserve">
IF(Y326 = "", "",
IF(Y326&gt;= 1.96, "A",
IF(Y326&gt;= 1.65, "B",
IF(Y326 &gt;-1.65, "C",
IF(Y326 &gt;-1.96, "D",
"E")))))</f>
        <v/>
      </c>
      <c r="AG326" s="43" t="str">
        <f t="shared" ref="AG326:AG389" si="45" xml:space="preserve">
IF(Z326 = "", "",
IF(Z326&gt;= 1.96, "A",
IF(Z326&gt;= 1.65, "B",
IF(Z326 &gt;-1.65, "C",
IF(Z326 &gt;-1.96, "D",
"E")))))</f>
        <v/>
      </c>
      <c r="AH326" s="43" t="str">
        <f t="shared" ref="AH326:AH389" si="46" xml:space="preserve">
IF(AA326 = "", "",
IF(AA326&gt;= 1.96, "A",
IF(AA326&gt;= 1.65, "B",
IF(AA326 &gt;-1.65, "C",
IF(AA326 &gt;-1.96, "D",
"E")))))</f>
        <v/>
      </c>
      <c r="AI326" s="43" t="str">
        <f t="shared" ref="AI326:AI389" si="47" xml:space="preserve">
IF(AB326 = "", "",
IF(AB326&gt;= 1.96, "A",
IF(AB326&gt;= 1.65, "B",
IF(AB326 &gt;-1.65, "C",
IF(AB326 &gt;-1.96, "D",
"E")))))</f>
        <v/>
      </c>
      <c r="AJ326" s="44" t="str">
        <f t="shared" ref="AJ326:AJ389" si="48" xml:space="preserve">
IF(AC326 = "", "",
IF(AC326&gt;= 1.96, "A",
IF(AC326&gt;= 1.65, "B",
IF(AC326 &gt;-1.65, "C",
IF(AC326 &gt;-1.96, "D",
"E")))))</f>
        <v/>
      </c>
      <c r="AK326" s="45"/>
      <c r="AL326" s="46"/>
      <c r="AM326" s="47"/>
      <c r="AN326" s="48"/>
      <c r="AO326" s="48"/>
      <c r="AP326" s="48"/>
      <c r="AQ326" s="48"/>
      <c r="AR326" s="31"/>
      <c r="AS326" s="31"/>
      <c r="AT326" s="31"/>
      <c r="AU326" s="31"/>
      <c r="AV326" s="31"/>
      <c r="AW326" s="31"/>
      <c r="AX326" s="49"/>
      <c r="AY326" s="49"/>
      <c r="BA326" s="49"/>
      <c r="BB326" s="49"/>
      <c r="BC326" s="49"/>
      <c r="BG326" s="49"/>
      <c r="BH326" s="49"/>
      <c r="BI326" s="49"/>
      <c r="BJ326" s="49"/>
      <c r="BK326" s="49"/>
      <c r="BL326" s="49"/>
      <c r="BM326" s="49"/>
      <c r="BN326" s="49"/>
      <c r="BO326" s="49"/>
      <c r="BP326" s="49"/>
      <c r="BQ326" s="49"/>
      <c r="BR326" s="49"/>
      <c r="BS326" s="49"/>
      <c r="BT326" s="49"/>
      <c r="BU326" s="49"/>
      <c r="BV326" s="49"/>
      <c r="BW326" s="49"/>
      <c r="BY326" s="49"/>
      <c r="BZ326" s="49"/>
      <c r="CA326" s="49"/>
      <c r="CB326" s="49"/>
    </row>
    <row r="327" spans="1:80" s="50" customFormat="1" ht="15">
      <c r="A327" s="32" t="str">
        <f>calc!$A$2</f>
        <v>CBCL 1,5-5</v>
      </c>
      <c r="B327" s="70" t="str">
        <f>IF(NOT(ISBLANK('RCI rekensheet totalen'!$B327)),'RCI rekensheet totalen'!$B327,"")</f>
        <v/>
      </c>
      <c r="C327" s="70" t="str">
        <f>IF(NOT(ISBLANK('RCI rekensheet totalen'!$C327)),'RCI rekensheet totalen'!$C327,"")</f>
        <v/>
      </c>
      <c r="D327" s="66" t="str">
        <f>IF(NOT(ISBLANK('RCI rekensheet totalen'!$D327)),'RCI rekensheet totalen'!$D327,"")</f>
        <v/>
      </c>
      <c r="E327" s="67" t="str">
        <f>IF(NOT(ISBLANK('RCI rekensheet totalen'!$E327)),'RCI rekensheet totalen'!$E327,"")</f>
        <v/>
      </c>
      <c r="F327" s="67" t="str">
        <f>IF(NOT(ISBLANK('RCI rekensheet totalen'!$F327)),'RCI rekensheet totalen'!$F327,"")</f>
        <v/>
      </c>
      <c r="G327" s="36"/>
      <c r="H327" s="37"/>
      <c r="I327" s="37"/>
      <c r="J327" s="37"/>
      <c r="K327" s="37"/>
      <c r="L327" s="37"/>
      <c r="M327" s="38"/>
      <c r="N327" s="36"/>
      <c r="O327" s="37"/>
      <c r="P327" s="37"/>
      <c r="Q327" s="37"/>
      <c r="R327" s="37"/>
      <c r="S327" s="37"/>
      <c r="T327" s="37"/>
      <c r="U327" s="39" t="str">
        <f t="shared" si="41"/>
        <v/>
      </c>
      <c r="V327" s="40" t="str">
        <f>IF(AND($C327&lt;&gt;"", $U327&lt;&gt;""),
_xlfn.IFNA(VLOOKUP($C327&amp;$U327,calc!$C$2:$D$100,2,FALSE),"geen normgroep"),"")</f>
        <v/>
      </c>
      <c r="W327" s="41" t="str">
        <f>IF(AND($V327&lt;&gt;"", $V327&lt;&gt;"geen normgroep", G327&lt;&gt;"", N327&lt;&gt;""),
_xlfn.IFNA(
(G327-N327)/
VLOOKUP($V327&amp;"|"&amp;W$3,calc!$K$1:$L$300,2,0),
""),"")</f>
        <v/>
      </c>
      <c r="X327" s="43" t="str">
        <f>IF(AND($V327&lt;&gt;"", $V327&lt;&gt;"geen normgroep", H327&lt;&gt;"", O327&lt;&gt;""),
_xlfn.IFNA(
(H327-O327)/
VLOOKUP($V327&amp;"|"&amp;X$3,calc!$K$1:$L$300,2,0),
""),"")</f>
        <v/>
      </c>
      <c r="Y327" s="43" t="str">
        <f>IF(AND($V327&lt;&gt;"", $V327&lt;&gt;"geen normgroep", I327&lt;&gt;"", P327&lt;&gt;""),
_xlfn.IFNA(
(I327-P327)/
VLOOKUP($V327&amp;"|"&amp;Y$3,calc!$K$1:$L$300,2,0),
""),"")</f>
        <v/>
      </c>
      <c r="Z327" s="43" t="str">
        <f>IF(AND($V327&lt;&gt;"", $V327&lt;&gt;"geen normgroep", J327&lt;&gt;"", Q327&lt;&gt;""),
_xlfn.IFNA(
(J327-Q327)/
VLOOKUP($V327&amp;"|"&amp;Z$3,calc!$K$1:$L$300,2,0),
""),"")</f>
        <v/>
      </c>
      <c r="AA327" s="43" t="str">
        <f>IF(AND($V327&lt;&gt;"", $V327&lt;&gt;"geen normgroep", K327&lt;&gt;"", R327&lt;&gt;""),
_xlfn.IFNA(
(K327-R327)/
VLOOKUP($V327&amp;"|"&amp;AA$3,calc!$K$1:$L$300,2,0),
""),"")</f>
        <v/>
      </c>
      <c r="AB327" s="43" t="str">
        <f>IF(AND($V327&lt;&gt;"", $V327&lt;&gt;"geen normgroep", L327&lt;&gt;"", S327&lt;&gt;""),
_xlfn.IFNA(
(L327-S327)/
VLOOKUP($V327&amp;"|"&amp;AB$3,calc!$K$1:$L$300,2,0),
""),"")</f>
        <v/>
      </c>
      <c r="AC327" s="40" t="str">
        <f>IF(AND($V327&lt;&gt;"", $V327&lt;&gt;"geen normgroep", M327&lt;&gt;"", T327&lt;&gt;""),
_xlfn.IFNA(
(M327-T327)/
VLOOKUP($V327&amp;"|"&amp;AC$3,calc!$K$1:$L$300,2,0),
""),"")</f>
        <v/>
      </c>
      <c r="AD327" s="43" t="str">
        <f t="shared" si="42"/>
        <v/>
      </c>
      <c r="AE327" s="43" t="str">
        <f t="shared" si="43"/>
        <v/>
      </c>
      <c r="AF327" s="43" t="str">
        <f t="shared" si="44"/>
        <v/>
      </c>
      <c r="AG327" s="43" t="str">
        <f t="shared" si="45"/>
        <v/>
      </c>
      <c r="AH327" s="43" t="str">
        <f t="shared" si="46"/>
        <v/>
      </c>
      <c r="AI327" s="43" t="str">
        <f t="shared" si="47"/>
        <v/>
      </c>
      <c r="AJ327" s="44" t="str">
        <f t="shared" si="48"/>
        <v/>
      </c>
      <c r="AK327" s="45"/>
      <c r="AL327" s="46"/>
      <c r="AM327" s="47"/>
      <c r="AN327" s="48"/>
      <c r="AO327" s="48"/>
      <c r="AP327" s="48"/>
      <c r="AQ327" s="48"/>
      <c r="AR327" s="31"/>
      <c r="AS327" s="31"/>
      <c r="AT327" s="31"/>
      <c r="AU327" s="31"/>
      <c r="AV327" s="31"/>
      <c r="AW327" s="31"/>
      <c r="AX327" s="49"/>
      <c r="AY327" s="49"/>
      <c r="BA327" s="49"/>
      <c r="BB327" s="49"/>
      <c r="BC327" s="49"/>
      <c r="BG327" s="49"/>
      <c r="BH327" s="49"/>
      <c r="BI327" s="49"/>
      <c r="BJ327" s="49"/>
      <c r="BK327" s="49"/>
      <c r="BL327" s="49"/>
      <c r="BM327" s="49"/>
      <c r="BN327" s="49"/>
      <c r="BO327" s="49"/>
      <c r="BP327" s="49"/>
      <c r="BQ327" s="49"/>
      <c r="BR327" s="49"/>
      <c r="BS327" s="49"/>
      <c r="BT327" s="49"/>
      <c r="BU327" s="49"/>
      <c r="BV327" s="49"/>
      <c r="BW327" s="49"/>
      <c r="BY327" s="49"/>
      <c r="BZ327" s="49"/>
      <c r="CA327" s="49"/>
      <c r="CB327" s="49"/>
    </row>
    <row r="328" spans="1:80" s="50" customFormat="1" ht="15">
      <c r="A328" s="32" t="str">
        <f>calc!$A$2</f>
        <v>CBCL 1,5-5</v>
      </c>
      <c r="B328" s="70" t="str">
        <f>IF(NOT(ISBLANK('RCI rekensheet totalen'!$B328)),'RCI rekensheet totalen'!$B328,"")</f>
        <v/>
      </c>
      <c r="C328" s="70" t="str">
        <f>IF(NOT(ISBLANK('RCI rekensheet totalen'!$C328)),'RCI rekensheet totalen'!$C328,"")</f>
        <v/>
      </c>
      <c r="D328" s="66" t="str">
        <f>IF(NOT(ISBLANK('RCI rekensheet totalen'!$D328)),'RCI rekensheet totalen'!$D328,"")</f>
        <v/>
      </c>
      <c r="E328" s="67" t="str">
        <f>IF(NOT(ISBLANK('RCI rekensheet totalen'!$E328)),'RCI rekensheet totalen'!$E328,"")</f>
        <v/>
      </c>
      <c r="F328" s="67" t="str">
        <f>IF(NOT(ISBLANK('RCI rekensheet totalen'!$F328)),'RCI rekensheet totalen'!$F328,"")</f>
        <v/>
      </c>
      <c r="G328" s="36"/>
      <c r="H328" s="37"/>
      <c r="I328" s="37"/>
      <c r="J328" s="37"/>
      <c r="K328" s="37"/>
      <c r="L328" s="37"/>
      <c r="M328" s="38"/>
      <c r="N328" s="36"/>
      <c r="O328" s="37"/>
      <c r="P328" s="37"/>
      <c r="Q328" s="37"/>
      <c r="R328" s="37"/>
      <c r="S328" s="37"/>
      <c r="T328" s="37"/>
      <c r="U328" s="39" t="str">
        <f t="shared" si="41"/>
        <v/>
      </c>
      <c r="V328" s="40" t="str">
        <f>IF(AND($C328&lt;&gt;"", $U328&lt;&gt;""),
_xlfn.IFNA(VLOOKUP($C328&amp;$U328,calc!$C$2:$D$100,2,FALSE),"geen normgroep"),"")</f>
        <v/>
      </c>
      <c r="W328" s="41" t="str">
        <f>IF(AND($V328&lt;&gt;"", $V328&lt;&gt;"geen normgroep", G328&lt;&gt;"", N328&lt;&gt;""),
_xlfn.IFNA(
(G328-N328)/
VLOOKUP($V328&amp;"|"&amp;W$3,calc!$K$1:$L$300,2,0),
""),"")</f>
        <v/>
      </c>
      <c r="X328" s="43" t="str">
        <f>IF(AND($V328&lt;&gt;"", $V328&lt;&gt;"geen normgroep", H328&lt;&gt;"", O328&lt;&gt;""),
_xlfn.IFNA(
(H328-O328)/
VLOOKUP($V328&amp;"|"&amp;X$3,calc!$K$1:$L$300,2,0),
""),"")</f>
        <v/>
      </c>
      <c r="Y328" s="43" t="str">
        <f>IF(AND($V328&lt;&gt;"", $V328&lt;&gt;"geen normgroep", I328&lt;&gt;"", P328&lt;&gt;""),
_xlfn.IFNA(
(I328-P328)/
VLOOKUP($V328&amp;"|"&amp;Y$3,calc!$K$1:$L$300,2,0),
""),"")</f>
        <v/>
      </c>
      <c r="Z328" s="43" t="str">
        <f>IF(AND($V328&lt;&gt;"", $V328&lt;&gt;"geen normgroep", J328&lt;&gt;"", Q328&lt;&gt;""),
_xlfn.IFNA(
(J328-Q328)/
VLOOKUP($V328&amp;"|"&amp;Z$3,calc!$K$1:$L$300,2,0),
""),"")</f>
        <v/>
      </c>
      <c r="AA328" s="43" t="str">
        <f>IF(AND($V328&lt;&gt;"", $V328&lt;&gt;"geen normgroep", K328&lt;&gt;"", R328&lt;&gt;""),
_xlfn.IFNA(
(K328-R328)/
VLOOKUP($V328&amp;"|"&amp;AA$3,calc!$K$1:$L$300,2,0),
""),"")</f>
        <v/>
      </c>
      <c r="AB328" s="43" t="str">
        <f>IF(AND($V328&lt;&gt;"", $V328&lt;&gt;"geen normgroep", L328&lt;&gt;"", S328&lt;&gt;""),
_xlfn.IFNA(
(L328-S328)/
VLOOKUP($V328&amp;"|"&amp;AB$3,calc!$K$1:$L$300,2,0),
""),"")</f>
        <v/>
      </c>
      <c r="AC328" s="40" t="str">
        <f>IF(AND($V328&lt;&gt;"", $V328&lt;&gt;"geen normgroep", M328&lt;&gt;"", T328&lt;&gt;""),
_xlfn.IFNA(
(M328-T328)/
VLOOKUP($V328&amp;"|"&amp;AC$3,calc!$K$1:$L$300,2,0),
""),"")</f>
        <v/>
      </c>
      <c r="AD328" s="43" t="str">
        <f t="shared" si="42"/>
        <v/>
      </c>
      <c r="AE328" s="43" t="str">
        <f t="shared" si="43"/>
        <v/>
      </c>
      <c r="AF328" s="43" t="str">
        <f t="shared" si="44"/>
        <v/>
      </c>
      <c r="AG328" s="43" t="str">
        <f t="shared" si="45"/>
        <v/>
      </c>
      <c r="AH328" s="43" t="str">
        <f t="shared" si="46"/>
        <v/>
      </c>
      <c r="AI328" s="43" t="str">
        <f t="shared" si="47"/>
        <v/>
      </c>
      <c r="AJ328" s="44" t="str">
        <f t="shared" si="48"/>
        <v/>
      </c>
      <c r="AK328" s="45"/>
      <c r="AL328" s="46"/>
      <c r="AM328" s="47"/>
      <c r="AN328" s="48"/>
      <c r="AO328" s="48"/>
      <c r="AP328" s="48"/>
      <c r="AQ328" s="48"/>
      <c r="AR328" s="31"/>
      <c r="AS328" s="31"/>
      <c r="AT328" s="31"/>
      <c r="AU328" s="31"/>
      <c r="AV328" s="31"/>
      <c r="AW328" s="31"/>
      <c r="AX328" s="49"/>
      <c r="AY328" s="49"/>
      <c r="BA328" s="49"/>
      <c r="BB328" s="49"/>
      <c r="BC328" s="49"/>
      <c r="BG328" s="49"/>
      <c r="BH328" s="49"/>
      <c r="BI328" s="49"/>
      <c r="BJ328" s="49"/>
      <c r="BK328" s="49"/>
      <c r="BL328" s="49"/>
      <c r="BM328" s="49"/>
      <c r="BN328" s="49"/>
      <c r="BO328" s="49"/>
      <c r="BP328" s="49"/>
      <c r="BQ328" s="49"/>
      <c r="BR328" s="49"/>
      <c r="BS328" s="49"/>
      <c r="BT328" s="49"/>
      <c r="BU328" s="49"/>
      <c r="BV328" s="49"/>
      <c r="BW328" s="49"/>
      <c r="BY328" s="49"/>
      <c r="BZ328" s="49"/>
      <c r="CA328" s="49"/>
      <c r="CB328" s="49"/>
    </row>
    <row r="329" spans="1:80" s="50" customFormat="1" ht="15">
      <c r="A329" s="32" t="str">
        <f>calc!$A$2</f>
        <v>CBCL 1,5-5</v>
      </c>
      <c r="B329" s="70" t="str">
        <f>IF(NOT(ISBLANK('RCI rekensheet totalen'!$B329)),'RCI rekensheet totalen'!$B329,"")</f>
        <v/>
      </c>
      <c r="C329" s="70" t="str">
        <f>IF(NOT(ISBLANK('RCI rekensheet totalen'!$C329)),'RCI rekensheet totalen'!$C329,"")</f>
        <v/>
      </c>
      <c r="D329" s="66" t="str">
        <f>IF(NOT(ISBLANK('RCI rekensheet totalen'!$D329)),'RCI rekensheet totalen'!$D329,"")</f>
        <v/>
      </c>
      <c r="E329" s="67" t="str">
        <f>IF(NOT(ISBLANK('RCI rekensheet totalen'!$E329)),'RCI rekensheet totalen'!$E329,"")</f>
        <v/>
      </c>
      <c r="F329" s="67" t="str">
        <f>IF(NOT(ISBLANK('RCI rekensheet totalen'!$F329)),'RCI rekensheet totalen'!$F329,"")</f>
        <v/>
      </c>
      <c r="G329" s="36"/>
      <c r="H329" s="37"/>
      <c r="I329" s="37"/>
      <c r="J329" s="37"/>
      <c r="K329" s="37"/>
      <c r="L329" s="37"/>
      <c r="M329" s="38"/>
      <c r="N329" s="36"/>
      <c r="O329" s="37"/>
      <c r="P329" s="37"/>
      <c r="Q329" s="37"/>
      <c r="R329" s="37"/>
      <c r="S329" s="37"/>
      <c r="T329" s="37"/>
      <c r="U329" s="39" t="str">
        <f t="shared" si="41"/>
        <v/>
      </c>
      <c r="V329" s="40" t="str">
        <f>IF(AND($C329&lt;&gt;"", $U329&lt;&gt;""),
_xlfn.IFNA(VLOOKUP($C329&amp;$U329,calc!$C$2:$D$100,2,FALSE),"geen normgroep"),"")</f>
        <v/>
      </c>
      <c r="W329" s="41" t="str">
        <f>IF(AND($V329&lt;&gt;"", $V329&lt;&gt;"geen normgroep", G329&lt;&gt;"", N329&lt;&gt;""),
_xlfn.IFNA(
(G329-N329)/
VLOOKUP($V329&amp;"|"&amp;W$3,calc!$K$1:$L$300,2,0),
""),"")</f>
        <v/>
      </c>
      <c r="X329" s="43" t="str">
        <f>IF(AND($V329&lt;&gt;"", $V329&lt;&gt;"geen normgroep", H329&lt;&gt;"", O329&lt;&gt;""),
_xlfn.IFNA(
(H329-O329)/
VLOOKUP($V329&amp;"|"&amp;X$3,calc!$K$1:$L$300,2,0),
""),"")</f>
        <v/>
      </c>
      <c r="Y329" s="43" t="str">
        <f>IF(AND($V329&lt;&gt;"", $V329&lt;&gt;"geen normgroep", I329&lt;&gt;"", P329&lt;&gt;""),
_xlfn.IFNA(
(I329-P329)/
VLOOKUP($V329&amp;"|"&amp;Y$3,calc!$K$1:$L$300,2,0),
""),"")</f>
        <v/>
      </c>
      <c r="Z329" s="43" t="str">
        <f>IF(AND($V329&lt;&gt;"", $V329&lt;&gt;"geen normgroep", J329&lt;&gt;"", Q329&lt;&gt;""),
_xlfn.IFNA(
(J329-Q329)/
VLOOKUP($V329&amp;"|"&amp;Z$3,calc!$K$1:$L$300,2,0),
""),"")</f>
        <v/>
      </c>
      <c r="AA329" s="43" t="str">
        <f>IF(AND($V329&lt;&gt;"", $V329&lt;&gt;"geen normgroep", K329&lt;&gt;"", R329&lt;&gt;""),
_xlfn.IFNA(
(K329-R329)/
VLOOKUP($V329&amp;"|"&amp;AA$3,calc!$K$1:$L$300,2,0),
""),"")</f>
        <v/>
      </c>
      <c r="AB329" s="43" t="str">
        <f>IF(AND($V329&lt;&gt;"", $V329&lt;&gt;"geen normgroep", L329&lt;&gt;"", S329&lt;&gt;""),
_xlfn.IFNA(
(L329-S329)/
VLOOKUP($V329&amp;"|"&amp;AB$3,calc!$K$1:$L$300,2,0),
""),"")</f>
        <v/>
      </c>
      <c r="AC329" s="40" t="str">
        <f>IF(AND($V329&lt;&gt;"", $V329&lt;&gt;"geen normgroep", M329&lt;&gt;"", T329&lt;&gt;""),
_xlfn.IFNA(
(M329-T329)/
VLOOKUP($V329&amp;"|"&amp;AC$3,calc!$K$1:$L$300,2,0),
""),"")</f>
        <v/>
      </c>
      <c r="AD329" s="43" t="str">
        <f t="shared" si="42"/>
        <v/>
      </c>
      <c r="AE329" s="43" t="str">
        <f t="shared" si="43"/>
        <v/>
      </c>
      <c r="AF329" s="43" t="str">
        <f t="shared" si="44"/>
        <v/>
      </c>
      <c r="AG329" s="43" t="str">
        <f t="shared" si="45"/>
        <v/>
      </c>
      <c r="AH329" s="43" t="str">
        <f t="shared" si="46"/>
        <v/>
      </c>
      <c r="AI329" s="43" t="str">
        <f t="shared" si="47"/>
        <v/>
      </c>
      <c r="AJ329" s="44" t="str">
        <f t="shared" si="48"/>
        <v/>
      </c>
      <c r="AK329" s="45"/>
      <c r="AL329" s="46"/>
      <c r="AM329" s="47"/>
      <c r="AN329" s="48"/>
      <c r="AO329" s="48"/>
      <c r="AP329" s="48"/>
      <c r="AQ329" s="48"/>
      <c r="AR329" s="31"/>
      <c r="AS329" s="31"/>
      <c r="AT329" s="31"/>
      <c r="AU329" s="31"/>
      <c r="AV329" s="31"/>
      <c r="AW329" s="31"/>
      <c r="AX329" s="49"/>
      <c r="AY329" s="49"/>
      <c r="BA329" s="49"/>
      <c r="BB329" s="49"/>
      <c r="BC329" s="49"/>
      <c r="BG329" s="49"/>
      <c r="BH329" s="49"/>
      <c r="BI329" s="49"/>
      <c r="BJ329" s="49"/>
      <c r="BK329" s="49"/>
      <c r="BL329" s="49"/>
      <c r="BM329" s="49"/>
      <c r="BN329" s="49"/>
      <c r="BO329" s="49"/>
      <c r="BP329" s="49"/>
      <c r="BQ329" s="49"/>
      <c r="BR329" s="49"/>
      <c r="BS329" s="49"/>
      <c r="BT329" s="49"/>
      <c r="BU329" s="49"/>
      <c r="BV329" s="49"/>
      <c r="BW329" s="49"/>
      <c r="BY329" s="49"/>
      <c r="BZ329" s="49"/>
      <c r="CA329" s="49"/>
      <c r="CB329" s="49"/>
    </row>
    <row r="330" spans="1:80" s="50" customFormat="1" ht="15">
      <c r="A330" s="32" t="str">
        <f>calc!$A$2</f>
        <v>CBCL 1,5-5</v>
      </c>
      <c r="B330" s="70" t="str">
        <f>IF(NOT(ISBLANK('RCI rekensheet totalen'!$B330)),'RCI rekensheet totalen'!$B330,"")</f>
        <v/>
      </c>
      <c r="C330" s="70" t="str">
        <f>IF(NOT(ISBLANK('RCI rekensheet totalen'!$C330)),'RCI rekensheet totalen'!$C330,"")</f>
        <v/>
      </c>
      <c r="D330" s="66" t="str">
        <f>IF(NOT(ISBLANK('RCI rekensheet totalen'!$D330)),'RCI rekensheet totalen'!$D330,"")</f>
        <v/>
      </c>
      <c r="E330" s="67" t="str">
        <f>IF(NOT(ISBLANK('RCI rekensheet totalen'!$E330)),'RCI rekensheet totalen'!$E330,"")</f>
        <v/>
      </c>
      <c r="F330" s="67" t="str">
        <f>IF(NOT(ISBLANK('RCI rekensheet totalen'!$F330)),'RCI rekensheet totalen'!$F330,"")</f>
        <v/>
      </c>
      <c r="G330" s="36"/>
      <c r="H330" s="37"/>
      <c r="I330" s="37"/>
      <c r="J330" s="37"/>
      <c r="K330" s="37"/>
      <c r="L330" s="37"/>
      <c r="M330" s="38"/>
      <c r="N330" s="36"/>
      <c r="O330" s="37"/>
      <c r="P330" s="37"/>
      <c r="Q330" s="37"/>
      <c r="R330" s="37"/>
      <c r="S330" s="37"/>
      <c r="T330" s="37"/>
      <c r="U330" s="39" t="str">
        <f t="shared" si="41"/>
        <v/>
      </c>
      <c r="V330" s="40" t="str">
        <f>IF(AND($C330&lt;&gt;"", $U330&lt;&gt;""),
_xlfn.IFNA(VLOOKUP($C330&amp;$U330,calc!$C$2:$D$100,2,FALSE),"geen normgroep"),"")</f>
        <v/>
      </c>
      <c r="W330" s="41" t="str">
        <f>IF(AND($V330&lt;&gt;"", $V330&lt;&gt;"geen normgroep", G330&lt;&gt;"", N330&lt;&gt;""),
_xlfn.IFNA(
(G330-N330)/
VLOOKUP($V330&amp;"|"&amp;W$3,calc!$K$1:$L$300,2,0),
""),"")</f>
        <v/>
      </c>
      <c r="X330" s="43" t="str">
        <f>IF(AND($V330&lt;&gt;"", $V330&lt;&gt;"geen normgroep", H330&lt;&gt;"", O330&lt;&gt;""),
_xlfn.IFNA(
(H330-O330)/
VLOOKUP($V330&amp;"|"&amp;X$3,calc!$K$1:$L$300,2,0),
""),"")</f>
        <v/>
      </c>
      <c r="Y330" s="43" t="str">
        <f>IF(AND($V330&lt;&gt;"", $V330&lt;&gt;"geen normgroep", I330&lt;&gt;"", P330&lt;&gt;""),
_xlfn.IFNA(
(I330-P330)/
VLOOKUP($V330&amp;"|"&amp;Y$3,calc!$K$1:$L$300,2,0),
""),"")</f>
        <v/>
      </c>
      <c r="Z330" s="43" t="str">
        <f>IF(AND($V330&lt;&gt;"", $V330&lt;&gt;"geen normgroep", J330&lt;&gt;"", Q330&lt;&gt;""),
_xlfn.IFNA(
(J330-Q330)/
VLOOKUP($V330&amp;"|"&amp;Z$3,calc!$K$1:$L$300,2,0),
""),"")</f>
        <v/>
      </c>
      <c r="AA330" s="43" t="str">
        <f>IF(AND($V330&lt;&gt;"", $V330&lt;&gt;"geen normgroep", K330&lt;&gt;"", R330&lt;&gt;""),
_xlfn.IFNA(
(K330-R330)/
VLOOKUP($V330&amp;"|"&amp;AA$3,calc!$K$1:$L$300,2,0),
""),"")</f>
        <v/>
      </c>
      <c r="AB330" s="43" t="str">
        <f>IF(AND($V330&lt;&gt;"", $V330&lt;&gt;"geen normgroep", L330&lt;&gt;"", S330&lt;&gt;""),
_xlfn.IFNA(
(L330-S330)/
VLOOKUP($V330&amp;"|"&amp;AB$3,calc!$K$1:$L$300,2,0),
""),"")</f>
        <v/>
      </c>
      <c r="AC330" s="40" t="str">
        <f>IF(AND($V330&lt;&gt;"", $V330&lt;&gt;"geen normgroep", M330&lt;&gt;"", T330&lt;&gt;""),
_xlfn.IFNA(
(M330-T330)/
VLOOKUP($V330&amp;"|"&amp;AC$3,calc!$K$1:$L$300,2,0),
""),"")</f>
        <v/>
      </c>
      <c r="AD330" s="43" t="str">
        <f t="shared" si="42"/>
        <v/>
      </c>
      <c r="AE330" s="43" t="str">
        <f t="shared" si="43"/>
        <v/>
      </c>
      <c r="AF330" s="43" t="str">
        <f t="shared" si="44"/>
        <v/>
      </c>
      <c r="AG330" s="43" t="str">
        <f t="shared" si="45"/>
        <v/>
      </c>
      <c r="AH330" s="43" t="str">
        <f t="shared" si="46"/>
        <v/>
      </c>
      <c r="AI330" s="43" t="str">
        <f t="shared" si="47"/>
        <v/>
      </c>
      <c r="AJ330" s="44" t="str">
        <f t="shared" si="48"/>
        <v/>
      </c>
      <c r="AK330" s="45"/>
      <c r="AL330" s="46"/>
      <c r="AM330" s="47"/>
      <c r="AN330" s="48"/>
      <c r="AO330" s="48"/>
      <c r="AP330" s="48"/>
      <c r="AQ330" s="48"/>
      <c r="AR330" s="31"/>
      <c r="AS330" s="31"/>
      <c r="AT330" s="31"/>
      <c r="AU330" s="31"/>
      <c r="AV330" s="31"/>
      <c r="AW330" s="31"/>
      <c r="AX330" s="49"/>
      <c r="AY330" s="49"/>
      <c r="BA330" s="49"/>
      <c r="BB330" s="49"/>
      <c r="BC330" s="49"/>
      <c r="BG330" s="49"/>
      <c r="BH330" s="49"/>
      <c r="BI330" s="49"/>
      <c r="BJ330" s="49"/>
      <c r="BK330" s="49"/>
      <c r="BL330" s="49"/>
      <c r="BM330" s="49"/>
      <c r="BN330" s="49"/>
      <c r="BO330" s="49"/>
      <c r="BP330" s="49"/>
      <c r="BQ330" s="49"/>
      <c r="BR330" s="49"/>
      <c r="BS330" s="49"/>
      <c r="BT330" s="49"/>
      <c r="BU330" s="49"/>
      <c r="BV330" s="49"/>
      <c r="BW330" s="49"/>
      <c r="BY330" s="49"/>
      <c r="BZ330" s="49"/>
      <c r="CA330" s="49"/>
      <c r="CB330" s="49"/>
    </row>
    <row r="331" spans="1:80" s="50" customFormat="1" ht="15">
      <c r="A331" s="32" t="str">
        <f>calc!$A$2</f>
        <v>CBCL 1,5-5</v>
      </c>
      <c r="B331" s="70" t="str">
        <f>IF(NOT(ISBLANK('RCI rekensheet totalen'!$B331)),'RCI rekensheet totalen'!$B331,"")</f>
        <v/>
      </c>
      <c r="C331" s="70" t="str">
        <f>IF(NOT(ISBLANK('RCI rekensheet totalen'!$C331)),'RCI rekensheet totalen'!$C331,"")</f>
        <v/>
      </c>
      <c r="D331" s="66" t="str">
        <f>IF(NOT(ISBLANK('RCI rekensheet totalen'!$D331)),'RCI rekensheet totalen'!$D331,"")</f>
        <v/>
      </c>
      <c r="E331" s="67" t="str">
        <f>IF(NOT(ISBLANK('RCI rekensheet totalen'!$E331)),'RCI rekensheet totalen'!$E331,"")</f>
        <v/>
      </c>
      <c r="F331" s="67" t="str">
        <f>IF(NOT(ISBLANK('RCI rekensheet totalen'!$F331)),'RCI rekensheet totalen'!$F331,"")</f>
        <v/>
      </c>
      <c r="G331" s="36"/>
      <c r="H331" s="37"/>
      <c r="I331" s="37"/>
      <c r="J331" s="37"/>
      <c r="K331" s="37"/>
      <c r="L331" s="37"/>
      <c r="M331" s="38"/>
      <c r="N331" s="36"/>
      <c r="O331" s="37"/>
      <c r="P331" s="37"/>
      <c r="Q331" s="37"/>
      <c r="R331" s="37"/>
      <c r="S331" s="37"/>
      <c r="T331" s="37"/>
      <c r="U331" s="39" t="str">
        <f t="shared" si="41"/>
        <v/>
      </c>
      <c r="V331" s="40" t="str">
        <f>IF(AND($C331&lt;&gt;"", $U331&lt;&gt;""),
_xlfn.IFNA(VLOOKUP($C331&amp;$U331,calc!$C$2:$D$100,2,FALSE),"geen normgroep"),"")</f>
        <v/>
      </c>
      <c r="W331" s="41" t="str">
        <f>IF(AND($V331&lt;&gt;"", $V331&lt;&gt;"geen normgroep", G331&lt;&gt;"", N331&lt;&gt;""),
_xlfn.IFNA(
(G331-N331)/
VLOOKUP($V331&amp;"|"&amp;W$3,calc!$K$1:$L$300,2,0),
""),"")</f>
        <v/>
      </c>
      <c r="X331" s="43" t="str">
        <f>IF(AND($V331&lt;&gt;"", $V331&lt;&gt;"geen normgroep", H331&lt;&gt;"", O331&lt;&gt;""),
_xlfn.IFNA(
(H331-O331)/
VLOOKUP($V331&amp;"|"&amp;X$3,calc!$K$1:$L$300,2,0),
""),"")</f>
        <v/>
      </c>
      <c r="Y331" s="43" t="str">
        <f>IF(AND($V331&lt;&gt;"", $V331&lt;&gt;"geen normgroep", I331&lt;&gt;"", P331&lt;&gt;""),
_xlfn.IFNA(
(I331-P331)/
VLOOKUP($V331&amp;"|"&amp;Y$3,calc!$K$1:$L$300,2,0),
""),"")</f>
        <v/>
      </c>
      <c r="Z331" s="43" t="str">
        <f>IF(AND($V331&lt;&gt;"", $V331&lt;&gt;"geen normgroep", J331&lt;&gt;"", Q331&lt;&gt;""),
_xlfn.IFNA(
(J331-Q331)/
VLOOKUP($V331&amp;"|"&amp;Z$3,calc!$K$1:$L$300,2,0),
""),"")</f>
        <v/>
      </c>
      <c r="AA331" s="43" t="str">
        <f>IF(AND($V331&lt;&gt;"", $V331&lt;&gt;"geen normgroep", K331&lt;&gt;"", R331&lt;&gt;""),
_xlfn.IFNA(
(K331-R331)/
VLOOKUP($V331&amp;"|"&amp;AA$3,calc!$K$1:$L$300,2,0),
""),"")</f>
        <v/>
      </c>
      <c r="AB331" s="43" t="str">
        <f>IF(AND($V331&lt;&gt;"", $V331&lt;&gt;"geen normgroep", L331&lt;&gt;"", S331&lt;&gt;""),
_xlfn.IFNA(
(L331-S331)/
VLOOKUP($V331&amp;"|"&amp;AB$3,calc!$K$1:$L$300,2,0),
""),"")</f>
        <v/>
      </c>
      <c r="AC331" s="40" t="str">
        <f>IF(AND($V331&lt;&gt;"", $V331&lt;&gt;"geen normgroep", M331&lt;&gt;"", T331&lt;&gt;""),
_xlfn.IFNA(
(M331-T331)/
VLOOKUP($V331&amp;"|"&amp;AC$3,calc!$K$1:$L$300,2,0),
""),"")</f>
        <v/>
      </c>
      <c r="AD331" s="43" t="str">
        <f t="shared" si="42"/>
        <v/>
      </c>
      <c r="AE331" s="43" t="str">
        <f t="shared" si="43"/>
        <v/>
      </c>
      <c r="AF331" s="43" t="str">
        <f t="shared" si="44"/>
        <v/>
      </c>
      <c r="AG331" s="43" t="str">
        <f t="shared" si="45"/>
        <v/>
      </c>
      <c r="AH331" s="43" t="str">
        <f t="shared" si="46"/>
        <v/>
      </c>
      <c r="AI331" s="43" t="str">
        <f t="shared" si="47"/>
        <v/>
      </c>
      <c r="AJ331" s="44" t="str">
        <f t="shared" si="48"/>
        <v/>
      </c>
      <c r="AK331" s="45"/>
      <c r="AL331" s="46"/>
      <c r="AM331" s="47"/>
      <c r="AN331" s="48"/>
      <c r="AO331" s="48"/>
      <c r="AP331" s="48"/>
      <c r="AQ331" s="48"/>
      <c r="AR331" s="31"/>
      <c r="AS331" s="31"/>
      <c r="AT331" s="31"/>
      <c r="AU331" s="31"/>
      <c r="AV331" s="31"/>
      <c r="AW331" s="31"/>
      <c r="AX331" s="49"/>
      <c r="AY331" s="49"/>
      <c r="BA331" s="49"/>
      <c r="BB331" s="49"/>
      <c r="BC331" s="49"/>
      <c r="BG331" s="49"/>
      <c r="BH331" s="49"/>
      <c r="BI331" s="49"/>
      <c r="BJ331" s="49"/>
      <c r="BK331" s="49"/>
      <c r="BL331" s="49"/>
      <c r="BM331" s="49"/>
      <c r="BN331" s="49"/>
      <c r="BO331" s="49"/>
      <c r="BP331" s="49"/>
      <c r="BQ331" s="49"/>
      <c r="BR331" s="49"/>
      <c r="BS331" s="49"/>
      <c r="BT331" s="49"/>
      <c r="BU331" s="49"/>
      <c r="BV331" s="49"/>
      <c r="BW331" s="49"/>
      <c r="BY331" s="49"/>
      <c r="BZ331" s="49"/>
      <c r="CA331" s="49"/>
      <c r="CB331" s="49"/>
    </row>
    <row r="332" spans="1:80" s="50" customFormat="1" ht="15">
      <c r="A332" s="32" t="str">
        <f>calc!$A$2</f>
        <v>CBCL 1,5-5</v>
      </c>
      <c r="B332" s="70" t="str">
        <f>IF(NOT(ISBLANK('RCI rekensheet totalen'!$B332)),'RCI rekensheet totalen'!$B332,"")</f>
        <v/>
      </c>
      <c r="C332" s="70" t="str">
        <f>IF(NOT(ISBLANK('RCI rekensheet totalen'!$C332)),'RCI rekensheet totalen'!$C332,"")</f>
        <v/>
      </c>
      <c r="D332" s="66" t="str">
        <f>IF(NOT(ISBLANK('RCI rekensheet totalen'!$D332)),'RCI rekensheet totalen'!$D332,"")</f>
        <v/>
      </c>
      <c r="E332" s="67" t="str">
        <f>IF(NOT(ISBLANK('RCI rekensheet totalen'!$E332)),'RCI rekensheet totalen'!$E332,"")</f>
        <v/>
      </c>
      <c r="F332" s="67" t="str">
        <f>IF(NOT(ISBLANK('RCI rekensheet totalen'!$F332)),'RCI rekensheet totalen'!$F332,"")</f>
        <v/>
      </c>
      <c r="G332" s="36"/>
      <c r="H332" s="37"/>
      <c r="I332" s="37"/>
      <c r="J332" s="37"/>
      <c r="K332" s="37"/>
      <c r="L332" s="37"/>
      <c r="M332" s="38"/>
      <c r="N332" s="36"/>
      <c r="O332" s="37"/>
      <c r="P332" s="37"/>
      <c r="Q332" s="37"/>
      <c r="R332" s="37"/>
      <c r="S332" s="37"/>
      <c r="T332" s="37"/>
      <c r="U332" s="39" t="str">
        <f t="shared" si="41"/>
        <v/>
      </c>
      <c r="V332" s="40" t="str">
        <f>IF(AND($C332&lt;&gt;"", $U332&lt;&gt;""),
_xlfn.IFNA(VLOOKUP($C332&amp;$U332,calc!$C$2:$D$100,2,FALSE),"geen normgroep"),"")</f>
        <v/>
      </c>
      <c r="W332" s="41" t="str">
        <f>IF(AND($V332&lt;&gt;"", $V332&lt;&gt;"geen normgroep", G332&lt;&gt;"", N332&lt;&gt;""),
_xlfn.IFNA(
(G332-N332)/
VLOOKUP($V332&amp;"|"&amp;W$3,calc!$K$1:$L$300,2,0),
""),"")</f>
        <v/>
      </c>
      <c r="X332" s="43" t="str">
        <f>IF(AND($V332&lt;&gt;"", $V332&lt;&gt;"geen normgroep", H332&lt;&gt;"", O332&lt;&gt;""),
_xlfn.IFNA(
(H332-O332)/
VLOOKUP($V332&amp;"|"&amp;X$3,calc!$K$1:$L$300,2,0),
""),"")</f>
        <v/>
      </c>
      <c r="Y332" s="43" t="str">
        <f>IF(AND($V332&lt;&gt;"", $V332&lt;&gt;"geen normgroep", I332&lt;&gt;"", P332&lt;&gt;""),
_xlfn.IFNA(
(I332-P332)/
VLOOKUP($V332&amp;"|"&amp;Y$3,calc!$K$1:$L$300,2,0),
""),"")</f>
        <v/>
      </c>
      <c r="Z332" s="43" t="str">
        <f>IF(AND($V332&lt;&gt;"", $V332&lt;&gt;"geen normgroep", J332&lt;&gt;"", Q332&lt;&gt;""),
_xlfn.IFNA(
(J332-Q332)/
VLOOKUP($V332&amp;"|"&amp;Z$3,calc!$K$1:$L$300,2,0),
""),"")</f>
        <v/>
      </c>
      <c r="AA332" s="43" t="str">
        <f>IF(AND($V332&lt;&gt;"", $V332&lt;&gt;"geen normgroep", K332&lt;&gt;"", R332&lt;&gt;""),
_xlfn.IFNA(
(K332-R332)/
VLOOKUP($V332&amp;"|"&amp;AA$3,calc!$K$1:$L$300,2,0),
""),"")</f>
        <v/>
      </c>
      <c r="AB332" s="43" t="str">
        <f>IF(AND($V332&lt;&gt;"", $V332&lt;&gt;"geen normgroep", L332&lt;&gt;"", S332&lt;&gt;""),
_xlfn.IFNA(
(L332-S332)/
VLOOKUP($V332&amp;"|"&amp;AB$3,calc!$K$1:$L$300,2,0),
""),"")</f>
        <v/>
      </c>
      <c r="AC332" s="40" t="str">
        <f>IF(AND($V332&lt;&gt;"", $V332&lt;&gt;"geen normgroep", M332&lt;&gt;"", T332&lt;&gt;""),
_xlfn.IFNA(
(M332-T332)/
VLOOKUP($V332&amp;"|"&amp;AC$3,calc!$K$1:$L$300,2,0),
""),"")</f>
        <v/>
      </c>
      <c r="AD332" s="43" t="str">
        <f t="shared" si="42"/>
        <v/>
      </c>
      <c r="AE332" s="43" t="str">
        <f t="shared" si="43"/>
        <v/>
      </c>
      <c r="AF332" s="43" t="str">
        <f t="shared" si="44"/>
        <v/>
      </c>
      <c r="AG332" s="43" t="str">
        <f t="shared" si="45"/>
        <v/>
      </c>
      <c r="AH332" s="43" t="str">
        <f t="shared" si="46"/>
        <v/>
      </c>
      <c r="AI332" s="43" t="str">
        <f t="shared" si="47"/>
        <v/>
      </c>
      <c r="AJ332" s="44" t="str">
        <f t="shared" si="48"/>
        <v/>
      </c>
      <c r="AK332" s="45"/>
      <c r="AL332" s="46"/>
      <c r="AM332" s="47"/>
      <c r="AN332" s="48"/>
      <c r="AO332" s="48"/>
      <c r="AP332" s="48"/>
      <c r="AQ332" s="48"/>
      <c r="AR332" s="31"/>
      <c r="AS332" s="31"/>
      <c r="AT332" s="31"/>
      <c r="AU332" s="31"/>
      <c r="AV332" s="31"/>
      <c r="AW332" s="31"/>
      <c r="AX332" s="49"/>
      <c r="AY332" s="49"/>
      <c r="BA332" s="49"/>
      <c r="BB332" s="49"/>
      <c r="BC332" s="49"/>
      <c r="BG332" s="49"/>
      <c r="BH332" s="49"/>
      <c r="BI332" s="49"/>
      <c r="BJ332" s="49"/>
      <c r="BK332" s="49"/>
      <c r="BL332" s="49"/>
      <c r="BM332" s="49"/>
      <c r="BN332" s="49"/>
      <c r="BO332" s="49"/>
      <c r="BP332" s="49"/>
      <c r="BQ332" s="49"/>
      <c r="BR332" s="49"/>
      <c r="BS332" s="49"/>
      <c r="BT332" s="49"/>
      <c r="BU332" s="49"/>
      <c r="BV332" s="49"/>
      <c r="BW332" s="49"/>
      <c r="BY332" s="49"/>
      <c r="BZ332" s="49"/>
      <c r="CA332" s="49"/>
      <c r="CB332" s="49"/>
    </row>
    <row r="333" spans="1:80" s="50" customFormat="1" ht="15">
      <c r="A333" s="32" t="str">
        <f>calc!$A$2</f>
        <v>CBCL 1,5-5</v>
      </c>
      <c r="B333" s="70" t="str">
        <f>IF(NOT(ISBLANK('RCI rekensheet totalen'!$B333)),'RCI rekensheet totalen'!$B333,"")</f>
        <v/>
      </c>
      <c r="C333" s="70" t="str">
        <f>IF(NOT(ISBLANK('RCI rekensheet totalen'!$C333)),'RCI rekensheet totalen'!$C333,"")</f>
        <v/>
      </c>
      <c r="D333" s="66" t="str">
        <f>IF(NOT(ISBLANK('RCI rekensheet totalen'!$D333)),'RCI rekensheet totalen'!$D333,"")</f>
        <v/>
      </c>
      <c r="E333" s="67" t="str">
        <f>IF(NOT(ISBLANK('RCI rekensheet totalen'!$E333)),'RCI rekensheet totalen'!$E333,"")</f>
        <v/>
      </c>
      <c r="F333" s="67" t="str">
        <f>IF(NOT(ISBLANK('RCI rekensheet totalen'!$F333)),'RCI rekensheet totalen'!$F333,"")</f>
        <v/>
      </c>
      <c r="G333" s="36"/>
      <c r="H333" s="37"/>
      <c r="I333" s="37"/>
      <c r="J333" s="37"/>
      <c r="K333" s="37"/>
      <c r="L333" s="37"/>
      <c r="M333" s="38"/>
      <c r="N333" s="36"/>
      <c r="O333" s="37"/>
      <c r="P333" s="37"/>
      <c r="Q333" s="37"/>
      <c r="R333" s="37"/>
      <c r="S333" s="37"/>
      <c r="T333" s="37"/>
      <c r="U333" s="39" t="str">
        <f t="shared" si="41"/>
        <v/>
      </c>
      <c r="V333" s="40" t="str">
        <f>IF(AND($C333&lt;&gt;"", $U333&lt;&gt;""),
_xlfn.IFNA(VLOOKUP($C333&amp;$U333,calc!$C$2:$D$100,2,FALSE),"geen normgroep"),"")</f>
        <v/>
      </c>
      <c r="W333" s="41" t="str">
        <f>IF(AND($V333&lt;&gt;"", $V333&lt;&gt;"geen normgroep", G333&lt;&gt;"", N333&lt;&gt;""),
_xlfn.IFNA(
(G333-N333)/
VLOOKUP($V333&amp;"|"&amp;W$3,calc!$K$1:$L$300,2,0),
""),"")</f>
        <v/>
      </c>
      <c r="X333" s="43" t="str">
        <f>IF(AND($V333&lt;&gt;"", $V333&lt;&gt;"geen normgroep", H333&lt;&gt;"", O333&lt;&gt;""),
_xlfn.IFNA(
(H333-O333)/
VLOOKUP($V333&amp;"|"&amp;X$3,calc!$K$1:$L$300,2,0),
""),"")</f>
        <v/>
      </c>
      <c r="Y333" s="43" t="str">
        <f>IF(AND($V333&lt;&gt;"", $V333&lt;&gt;"geen normgroep", I333&lt;&gt;"", P333&lt;&gt;""),
_xlfn.IFNA(
(I333-P333)/
VLOOKUP($V333&amp;"|"&amp;Y$3,calc!$K$1:$L$300,2,0),
""),"")</f>
        <v/>
      </c>
      <c r="Z333" s="43" t="str">
        <f>IF(AND($V333&lt;&gt;"", $V333&lt;&gt;"geen normgroep", J333&lt;&gt;"", Q333&lt;&gt;""),
_xlfn.IFNA(
(J333-Q333)/
VLOOKUP($V333&amp;"|"&amp;Z$3,calc!$K$1:$L$300,2,0),
""),"")</f>
        <v/>
      </c>
      <c r="AA333" s="43" t="str">
        <f>IF(AND($V333&lt;&gt;"", $V333&lt;&gt;"geen normgroep", K333&lt;&gt;"", R333&lt;&gt;""),
_xlfn.IFNA(
(K333-R333)/
VLOOKUP($V333&amp;"|"&amp;AA$3,calc!$K$1:$L$300,2,0),
""),"")</f>
        <v/>
      </c>
      <c r="AB333" s="43" t="str">
        <f>IF(AND($V333&lt;&gt;"", $V333&lt;&gt;"geen normgroep", L333&lt;&gt;"", S333&lt;&gt;""),
_xlfn.IFNA(
(L333-S333)/
VLOOKUP($V333&amp;"|"&amp;AB$3,calc!$K$1:$L$300,2,0),
""),"")</f>
        <v/>
      </c>
      <c r="AC333" s="40" t="str">
        <f>IF(AND($V333&lt;&gt;"", $V333&lt;&gt;"geen normgroep", M333&lt;&gt;"", T333&lt;&gt;""),
_xlfn.IFNA(
(M333-T333)/
VLOOKUP($V333&amp;"|"&amp;AC$3,calc!$K$1:$L$300,2,0),
""),"")</f>
        <v/>
      </c>
      <c r="AD333" s="43" t="str">
        <f t="shared" si="42"/>
        <v/>
      </c>
      <c r="AE333" s="43" t="str">
        <f t="shared" si="43"/>
        <v/>
      </c>
      <c r="AF333" s="43" t="str">
        <f t="shared" si="44"/>
        <v/>
      </c>
      <c r="AG333" s="43" t="str">
        <f t="shared" si="45"/>
        <v/>
      </c>
      <c r="AH333" s="43" t="str">
        <f t="shared" si="46"/>
        <v/>
      </c>
      <c r="AI333" s="43" t="str">
        <f t="shared" si="47"/>
        <v/>
      </c>
      <c r="AJ333" s="44" t="str">
        <f t="shared" si="48"/>
        <v/>
      </c>
      <c r="AK333" s="45"/>
      <c r="AL333" s="46"/>
      <c r="AM333" s="47"/>
      <c r="AN333" s="48"/>
      <c r="AO333" s="48"/>
      <c r="AP333" s="48"/>
      <c r="AQ333" s="48"/>
      <c r="AR333" s="31"/>
      <c r="AS333" s="31"/>
      <c r="AT333" s="31"/>
      <c r="AU333" s="31"/>
      <c r="AV333" s="31"/>
      <c r="AW333" s="31"/>
      <c r="AX333" s="49"/>
      <c r="AY333" s="49"/>
      <c r="BA333" s="49"/>
      <c r="BB333" s="49"/>
      <c r="BC333" s="49"/>
      <c r="BG333" s="49"/>
      <c r="BH333" s="49"/>
      <c r="BI333" s="49"/>
      <c r="BJ333" s="49"/>
      <c r="BK333" s="49"/>
      <c r="BL333" s="49"/>
      <c r="BM333" s="49"/>
      <c r="BN333" s="49"/>
      <c r="BO333" s="49"/>
      <c r="BP333" s="49"/>
      <c r="BQ333" s="49"/>
      <c r="BR333" s="49"/>
      <c r="BS333" s="49"/>
      <c r="BT333" s="49"/>
      <c r="BU333" s="49"/>
      <c r="BV333" s="49"/>
      <c r="BW333" s="49"/>
      <c r="BY333" s="49"/>
      <c r="BZ333" s="49"/>
      <c r="CA333" s="49"/>
      <c r="CB333" s="49"/>
    </row>
    <row r="334" spans="1:80" s="50" customFormat="1" ht="15">
      <c r="A334" s="32" t="str">
        <f>calc!$A$2</f>
        <v>CBCL 1,5-5</v>
      </c>
      <c r="B334" s="70" t="str">
        <f>IF(NOT(ISBLANK('RCI rekensheet totalen'!$B334)),'RCI rekensheet totalen'!$B334,"")</f>
        <v/>
      </c>
      <c r="C334" s="70" t="str">
        <f>IF(NOT(ISBLANK('RCI rekensheet totalen'!$C334)),'RCI rekensheet totalen'!$C334,"")</f>
        <v/>
      </c>
      <c r="D334" s="66" t="str">
        <f>IF(NOT(ISBLANK('RCI rekensheet totalen'!$D334)),'RCI rekensheet totalen'!$D334,"")</f>
        <v/>
      </c>
      <c r="E334" s="67" t="str">
        <f>IF(NOT(ISBLANK('RCI rekensheet totalen'!$E334)),'RCI rekensheet totalen'!$E334,"")</f>
        <v/>
      </c>
      <c r="F334" s="67" t="str">
        <f>IF(NOT(ISBLANK('RCI rekensheet totalen'!$F334)),'RCI rekensheet totalen'!$F334,"")</f>
        <v/>
      </c>
      <c r="G334" s="36"/>
      <c r="H334" s="37"/>
      <c r="I334" s="37"/>
      <c r="J334" s="37"/>
      <c r="K334" s="37"/>
      <c r="L334" s="37"/>
      <c r="M334" s="38"/>
      <c r="N334" s="36"/>
      <c r="O334" s="37"/>
      <c r="P334" s="37"/>
      <c r="Q334" s="37"/>
      <c r="R334" s="37"/>
      <c r="S334" s="37"/>
      <c r="T334" s="37"/>
      <c r="U334" s="39" t="str">
        <f t="shared" si="41"/>
        <v/>
      </c>
      <c r="V334" s="40" t="str">
        <f>IF(AND($C334&lt;&gt;"", $U334&lt;&gt;""),
_xlfn.IFNA(VLOOKUP($C334&amp;$U334,calc!$C$2:$D$100,2,FALSE),"geen normgroep"),"")</f>
        <v/>
      </c>
      <c r="W334" s="41" t="str">
        <f>IF(AND($V334&lt;&gt;"", $V334&lt;&gt;"geen normgroep", G334&lt;&gt;"", N334&lt;&gt;""),
_xlfn.IFNA(
(G334-N334)/
VLOOKUP($V334&amp;"|"&amp;W$3,calc!$K$1:$L$300,2,0),
""),"")</f>
        <v/>
      </c>
      <c r="X334" s="43" t="str">
        <f>IF(AND($V334&lt;&gt;"", $V334&lt;&gt;"geen normgroep", H334&lt;&gt;"", O334&lt;&gt;""),
_xlfn.IFNA(
(H334-O334)/
VLOOKUP($V334&amp;"|"&amp;X$3,calc!$K$1:$L$300,2,0),
""),"")</f>
        <v/>
      </c>
      <c r="Y334" s="43" t="str">
        <f>IF(AND($V334&lt;&gt;"", $V334&lt;&gt;"geen normgroep", I334&lt;&gt;"", P334&lt;&gt;""),
_xlfn.IFNA(
(I334-P334)/
VLOOKUP($V334&amp;"|"&amp;Y$3,calc!$K$1:$L$300,2,0),
""),"")</f>
        <v/>
      </c>
      <c r="Z334" s="43" t="str">
        <f>IF(AND($V334&lt;&gt;"", $V334&lt;&gt;"geen normgroep", J334&lt;&gt;"", Q334&lt;&gt;""),
_xlfn.IFNA(
(J334-Q334)/
VLOOKUP($V334&amp;"|"&amp;Z$3,calc!$K$1:$L$300,2,0),
""),"")</f>
        <v/>
      </c>
      <c r="AA334" s="43" t="str">
        <f>IF(AND($V334&lt;&gt;"", $V334&lt;&gt;"geen normgroep", K334&lt;&gt;"", R334&lt;&gt;""),
_xlfn.IFNA(
(K334-R334)/
VLOOKUP($V334&amp;"|"&amp;AA$3,calc!$K$1:$L$300,2,0),
""),"")</f>
        <v/>
      </c>
      <c r="AB334" s="43" t="str">
        <f>IF(AND($V334&lt;&gt;"", $V334&lt;&gt;"geen normgroep", L334&lt;&gt;"", S334&lt;&gt;""),
_xlfn.IFNA(
(L334-S334)/
VLOOKUP($V334&amp;"|"&amp;AB$3,calc!$K$1:$L$300,2,0),
""),"")</f>
        <v/>
      </c>
      <c r="AC334" s="40" t="str">
        <f>IF(AND($V334&lt;&gt;"", $V334&lt;&gt;"geen normgroep", M334&lt;&gt;"", T334&lt;&gt;""),
_xlfn.IFNA(
(M334-T334)/
VLOOKUP($V334&amp;"|"&amp;AC$3,calc!$K$1:$L$300,2,0),
""),"")</f>
        <v/>
      </c>
      <c r="AD334" s="43" t="str">
        <f t="shared" si="42"/>
        <v/>
      </c>
      <c r="AE334" s="43" t="str">
        <f t="shared" si="43"/>
        <v/>
      </c>
      <c r="AF334" s="43" t="str">
        <f t="shared" si="44"/>
        <v/>
      </c>
      <c r="AG334" s="43" t="str">
        <f t="shared" si="45"/>
        <v/>
      </c>
      <c r="AH334" s="43" t="str">
        <f t="shared" si="46"/>
        <v/>
      </c>
      <c r="AI334" s="43" t="str">
        <f t="shared" si="47"/>
        <v/>
      </c>
      <c r="AJ334" s="44" t="str">
        <f t="shared" si="48"/>
        <v/>
      </c>
      <c r="AK334" s="45"/>
      <c r="AL334" s="46"/>
      <c r="AM334" s="47"/>
      <c r="AN334" s="48"/>
      <c r="AO334" s="48"/>
      <c r="AP334" s="48"/>
      <c r="AQ334" s="48"/>
      <c r="AR334" s="31"/>
      <c r="AS334" s="31"/>
      <c r="AT334" s="31"/>
      <c r="AU334" s="31"/>
      <c r="AV334" s="31"/>
      <c r="AW334" s="31"/>
      <c r="AX334" s="49"/>
      <c r="AY334" s="49"/>
      <c r="BA334" s="49"/>
      <c r="BB334" s="49"/>
      <c r="BC334" s="49"/>
      <c r="BG334" s="49"/>
      <c r="BH334" s="49"/>
      <c r="BI334" s="49"/>
      <c r="BJ334" s="49"/>
      <c r="BK334" s="49"/>
      <c r="BL334" s="49"/>
      <c r="BM334" s="49"/>
      <c r="BN334" s="49"/>
      <c r="BO334" s="49"/>
      <c r="BP334" s="49"/>
      <c r="BQ334" s="49"/>
      <c r="BR334" s="49"/>
      <c r="BS334" s="49"/>
      <c r="BT334" s="49"/>
      <c r="BU334" s="49"/>
      <c r="BV334" s="49"/>
      <c r="BW334" s="49"/>
      <c r="BY334" s="49"/>
      <c r="BZ334" s="49"/>
      <c r="CA334" s="49"/>
      <c r="CB334" s="49"/>
    </row>
    <row r="335" spans="1:80" s="50" customFormat="1" ht="15">
      <c r="A335" s="32" t="str">
        <f>calc!$A$2</f>
        <v>CBCL 1,5-5</v>
      </c>
      <c r="B335" s="70" t="str">
        <f>IF(NOT(ISBLANK('RCI rekensheet totalen'!$B335)),'RCI rekensheet totalen'!$B335,"")</f>
        <v/>
      </c>
      <c r="C335" s="70" t="str">
        <f>IF(NOT(ISBLANK('RCI rekensheet totalen'!$C335)),'RCI rekensheet totalen'!$C335,"")</f>
        <v/>
      </c>
      <c r="D335" s="66" t="str">
        <f>IF(NOT(ISBLANK('RCI rekensheet totalen'!$D335)),'RCI rekensheet totalen'!$D335,"")</f>
        <v/>
      </c>
      <c r="E335" s="67" t="str">
        <f>IF(NOT(ISBLANK('RCI rekensheet totalen'!$E335)),'RCI rekensheet totalen'!$E335,"")</f>
        <v/>
      </c>
      <c r="F335" s="67" t="str">
        <f>IF(NOT(ISBLANK('RCI rekensheet totalen'!$F335)),'RCI rekensheet totalen'!$F335,"")</f>
        <v/>
      </c>
      <c r="G335" s="36"/>
      <c r="H335" s="37"/>
      <c r="I335" s="37"/>
      <c r="J335" s="37"/>
      <c r="K335" s="37"/>
      <c r="L335" s="37"/>
      <c r="M335" s="38"/>
      <c r="N335" s="36"/>
      <c r="O335" s="37"/>
      <c r="P335" s="37"/>
      <c r="Q335" s="37"/>
      <c r="R335" s="37"/>
      <c r="S335" s="37"/>
      <c r="T335" s="37"/>
      <c r="U335" s="39" t="str">
        <f t="shared" si="41"/>
        <v/>
      </c>
      <c r="V335" s="40" t="str">
        <f>IF(AND($C335&lt;&gt;"", $U335&lt;&gt;""),
_xlfn.IFNA(VLOOKUP($C335&amp;$U335,calc!$C$2:$D$100,2,FALSE),"geen normgroep"),"")</f>
        <v/>
      </c>
      <c r="W335" s="41" t="str">
        <f>IF(AND($V335&lt;&gt;"", $V335&lt;&gt;"geen normgroep", G335&lt;&gt;"", N335&lt;&gt;""),
_xlfn.IFNA(
(G335-N335)/
VLOOKUP($V335&amp;"|"&amp;W$3,calc!$K$1:$L$300,2,0),
""),"")</f>
        <v/>
      </c>
      <c r="X335" s="43" t="str">
        <f>IF(AND($V335&lt;&gt;"", $V335&lt;&gt;"geen normgroep", H335&lt;&gt;"", O335&lt;&gt;""),
_xlfn.IFNA(
(H335-O335)/
VLOOKUP($V335&amp;"|"&amp;X$3,calc!$K$1:$L$300,2,0),
""),"")</f>
        <v/>
      </c>
      <c r="Y335" s="43" t="str">
        <f>IF(AND($V335&lt;&gt;"", $V335&lt;&gt;"geen normgroep", I335&lt;&gt;"", P335&lt;&gt;""),
_xlfn.IFNA(
(I335-P335)/
VLOOKUP($V335&amp;"|"&amp;Y$3,calc!$K$1:$L$300,2,0),
""),"")</f>
        <v/>
      </c>
      <c r="Z335" s="43" t="str">
        <f>IF(AND($V335&lt;&gt;"", $V335&lt;&gt;"geen normgroep", J335&lt;&gt;"", Q335&lt;&gt;""),
_xlfn.IFNA(
(J335-Q335)/
VLOOKUP($V335&amp;"|"&amp;Z$3,calc!$K$1:$L$300,2,0),
""),"")</f>
        <v/>
      </c>
      <c r="AA335" s="43" t="str">
        <f>IF(AND($V335&lt;&gt;"", $V335&lt;&gt;"geen normgroep", K335&lt;&gt;"", R335&lt;&gt;""),
_xlfn.IFNA(
(K335-R335)/
VLOOKUP($V335&amp;"|"&amp;AA$3,calc!$K$1:$L$300,2,0),
""),"")</f>
        <v/>
      </c>
      <c r="AB335" s="43" t="str">
        <f>IF(AND($V335&lt;&gt;"", $V335&lt;&gt;"geen normgroep", L335&lt;&gt;"", S335&lt;&gt;""),
_xlfn.IFNA(
(L335-S335)/
VLOOKUP($V335&amp;"|"&amp;AB$3,calc!$K$1:$L$300,2,0),
""),"")</f>
        <v/>
      </c>
      <c r="AC335" s="40" t="str">
        <f>IF(AND($V335&lt;&gt;"", $V335&lt;&gt;"geen normgroep", M335&lt;&gt;"", T335&lt;&gt;""),
_xlfn.IFNA(
(M335-T335)/
VLOOKUP($V335&amp;"|"&amp;AC$3,calc!$K$1:$L$300,2,0),
""),"")</f>
        <v/>
      </c>
      <c r="AD335" s="43" t="str">
        <f t="shared" si="42"/>
        <v/>
      </c>
      <c r="AE335" s="43" t="str">
        <f t="shared" si="43"/>
        <v/>
      </c>
      <c r="AF335" s="43" t="str">
        <f t="shared" si="44"/>
        <v/>
      </c>
      <c r="AG335" s="43" t="str">
        <f t="shared" si="45"/>
        <v/>
      </c>
      <c r="AH335" s="43" t="str">
        <f t="shared" si="46"/>
        <v/>
      </c>
      <c r="AI335" s="43" t="str">
        <f t="shared" si="47"/>
        <v/>
      </c>
      <c r="AJ335" s="44" t="str">
        <f t="shared" si="48"/>
        <v/>
      </c>
      <c r="AK335" s="45"/>
      <c r="AL335" s="46"/>
      <c r="AM335" s="47"/>
      <c r="AN335" s="48"/>
      <c r="AO335" s="48"/>
      <c r="AP335" s="48"/>
      <c r="AQ335" s="48"/>
      <c r="AR335" s="31"/>
      <c r="AS335" s="31"/>
      <c r="AT335" s="31"/>
      <c r="AU335" s="31"/>
      <c r="AV335" s="31"/>
      <c r="AW335" s="31"/>
      <c r="AX335" s="49"/>
      <c r="AY335" s="49"/>
      <c r="BA335" s="49"/>
      <c r="BB335" s="49"/>
      <c r="BC335" s="49"/>
      <c r="BG335" s="49"/>
      <c r="BH335" s="49"/>
      <c r="BI335" s="49"/>
      <c r="BJ335" s="49"/>
      <c r="BK335" s="49"/>
      <c r="BL335" s="49"/>
      <c r="BM335" s="49"/>
      <c r="BN335" s="49"/>
      <c r="BO335" s="49"/>
      <c r="BP335" s="49"/>
      <c r="BQ335" s="49"/>
      <c r="BR335" s="49"/>
      <c r="BS335" s="49"/>
      <c r="BT335" s="49"/>
      <c r="BU335" s="49"/>
      <c r="BV335" s="49"/>
      <c r="BW335" s="49"/>
      <c r="BY335" s="49"/>
      <c r="BZ335" s="49"/>
      <c r="CA335" s="49"/>
      <c r="CB335" s="49"/>
    </row>
    <row r="336" spans="1:80" s="50" customFormat="1" ht="15">
      <c r="A336" s="32" t="str">
        <f>calc!$A$2</f>
        <v>CBCL 1,5-5</v>
      </c>
      <c r="B336" s="70" t="str">
        <f>IF(NOT(ISBLANK('RCI rekensheet totalen'!$B336)),'RCI rekensheet totalen'!$B336,"")</f>
        <v/>
      </c>
      <c r="C336" s="70" t="str">
        <f>IF(NOT(ISBLANK('RCI rekensheet totalen'!$C336)),'RCI rekensheet totalen'!$C336,"")</f>
        <v/>
      </c>
      <c r="D336" s="66" t="str">
        <f>IF(NOT(ISBLANK('RCI rekensheet totalen'!$D336)),'RCI rekensheet totalen'!$D336,"")</f>
        <v/>
      </c>
      <c r="E336" s="67" t="str">
        <f>IF(NOT(ISBLANK('RCI rekensheet totalen'!$E336)),'RCI rekensheet totalen'!$E336,"")</f>
        <v/>
      </c>
      <c r="F336" s="67" t="str">
        <f>IF(NOT(ISBLANK('RCI rekensheet totalen'!$F336)),'RCI rekensheet totalen'!$F336,"")</f>
        <v/>
      </c>
      <c r="G336" s="36"/>
      <c r="H336" s="37"/>
      <c r="I336" s="37"/>
      <c r="J336" s="37"/>
      <c r="K336" s="37"/>
      <c r="L336" s="37"/>
      <c r="M336" s="38"/>
      <c r="N336" s="36"/>
      <c r="O336" s="37"/>
      <c r="P336" s="37"/>
      <c r="Q336" s="37"/>
      <c r="R336" s="37"/>
      <c r="S336" s="37"/>
      <c r="T336" s="37"/>
      <c r="U336" s="39" t="str">
        <f t="shared" si="41"/>
        <v/>
      </c>
      <c r="V336" s="40" t="str">
        <f>IF(AND($C336&lt;&gt;"", $U336&lt;&gt;""),
_xlfn.IFNA(VLOOKUP($C336&amp;$U336,calc!$C$2:$D$100,2,FALSE),"geen normgroep"),"")</f>
        <v/>
      </c>
      <c r="W336" s="41" t="str">
        <f>IF(AND($V336&lt;&gt;"", $V336&lt;&gt;"geen normgroep", G336&lt;&gt;"", N336&lt;&gt;""),
_xlfn.IFNA(
(G336-N336)/
VLOOKUP($V336&amp;"|"&amp;W$3,calc!$K$1:$L$300,2,0),
""),"")</f>
        <v/>
      </c>
      <c r="X336" s="43" t="str">
        <f>IF(AND($V336&lt;&gt;"", $V336&lt;&gt;"geen normgroep", H336&lt;&gt;"", O336&lt;&gt;""),
_xlfn.IFNA(
(H336-O336)/
VLOOKUP($V336&amp;"|"&amp;X$3,calc!$K$1:$L$300,2,0),
""),"")</f>
        <v/>
      </c>
      <c r="Y336" s="43" t="str">
        <f>IF(AND($V336&lt;&gt;"", $V336&lt;&gt;"geen normgroep", I336&lt;&gt;"", P336&lt;&gt;""),
_xlfn.IFNA(
(I336-P336)/
VLOOKUP($V336&amp;"|"&amp;Y$3,calc!$K$1:$L$300,2,0),
""),"")</f>
        <v/>
      </c>
      <c r="Z336" s="43" t="str">
        <f>IF(AND($V336&lt;&gt;"", $V336&lt;&gt;"geen normgroep", J336&lt;&gt;"", Q336&lt;&gt;""),
_xlfn.IFNA(
(J336-Q336)/
VLOOKUP($V336&amp;"|"&amp;Z$3,calc!$K$1:$L$300,2,0),
""),"")</f>
        <v/>
      </c>
      <c r="AA336" s="43" t="str">
        <f>IF(AND($V336&lt;&gt;"", $V336&lt;&gt;"geen normgroep", K336&lt;&gt;"", R336&lt;&gt;""),
_xlfn.IFNA(
(K336-R336)/
VLOOKUP($V336&amp;"|"&amp;AA$3,calc!$K$1:$L$300,2,0),
""),"")</f>
        <v/>
      </c>
      <c r="AB336" s="43" t="str">
        <f>IF(AND($V336&lt;&gt;"", $V336&lt;&gt;"geen normgroep", L336&lt;&gt;"", S336&lt;&gt;""),
_xlfn.IFNA(
(L336-S336)/
VLOOKUP($V336&amp;"|"&amp;AB$3,calc!$K$1:$L$300,2,0),
""),"")</f>
        <v/>
      </c>
      <c r="AC336" s="40" t="str">
        <f>IF(AND($V336&lt;&gt;"", $V336&lt;&gt;"geen normgroep", M336&lt;&gt;"", T336&lt;&gt;""),
_xlfn.IFNA(
(M336-T336)/
VLOOKUP($V336&amp;"|"&amp;AC$3,calc!$K$1:$L$300,2,0),
""),"")</f>
        <v/>
      </c>
      <c r="AD336" s="43" t="str">
        <f t="shared" si="42"/>
        <v/>
      </c>
      <c r="AE336" s="43" t="str">
        <f t="shared" si="43"/>
        <v/>
      </c>
      <c r="AF336" s="43" t="str">
        <f t="shared" si="44"/>
        <v/>
      </c>
      <c r="AG336" s="43" t="str">
        <f t="shared" si="45"/>
        <v/>
      </c>
      <c r="AH336" s="43" t="str">
        <f t="shared" si="46"/>
        <v/>
      </c>
      <c r="AI336" s="43" t="str">
        <f t="shared" si="47"/>
        <v/>
      </c>
      <c r="AJ336" s="44" t="str">
        <f t="shared" si="48"/>
        <v/>
      </c>
      <c r="AK336" s="45"/>
      <c r="AL336" s="46"/>
      <c r="AM336" s="47"/>
      <c r="AN336" s="48"/>
      <c r="AO336" s="48"/>
      <c r="AP336" s="48"/>
      <c r="AQ336" s="48"/>
      <c r="AR336" s="31"/>
      <c r="AS336" s="31"/>
      <c r="AT336" s="31"/>
      <c r="AU336" s="31"/>
      <c r="AV336" s="31"/>
      <c r="AW336" s="31"/>
      <c r="AX336" s="49"/>
      <c r="AY336" s="49"/>
      <c r="BA336" s="49"/>
      <c r="BB336" s="49"/>
      <c r="BC336" s="49"/>
      <c r="BG336" s="49"/>
      <c r="BH336" s="49"/>
      <c r="BI336" s="49"/>
      <c r="BJ336" s="49"/>
      <c r="BK336" s="49"/>
      <c r="BL336" s="49"/>
      <c r="BM336" s="49"/>
      <c r="BN336" s="49"/>
      <c r="BO336" s="49"/>
      <c r="BP336" s="49"/>
      <c r="BQ336" s="49"/>
      <c r="BR336" s="49"/>
      <c r="BS336" s="49"/>
      <c r="BT336" s="49"/>
      <c r="BU336" s="49"/>
      <c r="BV336" s="49"/>
      <c r="BW336" s="49"/>
      <c r="BY336" s="49"/>
      <c r="BZ336" s="49"/>
      <c r="CA336" s="49"/>
      <c r="CB336" s="49"/>
    </row>
    <row r="337" spans="1:80" s="50" customFormat="1" ht="15">
      <c r="A337" s="32" t="str">
        <f>calc!$A$2</f>
        <v>CBCL 1,5-5</v>
      </c>
      <c r="B337" s="70" t="str">
        <f>IF(NOT(ISBLANK('RCI rekensheet totalen'!$B337)),'RCI rekensheet totalen'!$B337,"")</f>
        <v/>
      </c>
      <c r="C337" s="70" t="str">
        <f>IF(NOT(ISBLANK('RCI rekensheet totalen'!$C337)),'RCI rekensheet totalen'!$C337,"")</f>
        <v/>
      </c>
      <c r="D337" s="66" t="str">
        <f>IF(NOT(ISBLANK('RCI rekensheet totalen'!$D337)),'RCI rekensheet totalen'!$D337,"")</f>
        <v/>
      </c>
      <c r="E337" s="67" t="str">
        <f>IF(NOT(ISBLANK('RCI rekensheet totalen'!$E337)),'RCI rekensheet totalen'!$E337,"")</f>
        <v/>
      </c>
      <c r="F337" s="67" t="str">
        <f>IF(NOT(ISBLANK('RCI rekensheet totalen'!$F337)),'RCI rekensheet totalen'!$F337,"")</f>
        <v/>
      </c>
      <c r="G337" s="36"/>
      <c r="H337" s="37"/>
      <c r="I337" s="37"/>
      <c r="J337" s="37"/>
      <c r="K337" s="37"/>
      <c r="L337" s="37"/>
      <c r="M337" s="38"/>
      <c r="N337" s="36"/>
      <c r="O337" s="37"/>
      <c r="P337" s="37"/>
      <c r="Q337" s="37"/>
      <c r="R337" s="37"/>
      <c r="S337" s="37"/>
      <c r="T337" s="37"/>
      <c r="U337" s="39" t="str">
        <f t="shared" si="41"/>
        <v/>
      </c>
      <c r="V337" s="40" t="str">
        <f>IF(AND($C337&lt;&gt;"", $U337&lt;&gt;""),
_xlfn.IFNA(VLOOKUP($C337&amp;$U337,calc!$C$2:$D$100,2,FALSE),"geen normgroep"),"")</f>
        <v/>
      </c>
      <c r="W337" s="41" t="str">
        <f>IF(AND($V337&lt;&gt;"", $V337&lt;&gt;"geen normgroep", G337&lt;&gt;"", N337&lt;&gt;""),
_xlfn.IFNA(
(G337-N337)/
VLOOKUP($V337&amp;"|"&amp;W$3,calc!$K$1:$L$300,2,0),
""),"")</f>
        <v/>
      </c>
      <c r="X337" s="43" t="str">
        <f>IF(AND($V337&lt;&gt;"", $V337&lt;&gt;"geen normgroep", H337&lt;&gt;"", O337&lt;&gt;""),
_xlfn.IFNA(
(H337-O337)/
VLOOKUP($V337&amp;"|"&amp;X$3,calc!$K$1:$L$300,2,0),
""),"")</f>
        <v/>
      </c>
      <c r="Y337" s="43" t="str">
        <f>IF(AND($V337&lt;&gt;"", $V337&lt;&gt;"geen normgroep", I337&lt;&gt;"", P337&lt;&gt;""),
_xlfn.IFNA(
(I337-P337)/
VLOOKUP($V337&amp;"|"&amp;Y$3,calc!$K$1:$L$300,2,0),
""),"")</f>
        <v/>
      </c>
      <c r="Z337" s="43" t="str">
        <f>IF(AND($V337&lt;&gt;"", $V337&lt;&gt;"geen normgroep", J337&lt;&gt;"", Q337&lt;&gt;""),
_xlfn.IFNA(
(J337-Q337)/
VLOOKUP($V337&amp;"|"&amp;Z$3,calc!$K$1:$L$300,2,0),
""),"")</f>
        <v/>
      </c>
      <c r="AA337" s="43" t="str">
        <f>IF(AND($V337&lt;&gt;"", $V337&lt;&gt;"geen normgroep", K337&lt;&gt;"", R337&lt;&gt;""),
_xlfn.IFNA(
(K337-R337)/
VLOOKUP($V337&amp;"|"&amp;AA$3,calc!$K$1:$L$300,2,0),
""),"")</f>
        <v/>
      </c>
      <c r="AB337" s="43" t="str">
        <f>IF(AND($V337&lt;&gt;"", $V337&lt;&gt;"geen normgroep", L337&lt;&gt;"", S337&lt;&gt;""),
_xlfn.IFNA(
(L337-S337)/
VLOOKUP($V337&amp;"|"&amp;AB$3,calc!$K$1:$L$300,2,0),
""),"")</f>
        <v/>
      </c>
      <c r="AC337" s="40" t="str">
        <f>IF(AND($V337&lt;&gt;"", $V337&lt;&gt;"geen normgroep", M337&lt;&gt;"", T337&lt;&gt;""),
_xlfn.IFNA(
(M337-T337)/
VLOOKUP($V337&amp;"|"&amp;AC$3,calc!$K$1:$L$300,2,0),
""),"")</f>
        <v/>
      </c>
      <c r="AD337" s="43" t="str">
        <f t="shared" si="42"/>
        <v/>
      </c>
      <c r="AE337" s="43" t="str">
        <f t="shared" si="43"/>
        <v/>
      </c>
      <c r="AF337" s="43" t="str">
        <f t="shared" si="44"/>
        <v/>
      </c>
      <c r="AG337" s="43" t="str">
        <f t="shared" si="45"/>
        <v/>
      </c>
      <c r="AH337" s="43" t="str">
        <f t="shared" si="46"/>
        <v/>
      </c>
      <c r="AI337" s="43" t="str">
        <f t="shared" si="47"/>
        <v/>
      </c>
      <c r="AJ337" s="44" t="str">
        <f t="shared" si="48"/>
        <v/>
      </c>
      <c r="AK337" s="45"/>
      <c r="AL337" s="46"/>
      <c r="AM337" s="47"/>
      <c r="AN337" s="48"/>
      <c r="AO337" s="48"/>
      <c r="AP337" s="48"/>
      <c r="AQ337" s="48"/>
      <c r="AR337" s="31"/>
      <c r="AS337" s="31"/>
      <c r="AT337" s="31"/>
      <c r="AU337" s="31"/>
      <c r="AV337" s="31"/>
      <c r="AW337" s="31"/>
      <c r="AX337" s="49"/>
      <c r="AY337" s="49"/>
      <c r="BA337" s="49"/>
      <c r="BB337" s="49"/>
      <c r="BC337" s="49"/>
      <c r="BG337" s="49"/>
      <c r="BH337" s="49"/>
      <c r="BI337" s="49"/>
      <c r="BJ337" s="49"/>
      <c r="BK337" s="49"/>
      <c r="BL337" s="49"/>
      <c r="BM337" s="49"/>
      <c r="BN337" s="49"/>
      <c r="BO337" s="49"/>
      <c r="BP337" s="49"/>
      <c r="BQ337" s="49"/>
      <c r="BR337" s="49"/>
      <c r="BS337" s="49"/>
      <c r="BT337" s="49"/>
      <c r="BU337" s="49"/>
      <c r="BV337" s="49"/>
      <c r="BW337" s="49"/>
      <c r="BY337" s="49"/>
      <c r="BZ337" s="49"/>
      <c r="CA337" s="49"/>
      <c r="CB337" s="49"/>
    </row>
    <row r="338" spans="1:80" s="50" customFormat="1" ht="15">
      <c r="A338" s="32" t="str">
        <f>calc!$A$2</f>
        <v>CBCL 1,5-5</v>
      </c>
      <c r="B338" s="70" t="str">
        <f>IF(NOT(ISBLANK('RCI rekensheet totalen'!$B338)),'RCI rekensheet totalen'!$B338,"")</f>
        <v/>
      </c>
      <c r="C338" s="70" t="str">
        <f>IF(NOT(ISBLANK('RCI rekensheet totalen'!$C338)),'RCI rekensheet totalen'!$C338,"")</f>
        <v/>
      </c>
      <c r="D338" s="66" t="str">
        <f>IF(NOT(ISBLANK('RCI rekensheet totalen'!$D338)),'RCI rekensheet totalen'!$D338,"")</f>
        <v/>
      </c>
      <c r="E338" s="67" t="str">
        <f>IF(NOT(ISBLANK('RCI rekensheet totalen'!$E338)),'RCI rekensheet totalen'!$E338,"")</f>
        <v/>
      </c>
      <c r="F338" s="67" t="str">
        <f>IF(NOT(ISBLANK('RCI rekensheet totalen'!$F338)),'RCI rekensheet totalen'!$F338,"")</f>
        <v/>
      </c>
      <c r="G338" s="36"/>
      <c r="H338" s="37"/>
      <c r="I338" s="37"/>
      <c r="J338" s="37"/>
      <c r="K338" s="37"/>
      <c r="L338" s="37"/>
      <c r="M338" s="38"/>
      <c r="N338" s="36"/>
      <c r="O338" s="37"/>
      <c r="P338" s="37"/>
      <c r="Q338" s="37"/>
      <c r="R338" s="37"/>
      <c r="S338" s="37"/>
      <c r="T338" s="37"/>
      <c r="U338" s="39" t="str">
        <f t="shared" si="41"/>
        <v/>
      </c>
      <c r="V338" s="40" t="str">
        <f>IF(AND($C338&lt;&gt;"", $U338&lt;&gt;""),
_xlfn.IFNA(VLOOKUP($C338&amp;$U338,calc!$C$2:$D$100,2,FALSE),"geen normgroep"),"")</f>
        <v/>
      </c>
      <c r="W338" s="41" t="str">
        <f>IF(AND($V338&lt;&gt;"", $V338&lt;&gt;"geen normgroep", G338&lt;&gt;"", N338&lt;&gt;""),
_xlfn.IFNA(
(G338-N338)/
VLOOKUP($V338&amp;"|"&amp;W$3,calc!$K$1:$L$300,2,0),
""),"")</f>
        <v/>
      </c>
      <c r="X338" s="43" t="str">
        <f>IF(AND($V338&lt;&gt;"", $V338&lt;&gt;"geen normgroep", H338&lt;&gt;"", O338&lt;&gt;""),
_xlfn.IFNA(
(H338-O338)/
VLOOKUP($V338&amp;"|"&amp;X$3,calc!$K$1:$L$300,2,0),
""),"")</f>
        <v/>
      </c>
      <c r="Y338" s="43" t="str">
        <f>IF(AND($V338&lt;&gt;"", $V338&lt;&gt;"geen normgroep", I338&lt;&gt;"", P338&lt;&gt;""),
_xlfn.IFNA(
(I338-P338)/
VLOOKUP($V338&amp;"|"&amp;Y$3,calc!$K$1:$L$300,2,0),
""),"")</f>
        <v/>
      </c>
      <c r="Z338" s="43" t="str">
        <f>IF(AND($V338&lt;&gt;"", $V338&lt;&gt;"geen normgroep", J338&lt;&gt;"", Q338&lt;&gt;""),
_xlfn.IFNA(
(J338-Q338)/
VLOOKUP($V338&amp;"|"&amp;Z$3,calc!$K$1:$L$300,2,0),
""),"")</f>
        <v/>
      </c>
      <c r="AA338" s="43" t="str">
        <f>IF(AND($V338&lt;&gt;"", $V338&lt;&gt;"geen normgroep", K338&lt;&gt;"", R338&lt;&gt;""),
_xlfn.IFNA(
(K338-R338)/
VLOOKUP($V338&amp;"|"&amp;AA$3,calc!$K$1:$L$300,2,0),
""),"")</f>
        <v/>
      </c>
      <c r="AB338" s="43" t="str">
        <f>IF(AND($V338&lt;&gt;"", $V338&lt;&gt;"geen normgroep", L338&lt;&gt;"", S338&lt;&gt;""),
_xlfn.IFNA(
(L338-S338)/
VLOOKUP($V338&amp;"|"&amp;AB$3,calc!$K$1:$L$300,2,0),
""),"")</f>
        <v/>
      </c>
      <c r="AC338" s="40" t="str">
        <f>IF(AND($V338&lt;&gt;"", $V338&lt;&gt;"geen normgroep", M338&lt;&gt;"", T338&lt;&gt;""),
_xlfn.IFNA(
(M338-T338)/
VLOOKUP($V338&amp;"|"&amp;AC$3,calc!$K$1:$L$300,2,0),
""),"")</f>
        <v/>
      </c>
      <c r="AD338" s="43" t="str">
        <f t="shared" si="42"/>
        <v/>
      </c>
      <c r="AE338" s="43" t="str">
        <f t="shared" si="43"/>
        <v/>
      </c>
      <c r="AF338" s="43" t="str">
        <f t="shared" si="44"/>
        <v/>
      </c>
      <c r="AG338" s="43" t="str">
        <f t="shared" si="45"/>
        <v/>
      </c>
      <c r="AH338" s="43" t="str">
        <f t="shared" si="46"/>
        <v/>
      </c>
      <c r="AI338" s="43" t="str">
        <f t="shared" si="47"/>
        <v/>
      </c>
      <c r="AJ338" s="44" t="str">
        <f t="shared" si="48"/>
        <v/>
      </c>
      <c r="AK338" s="45"/>
      <c r="AL338" s="46"/>
      <c r="AM338" s="47"/>
      <c r="AN338" s="48"/>
      <c r="AO338" s="48"/>
      <c r="AP338" s="48"/>
      <c r="AQ338" s="48"/>
      <c r="AR338" s="31"/>
      <c r="AS338" s="31"/>
      <c r="AT338" s="31"/>
      <c r="AU338" s="31"/>
      <c r="AV338" s="31"/>
      <c r="AW338" s="31"/>
      <c r="AX338" s="49"/>
      <c r="AY338" s="49"/>
      <c r="BA338" s="49"/>
      <c r="BB338" s="49"/>
      <c r="BC338" s="49"/>
      <c r="BG338" s="49"/>
      <c r="BH338" s="49"/>
      <c r="BI338" s="49"/>
      <c r="BJ338" s="49"/>
      <c r="BK338" s="49"/>
      <c r="BL338" s="49"/>
      <c r="BM338" s="49"/>
      <c r="BN338" s="49"/>
      <c r="BO338" s="49"/>
      <c r="BP338" s="49"/>
      <c r="BQ338" s="49"/>
      <c r="BR338" s="49"/>
      <c r="BS338" s="49"/>
      <c r="BT338" s="49"/>
      <c r="BU338" s="49"/>
      <c r="BV338" s="49"/>
      <c r="BW338" s="49"/>
      <c r="BY338" s="49"/>
      <c r="BZ338" s="49"/>
      <c r="CA338" s="49"/>
      <c r="CB338" s="49"/>
    </row>
    <row r="339" spans="1:80" s="50" customFormat="1" ht="15">
      <c r="A339" s="32" t="str">
        <f>calc!$A$2</f>
        <v>CBCL 1,5-5</v>
      </c>
      <c r="B339" s="70" t="str">
        <f>IF(NOT(ISBLANK('RCI rekensheet totalen'!$B339)),'RCI rekensheet totalen'!$B339,"")</f>
        <v/>
      </c>
      <c r="C339" s="70" t="str">
        <f>IF(NOT(ISBLANK('RCI rekensheet totalen'!$C339)),'RCI rekensheet totalen'!$C339,"")</f>
        <v/>
      </c>
      <c r="D339" s="66" t="str">
        <f>IF(NOT(ISBLANK('RCI rekensheet totalen'!$D339)),'RCI rekensheet totalen'!$D339,"")</f>
        <v/>
      </c>
      <c r="E339" s="67" t="str">
        <f>IF(NOT(ISBLANK('RCI rekensheet totalen'!$E339)),'RCI rekensheet totalen'!$E339,"")</f>
        <v/>
      </c>
      <c r="F339" s="67" t="str">
        <f>IF(NOT(ISBLANK('RCI rekensheet totalen'!$F339)),'RCI rekensheet totalen'!$F339,"")</f>
        <v/>
      </c>
      <c r="G339" s="36"/>
      <c r="H339" s="37"/>
      <c r="I339" s="37"/>
      <c r="J339" s="37"/>
      <c r="K339" s="37"/>
      <c r="L339" s="37"/>
      <c r="M339" s="38"/>
      <c r="N339" s="36"/>
      <c r="O339" s="37"/>
      <c r="P339" s="37"/>
      <c r="Q339" s="37"/>
      <c r="R339" s="37"/>
      <c r="S339" s="37"/>
      <c r="T339" s="37"/>
      <c r="U339" s="39" t="str">
        <f t="shared" si="41"/>
        <v/>
      </c>
      <c r="V339" s="40" t="str">
        <f>IF(AND($C339&lt;&gt;"", $U339&lt;&gt;""),
_xlfn.IFNA(VLOOKUP($C339&amp;$U339,calc!$C$2:$D$100,2,FALSE),"geen normgroep"),"")</f>
        <v/>
      </c>
      <c r="W339" s="41" t="str">
        <f>IF(AND($V339&lt;&gt;"", $V339&lt;&gt;"geen normgroep", G339&lt;&gt;"", N339&lt;&gt;""),
_xlfn.IFNA(
(G339-N339)/
VLOOKUP($V339&amp;"|"&amp;W$3,calc!$K$1:$L$300,2,0),
""),"")</f>
        <v/>
      </c>
      <c r="X339" s="43" t="str">
        <f>IF(AND($V339&lt;&gt;"", $V339&lt;&gt;"geen normgroep", H339&lt;&gt;"", O339&lt;&gt;""),
_xlfn.IFNA(
(H339-O339)/
VLOOKUP($V339&amp;"|"&amp;X$3,calc!$K$1:$L$300,2,0),
""),"")</f>
        <v/>
      </c>
      <c r="Y339" s="43" t="str">
        <f>IF(AND($V339&lt;&gt;"", $V339&lt;&gt;"geen normgroep", I339&lt;&gt;"", P339&lt;&gt;""),
_xlfn.IFNA(
(I339-P339)/
VLOOKUP($V339&amp;"|"&amp;Y$3,calc!$K$1:$L$300,2,0),
""),"")</f>
        <v/>
      </c>
      <c r="Z339" s="43" t="str">
        <f>IF(AND($V339&lt;&gt;"", $V339&lt;&gt;"geen normgroep", J339&lt;&gt;"", Q339&lt;&gt;""),
_xlfn.IFNA(
(J339-Q339)/
VLOOKUP($V339&amp;"|"&amp;Z$3,calc!$K$1:$L$300,2,0),
""),"")</f>
        <v/>
      </c>
      <c r="AA339" s="43" t="str">
        <f>IF(AND($V339&lt;&gt;"", $V339&lt;&gt;"geen normgroep", K339&lt;&gt;"", R339&lt;&gt;""),
_xlfn.IFNA(
(K339-R339)/
VLOOKUP($V339&amp;"|"&amp;AA$3,calc!$K$1:$L$300,2,0),
""),"")</f>
        <v/>
      </c>
      <c r="AB339" s="43" t="str">
        <f>IF(AND($V339&lt;&gt;"", $V339&lt;&gt;"geen normgroep", L339&lt;&gt;"", S339&lt;&gt;""),
_xlfn.IFNA(
(L339-S339)/
VLOOKUP($V339&amp;"|"&amp;AB$3,calc!$K$1:$L$300,2,0),
""),"")</f>
        <v/>
      </c>
      <c r="AC339" s="40" t="str">
        <f>IF(AND($V339&lt;&gt;"", $V339&lt;&gt;"geen normgroep", M339&lt;&gt;"", T339&lt;&gt;""),
_xlfn.IFNA(
(M339-T339)/
VLOOKUP($V339&amp;"|"&amp;AC$3,calc!$K$1:$L$300,2,0),
""),"")</f>
        <v/>
      </c>
      <c r="AD339" s="43" t="str">
        <f t="shared" si="42"/>
        <v/>
      </c>
      <c r="AE339" s="43" t="str">
        <f t="shared" si="43"/>
        <v/>
      </c>
      <c r="AF339" s="43" t="str">
        <f t="shared" si="44"/>
        <v/>
      </c>
      <c r="AG339" s="43" t="str">
        <f t="shared" si="45"/>
        <v/>
      </c>
      <c r="AH339" s="43" t="str">
        <f t="shared" si="46"/>
        <v/>
      </c>
      <c r="AI339" s="43" t="str">
        <f t="shared" si="47"/>
        <v/>
      </c>
      <c r="AJ339" s="44" t="str">
        <f t="shared" si="48"/>
        <v/>
      </c>
      <c r="AK339" s="45"/>
      <c r="AL339" s="46"/>
      <c r="AM339" s="47"/>
      <c r="AN339" s="48"/>
      <c r="AO339" s="48"/>
      <c r="AP339" s="48"/>
      <c r="AQ339" s="48"/>
      <c r="AR339" s="31"/>
      <c r="AS339" s="31"/>
      <c r="AT339" s="31"/>
      <c r="AU339" s="31"/>
      <c r="AV339" s="31"/>
      <c r="AW339" s="31"/>
      <c r="AX339" s="49"/>
      <c r="AY339" s="49"/>
      <c r="BA339" s="49"/>
      <c r="BB339" s="49"/>
      <c r="BC339" s="49"/>
      <c r="BG339" s="49"/>
      <c r="BH339" s="49"/>
      <c r="BI339" s="49"/>
      <c r="BJ339" s="49"/>
      <c r="BK339" s="49"/>
      <c r="BL339" s="49"/>
      <c r="BM339" s="49"/>
      <c r="BN339" s="49"/>
      <c r="BO339" s="49"/>
      <c r="BP339" s="49"/>
      <c r="BQ339" s="49"/>
      <c r="BR339" s="49"/>
      <c r="BS339" s="49"/>
      <c r="BT339" s="49"/>
      <c r="BU339" s="49"/>
      <c r="BV339" s="49"/>
      <c r="BW339" s="49"/>
      <c r="BY339" s="49"/>
      <c r="BZ339" s="49"/>
      <c r="CA339" s="49"/>
      <c r="CB339" s="49"/>
    </row>
    <row r="340" spans="1:80" s="50" customFormat="1" ht="15">
      <c r="A340" s="32" t="str">
        <f>calc!$A$2</f>
        <v>CBCL 1,5-5</v>
      </c>
      <c r="B340" s="70" t="str">
        <f>IF(NOT(ISBLANK('RCI rekensheet totalen'!$B340)),'RCI rekensheet totalen'!$B340,"")</f>
        <v/>
      </c>
      <c r="C340" s="70" t="str">
        <f>IF(NOT(ISBLANK('RCI rekensheet totalen'!$C340)),'RCI rekensheet totalen'!$C340,"")</f>
        <v/>
      </c>
      <c r="D340" s="66" t="str">
        <f>IF(NOT(ISBLANK('RCI rekensheet totalen'!$D340)),'RCI rekensheet totalen'!$D340,"")</f>
        <v/>
      </c>
      <c r="E340" s="67" t="str">
        <f>IF(NOT(ISBLANK('RCI rekensheet totalen'!$E340)),'RCI rekensheet totalen'!$E340,"")</f>
        <v/>
      </c>
      <c r="F340" s="67" t="str">
        <f>IF(NOT(ISBLANK('RCI rekensheet totalen'!$F340)),'RCI rekensheet totalen'!$F340,"")</f>
        <v/>
      </c>
      <c r="G340" s="36"/>
      <c r="H340" s="37"/>
      <c r="I340" s="37"/>
      <c r="J340" s="37"/>
      <c r="K340" s="37"/>
      <c r="L340" s="37"/>
      <c r="M340" s="38"/>
      <c r="N340" s="36"/>
      <c r="O340" s="37"/>
      <c r="P340" s="37"/>
      <c r="Q340" s="37"/>
      <c r="R340" s="37"/>
      <c r="S340" s="37"/>
      <c r="T340" s="37"/>
      <c r="U340" s="39" t="str">
        <f t="shared" si="41"/>
        <v/>
      </c>
      <c r="V340" s="40" t="str">
        <f>IF(AND($C340&lt;&gt;"", $U340&lt;&gt;""),
_xlfn.IFNA(VLOOKUP($C340&amp;$U340,calc!$C$2:$D$100,2,FALSE),"geen normgroep"),"")</f>
        <v/>
      </c>
      <c r="W340" s="41" t="str">
        <f>IF(AND($V340&lt;&gt;"", $V340&lt;&gt;"geen normgroep", G340&lt;&gt;"", N340&lt;&gt;""),
_xlfn.IFNA(
(G340-N340)/
VLOOKUP($V340&amp;"|"&amp;W$3,calc!$K$1:$L$300,2,0),
""),"")</f>
        <v/>
      </c>
      <c r="X340" s="43" t="str">
        <f>IF(AND($V340&lt;&gt;"", $V340&lt;&gt;"geen normgroep", H340&lt;&gt;"", O340&lt;&gt;""),
_xlfn.IFNA(
(H340-O340)/
VLOOKUP($V340&amp;"|"&amp;X$3,calc!$K$1:$L$300,2,0),
""),"")</f>
        <v/>
      </c>
      <c r="Y340" s="43" t="str">
        <f>IF(AND($V340&lt;&gt;"", $V340&lt;&gt;"geen normgroep", I340&lt;&gt;"", P340&lt;&gt;""),
_xlfn.IFNA(
(I340-P340)/
VLOOKUP($V340&amp;"|"&amp;Y$3,calc!$K$1:$L$300,2,0),
""),"")</f>
        <v/>
      </c>
      <c r="Z340" s="43" t="str">
        <f>IF(AND($V340&lt;&gt;"", $V340&lt;&gt;"geen normgroep", J340&lt;&gt;"", Q340&lt;&gt;""),
_xlfn.IFNA(
(J340-Q340)/
VLOOKUP($V340&amp;"|"&amp;Z$3,calc!$K$1:$L$300,2,0),
""),"")</f>
        <v/>
      </c>
      <c r="AA340" s="43" t="str">
        <f>IF(AND($V340&lt;&gt;"", $V340&lt;&gt;"geen normgroep", K340&lt;&gt;"", R340&lt;&gt;""),
_xlfn.IFNA(
(K340-R340)/
VLOOKUP($V340&amp;"|"&amp;AA$3,calc!$K$1:$L$300,2,0),
""),"")</f>
        <v/>
      </c>
      <c r="AB340" s="43" t="str">
        <f>IF(AND($V340&lt;&gt;"", $V340&lt;&gt;"geen normgroep", L340&lt;&gt;"", S340&lt;&gt;""),
_xlfn.IFNA(
(L340-S340)/
VLOOKUP($V340&amp;"|"&amp;AB$3,calc!$K$1:$L$300,2,0),
""),"")</f>
        <v/>
      </c>
      <c r="AC340" s="40" t="str">
        <f>IF(AND($V340&lt;&gt;"", $V340&lt;&gt;"geen normgroep", M340&lt;&gt;"", T340&lt;&gt;""),
_xlfn.IFNA(
(M340-T340)/
VLOOKUP($V340&amp;"|"&amp;AC$3,calc!$K$1:$L$300,2,0),
""),"")</f>
        <v/>
      </c>
      <c r="AD340" s="43" t="str">
        <f t="shared" si="42"/>
        <v/>
      </c>
      <c r="AE340" s="43" t="str">
        <f t="shared" si="43"/>
        <v/>
      </c>
      <c r="AF340" s="43" t="str">
        <f t="shared" si="44"/>
        <v/>
      </c>
      <c r="AG340" s="43" t="str">
        <f t="shared" si="45"/>
        <v/>
      </c>
      <c r="AH340" s="43" t="str">
        <f t="shared" si="46"/>
        <v/>
      </c>
      <c r="AI340" s="43" t="str">
        <f t="shared" si="47"/>
        <v/>
      </c>
      <c r="AJ340" s="44" t="str">
        <f t="shared" si="48"/>
        <v/>
      </c>
      <c r="AK340" s="45"/>
      <c r="AL340" s="46"/>
      <c r="AM340" s="47"/>
      <c r="AN340" s="48"/>
      <c r="AO340" s="48"/>
      <c r="AP340" s="48"/>
      <c r="AQ340" s="48"/>
      <c r="AR340" s="31"/>
      <c r="AS340" s="31"/>
      <c r="AT340" s="31"/>
      <c r="AU340" s="31"/>
      <c r="AV340" s="31"/>
      <c r="AW340" s="31"/>
      <c r="AX340" s="49"/>
      <c r="AY340" s="49"/>
      <c r="BA340" s="49"/>
      <c r="BB340" s="49"/>
      <c r="BC340" s="49"/>
      <c r="BG340" s="49"/>
      <c r="BH340" s="49"/>
      <c r="BI340" s="49"/>
      <c r="BJ340" s="49"/>
      <c r="BK340" s="49"/>
      <c r="BL340" s="49"/>
      <c r="BM340" s="49"/>
      <c r="BN340" s="49"/>
      <c r="BO340" s="49"/>
      <c r="BP340" s="49"/>
      <c r="BQ340" s="49"/>
      <c r="BR340" s="49"/>
      <c r="BS340" s="49"/>
      <c r="BT340" s="49"/>
      <c r="BU340" s="49"/>
      <c r="BV340" s="49"/>
      <c r="BW340" s="49"/>
      <c r="BY340" s="49"/>
      <c r="BZ340" s="49"/>
      <c r="CA340" s="49"/>
      <c r="CB340" s="49"/>
    </row>
    <row r="341" spans="1:80" s="50" customFormat="1" ht="15">
      <c r="A341" s="32" t="str">
        <f>calc!$A$2</f>
        <v>CBCL 1,5-5</v>
      </c>
      <c r="B341" s="70" t="str">
        <f>IF(NOT(ISBLANK('RCI rekensheet totalen'!$B341)),'RCI rekensheet totalen'!$B341,"")</f>
        <v/>
      </c>
      <c r="C341" s="70" t="str">
        <f>IF(NOT(ISBLANK('RCI rekensheet totalen'!$C341)),'RCI rekensheet totalen'!$C341,"")</f>
        <v/>
      </c>
      <c r="D341" s="66" t="str">
        <f>IF(NOT(ISBLANK('RCI rekensheet totalen'!$D341)),'RCI rekensheet totalen'!$D341,"")</f>
        <v/>
      </c>
      <c r="E341" s="67" t="str">
        <f>IF(NOT(ISBLANK('RCI rekensheet totalen'!$E341)),'RCI rekensheet totalen'!$E341,"")</f>
        <v/>
      </c>
      <c r="F341" s="67" t="str">
        <f>IF(NOT(ISBLANK('RCI rekensheet totalen'!$F341)),'RCI rekensheet totalen'!$F341,"")</f>
        <v/>
      </c>
      <c r="G341" s="36"/>
      <c r="H341" s="37"/>
      <c r="I341" s="37"/>
      <c r="J341" s="37"/>
      <c r="K341" s="37"/>
      <c r="L341" s="37"/>
      <c r="M341" s="38"/>
      <c r="N341" s="36"/>
      <c r="O341" s="37"/>
      <c r="P341" s="37"/>
      <c r="Q341" s="37"/>
      <c r="R341" s="37"/>
      <c r="S341" s="37"/>
      <c r="T341" s="37"/>
      <c r="U341" s="39" t="str">
        <f t="shared" si="41"/>
        <v/>
      </c>
      <c r="V341" s="40" t="str">
        <f>IF(AND($C341&lt;&gt;"", $U341&lt;&gt;""),
_xlfn.IFNA(VLOOKUP($C341&amp;$U341,calc!$C$2:$D$100,2,FALSE),"geen normgroep"),"")</f>
        <v/>
      </c>
      <c r="W341" s="41" t="str">
        <f>IF(AND($V341&lt;&gt;"", $V341&lt;&gt;"geen normgroep", G341&lt;&gt;"", N341&lt;&gt;""),
_xlfn.IFNA(
(G341-N341)/
VLOOKUP($V341&amp;"|"&amp;W$3,calc!$K$1:$L$300,2,0),
""),"")</f>
        <v/>
      </c>
      <c r="X341" s="43" t="str">
        <f>IF(AND($V341&lt;&gt;"", $V341&lt;&gt;"geen normgroep", H341&lt;&gt;"", O341&lt;&gt;""),
_xlfn.IFNA(
(H341-O341)/
VLOOKUP($V341&amp;"|"&amp;X$3,calc!$K$1:$L$300,2,0),
""),"")</f>
        <v/>
      </c>
      <c r="Y341" s="43" t="str">
        <f>IF(AND($V341&lt;&gt;"", $V341&lt;&gt;"geen normgroep", I341&lt;&gt;"", P341&lt;&gt;""),
_xlfn.IFNA(
(I341-P341)/
VLOOKUP($V341&amp;"|"&amp;Y$3,calc!$K$1:$L$300,2,0),
""),"")</f>
        <v/>
      </c>
      <c r="Z341" s="43" t="str">
        <f>IF(AND($V341&lt;&gt;"", $V341&lt;&gt;"geen normgroep", J341&lt;&gt;"", Q341&lt;&gt;""),
_xlfn.IFNA(
(J341-Q341)/
VLOOKUP($V341&amp;"|"&amp;Z$3,calc!$K$1:$L$300,2,0),
""),"")</f>
        <v/>
      </c>
      <c r="AA341" s="43" t="str">
        <f>IF(AND($V341&lt;&gt;"", $V341&lt;&gt;"geen normgroep", K341&lt;&gt;"", R341&lt;&gt;""),
_xlfn.IFNA(
(K341-R341)/
VLOOKUP($V341&amp;"|"&amp;AA$3,calc!$K$1:$L$300,2,0),
""),"")</f>
        <v/>
      </c>
      <c r="AB341" s="43" t="str">
        <f>IF(AND($V341&lt;&gt;"", $V341&lt;&gt;"geen normgroep", L341&lt;&gt;"", S341&lt;&gt;""),
_xlfn.IFNA(
(L341-S341)/
VLOOKUP($V341&amp;"|"&amp;AB$3,calc!$K$1:$L$300,2,0),
""),"")</f>
        <v/>
      </c>
      <c r="AC341" s="40" t="str">
        <f>IF(AND($V341&lt;&gt;"", $V341&lt;&gt;"geen normgroep", M341&lt;&gt;"", T341&lt;&gt;""),
_xlfn.IFNA(
(M341-T341)/
VLOOKUP($V341&amp;"|"&amp;AC$3,calc!$K$1:$L$300,2,0),
""),"")</f>
        <v/>
      </c>
      <c r="AD341" s="43" t="str">
        <f t="shared" si="42"/>
        <v/>
      </c>
      <c r="AE341" s="43" t="str">
        <f t="shared" si="43"/>
        <v/>
      </c>
      <c r="AF341" s="43" t="str">
        <f t="shared" si="44"/>
        <v/>
      </c>
      <c r="AG341" s="43" t="str">
        <f t="shared" si="45"/>
        <v/>
      </c>
      <c r="AH341" s="43" t="str">
        <f t="shared" si="46"/>
        <v/>
      </c>
      <c r="AI341" s="43" t="str">
        <f t="shared" si="47"/>
        <v/>
      </c>
      <c r="AJ341" s="44" t="str">
        <f t="shared" si="48"/>
        <v/>
      </c>
      <c r="AK341" s="45"/>
      <c r="AL341" s="46"/>
      <c r="AM341" s="47"/>
      <c r="AN341" s="48"/>
      <c r="AO341" s="48"/>
      <c r="AP341" s="48"/>
      <c r="AQ341" s="48"/>
      <c r="AR341" s="31"/>
      <c r="AS341" s="31"/>
      <c r="AT341" s="31"/>
      <c r="AU341" s="31"/>
      <c r="AV341" s="31"/>
      <c r="AW341" s="31"/>
      <c r="AX341" s="49"/>
      <c r="AY341" s="49"/>
      <c r="BA341" s="49"/>
      <c r="BB341" s="49"/>
      <c r="BC341" s="49"/>
      <c r="BG341" s="49"/>
      <c r="BH341" s="49"/>
      <c r="BI341" s="49"/>
      <c r="BJ341" s="49"/>
      <c r="BK341" s="49"/>
      <c r="BL341" s="49"/>
      <c r="BM341" s="49"/>
      <c r="BN341" s="49"/>
      <c r="BO341" s="49"/>
      <c r="BP341" s="49"/>
      <c r="BQ341" s="49"/>
      <c r="BR341" s="49"/>
      <c r="BS341" s="49"/>
      <c r="BT341" s="49"/>
      <c r="BU341" s="49"/>
      <c r="BV341" s="49"/>
      <c r="BW341" s="49"/>
      <c r="BY341" s="49"/>
      <c r="BZ341" s="49"/>
      <c r="CA341" s="49"/>
      <c r="CB341" s="49"/>
    </row>
    <row r="342" spans="1:80" s="50" customFormat="1" ht="15">
      <c r="A342" s="32" t="str">
        <f>calc!$A$2</f>
        <v>CBCL 1,5-5</v>
      </c>
      <c r="B342" s="70" t="str">
        <f>IF(NOT(ISBLANK('RCI rekensheet totalen'!$B342)),'RCI rekensheet totalen'!$B342,"")</f>
        <v/>
      </c>
      <c r="C342" s="70" t="str">
        <f>IF(NOT(ISBLANK('RCI rekensheet totalen'!$C342)),'RCI rekensheet totalen'!$C342,"")</f>
        <v/>
      </c>
      <c r="D342" s="66" t="str">
        <f>IF(NOT(ISBLANK('RCI rekensheet totalen'!$D342)),'RCI rekensheet totalen'!$D342,"")</f>
        <v/>
      </c>
      <c r="E342" s="67" t="str">
        <f>IF(NOT(ISBLANK('RCI rekensheet totalen'!$E342)),'RCI rekensheet totalen'!$E342,"")</f>
        <v/>
      </c>
      <c r="F342" s="67" t="str">
        <f>IF(NOT(ISBLANK('RCI rekensheet totalen'!$F342)),'RCI rekensheet totalen'!$F342,"")</f>
        <v/>
      </c>
      <c r="G342" s="36"/>
      <c r="H342" s="37"/>
      <c r="I342" s="37"/>
      <c r="J342" s="37"/>
      <c r="K342" s="37"/>
      <c r="L342" s="37"/>
      <c r="M342" s="38"/>
      <c r="N342" s="36"/>
      <c r="O342" s="37"/>
      <c r="P342" s="37"/>
      <c r="Q342" s="37"/>
      <c r="R342" s="37"/>
      <c r="S342" s="37"/>
      <c r="T342" s="37"/>
      <c r="U342" s="39" t="str">
        <f t="shared" si="41"/>
        <v/>
      </c>
      <c r="V342" s="40" t="str">
        <f>IF(AND($C342&lt;&gt;"", $U342&lt;&gt;""),
_xlfn.IFNA(VLOOKUP($C342&amp;$U342,calc!$C$2:$D$100,2,FALSE),"geen normgroep"),"")</f>
        <v/>
      </c>
      <c r="W342" s="41" t="str">
        <f>IF(AND($V342&lt;&gt;"", $V342&lt;&gt;"geen normgroep", G342&lt;&gt;"", N342&lt;&gt;""),
_xlfn.IFNA(
(G342-N342)/
VLOOKUP($V342&amp;"|"&amp;W$3,calc!$K$1:$L$300,2,0),
""),"")</f>
        <v/>
      </c>
      <c r="X342" s="43" t="str">
        <f>IF(AND($V342&lt;&gt;"", $V342&lt;&gt;"geen normgroep", H342&lt;&gt;"", O342&lt;&gt;""),
_xlfn.IFNA(
(H342-O342)/
VLOOKUP($V342&amp;"|"&amp;X$3,calc!$K$1:$L$300,2,0),
""),"")</f>
        <v/>
      </c>
      <c r="Y342" s="43" t="str">
        <f>IF(AND($V342&lt;&gt;"", $V342&lt;&gt;"geen normgroep", I342&lt;&gt;"", P342&lt;&gt;""),
_xlfn.IFNA(
(I342-P342)/
VLOOKUP($V342&amp;"|"&amp;Y$3,calc!$K$1:$L$300,2,0),
""),"")</f>
        <v/>
      </c>
      <c r="Z342" s="43" t="str">
        <f>IF(AND($V342&lt;&gt;"", $V342&lt;&gt;"geen normgroep", J342&lt;&gt;"", Q342&lt;&gt;""),
_xlfn.IFNA(
(J342-Q342)/
VLOOKUP($V342&amp;"|"&amp;Z$3,calc!$K$1:$L$300,2,0),
""),"")</f>
        <v/>
      </c>
      <c r="AA342" s="43" t="str">
        <f>IF(AND($V342&lt;&gt;"", $V342&lt;&gt;"geen normgroep", K342&lt;&gt;"", R342&lt;&gt;""),
_xlfn.IFNA(
(K342-R342)/
VLOOKUP($V342&amp;"|"&amp;AA$3,calc!$K$1:$L$300,2,0),
""),"")</f>
        <v/>
      </c>
      <c r="AB342" s="43" t="str">
        <f>IF(AND($V342&lt;&gt;"", $V342&lt;&gt;"geen normgroep", L342&lt;&gt;"", S342&lt;&gt;""),
_xlfn.IFNA(
(L342-S342)/
VLOOKUP($V342&amp;"|"&amp;AB$3,calc!$K$1:$L$300,2,0),
""),"")</f>
        <v/>
      </c>
      <c r="AC342" s="40" t="str">
        <f>IF(AND($V342&lt;&gt;"", $V342&lt;&gt;"geen normgroep", M342&lt;&gt;"", T342&lt;&gt;""),
_xlfn.IFNA(
(M342-T342)/
VLOOKUP($V342&amp;"|"&amp;AC$3,calc!$K$1:$L$300,2,0),
""),"")</f>
        <v/>
      </c>
      <c r="AD342" s="43" t="str">
        <f t="shared" si="42"/>
        <v/>
      </c>
      <c r="AE342" s="43" t="str">
        <f t="shared" si="43"/>
        <v/>
      </c>
      <c r="AF342" s="43" t="str">
        <f t="shared" si="44"/>
        <v/>
      </c>
      <c r="AG342" s="43" t="str">
        <f t="shared" si="45"/>
        <v/>
      </c>
      <c r="AH342" s="43" t="str">
        <f t="shared" si="46"/>
        <v/>
      </c>
      <c r="AI342" s="43" t="str">
        <f t="shared" si="47"/>
        <v/>
      </c>
      <c r="AJ342" s="44" t="str">
        <f t="shared" si="48"/>
        <v/>
      </c>
      <c r="AK342" s="45"/>
      <c r="AL342" s="46"/>
      <c r="AM342" s="47"/>
      <c r="AN342" s="48"/>
      <c r="AO342" s="48"/>
      <c r="AP342" s="48"/>
      <c r="AQ342" s="48"/>
      <c r="AR342" s="31"/>
      <c r="AS342" s="31"/>
      <c r="AT342" s="31"/>
      <c r="AU342" s="31"/>
      <c r="AV342" s="31"/>
      <c r="AW342" s="31"/>
      <c r="AX342" s="49"/>
      <c r="AY342" s="49"/>
      <c r="BA342" s="49"/>
      <c r="BB342" s="49"/>
      <c r="BC342" s="49"/>
      <c r="BG342" s="49"/>
      <c r="BH342" s="49"/>
      <c r="BI342" s="49"/>
      <c r="BJ342" s="49"/>
      <c r="BK342" s="49"/>
      <c r="BL342" s="49"/>
      <c r="BM342" s="49"/>
      <c r="BN342" s="49"/>
      <c r="BO342" s="49"/>
      <c r="BP342" s="49"/>
      <c r="BQ342" s="49"/>
      <c r="BR342" s="49"/>
      <c r="BS342" s="49"/>
      <c r="BT342" s="49"/>
      <c r="BU342" s="49"/>
      <c r="BV342" s="49"/>
      <c r="BW342" s="49"/>
      <c r="BY342" s="49"/>
      <c r="BZ342" s="49"/>
      <c r="CA342" s="49"/>
      <c r="CB342" s="49"/>
    </row>
    <row r="343" spans="1:80" s="50" customFormat="1" ht="15">
      <c r="A343" s="32" t="str">
        <f>calc!$A$2</f>
        <v>CBCL 1,5-5</v>
      </c>
      <c r="B343" s="70" t="str">
        <f>IF(NOT(ISBLANK('RCI rekensheet totalen'!$B343)),'RCI rekensheet totalen'!$B343,"")</f>
        <v/>
      </c>
      <c r="C343" s="70" t="str">
        <f>IF(NOT(ISBLANK('RCI rekensheet totalen'!$C343)),'RCI rekensheet totalen'!$C343,"")</f>
        <v/>
      </c>
      <c r="D343" s="66" t="str">
        <f>IF(NOT(ISBLANK('RCI rekensheet totalen'!$D343)),'RCI rekensheet totalen'!$D343,"")</f>
        <v/>
      </c>
      <c r="E343" s="67" t="str">
        <f>IF(NOT(ISBLANK('RCI rekensheet totalen'!$E343)),'RCI rekensheet totalen'!$E343,"")</f>
        <v/>
      </c>
      <c r="F343" s="67" t="str">
        <f>IF(NOT(ISBLANK('RCI rekensheet totalen'!$F343)),'RCI rekensheet totalen'!$F343,"")</f>
        <v/>
      </c>
      <c r="G343" s="36"/>
      <c r="H343" s="37"/>
      <c r="I343" s="37"/>
      <c r="J343" s="37"/>
      <c r="K343" s="37"/>
      <c r="L343" s="37"/>
      <c r="M343" s="38"/>
      <c r="N343" s="36"/>
      <c r="O343" s="37"/>
      <c r="P343" s="37"/>
      <c r="Q343" s="37"/>
      <c r="R343" s="37"/>
      <c r="S343" s="37"/>
      <c r="T343" s="37"/>
      <c r="U343" s="39" t="str">
        <f t="shared" si="41"/>
        <v/>
      </c>
      <c r="V343" s="40" t="str">
        <f>IF(AND($C343&lt;&gt;"", $U343&lt;&gt;""),
_xlfn.IFNA(VLOOKUP($C343&amp;$U343,calc!$C$2:$D$100,2,FALSE),"geen normgroep"),"")</f>
        <v/>
      </c>
      <c r="W343" s="41" t="str">
        <f>IF(AND($V343&lt;&gt;"", $V343&lt;&gt;"geen normgroep", G343&lt;&gt;"", N343&lt;&gt;""),
_xlfn.IFNA(
(G343-N343)/
VLOOKUP($V343&amp;"|"&amp;W$3,calc!$K$1:$L$300,2,0),
""),"")</f>
        <v/>
      </c>
      <c r="X343" s="43" t="str">
        <f>IF(AND($V343&lt;&gt;"", $V343&lt;&gt;"geen normgroep", H343&lt;&gt;"", O343&lt;&gt;""),
_xlfn.IFNA(
(H343-O343)/
VLOOKUP($V343&amp;"|"&amp;X$3,calc!$K$1:$L$300,2,0),
""),"")</f>
        <v/>
      </c>
      <c r="Y343" s="43" t="str">
        <f>IF(AND($V343&lt;&gt;"", $V343&lt;&gt;"geen normgroep", I343&lt;&gt;"", P343&lt;&gt;""),
_xlfn.IFNA(
(I343-P343)/
VLOOKUP($V343&amp;"|"&amp;Y$3,calc!$K$1:$L$300,2,0),
""),"")</f>
        <v/>
      </c>
      <c r="Z343" s="43" t="str">
        <f>IF(AND($V343&lt;&gt;"", $V343&lt;&gt;"geen normgroep", J343&lt;&gt;"", Q343&lt;&gt;""),
_xlfn.IFNA(
(J343-Q343)/
VLOOKUP($V343&amp;"|"&amp;Z$3,calc!$K$1:$L$300,2,0),
""),"")</f>
        <v/>
      </c>
      <c r="AA343" s="43" t="str">
        <f>IF(AND($V343&lt;&gt;"", $V343&lt;&gt;"geen normgroep", K343&lt;&gt;"", R343&lt;&gt;""),
_xlfn.IFNA(
(K343-R343)/
VLOOKUP($V343&amp;"|"&amp;AA$3,calc!$K$1:$L$300,2,0),
""),"")</f>
        <v/>
      </c>
      <c r="AB343" s="43" t="str">
        <f>IF(AND($V343&lt;&gt;"", $V343&lt;&gt;"geen normgroep", L343&lt;&gt;"", S343&lt;&gt;""),
_xlfn.IFNA(
(L343-S343)/
VLOOKUP($V343&amp;"|"&amp;AB$3,calc!$K$1:$L$300,2,0),
""),"")</f>
        <v/>
      </c>
      <c r="AC343" s="40" t="str">
        <f>IF(AND($V343&lt;&gt;"", $V343&lt;&gt;"geen normgroep", M343&lt;&gt;"", T343&lt;&gt;""),
_xlfn.IFNA(
(M343-T343)/
VLOOKUP($V343&amp;"|"&amp;AC$3,calc!$K$1:$L$300,2,0),
""),"")</f>
        <v/>
      </c>
      <c r="AD343" s="43" t="str">
        <f t="shared" si="42"/>
        <v/>
      </c>
      <c r="AE343" s="43" t="str">
        <f t="shared" si="43"/>
        <v/>
      </c>
      <c r="AF343" s="43" t="str">
        <f t="shared" si="44"/>
        <v/>
      </c>
      <c r="AG343" s="43" t="str">
        <f t="shared" si="45"/>
        <v/>
      </c>
      <c r="AH343" s="43" t="str">
        <f t="shared" si="46"/>
        <v/>
      </c>
      <c r="AI343" s="43" t="str">
        <f t="shared" si="47"/>
        <v/>
      </c>
      <c r="AJ343" s="44" t="str">
        <f t="shared" si="48"/>
        <v/>
      </c>
      <c r="AK343" s="45"/>
      <c r="AL343" s="46"/>
      <c r="AM343" s="47"/>
      <c r="AN343" s="48"/>
      <c r="AO343" s="48"/>
      <c r="AP343" s="48"/>
      <c r="AQ343" s="48"/>
      <c r="AR343" s="31"/>
      <c r="AS343" s="31"/>
      <c r="AT343" s="31"/>
      <c r="AU343" s="31"/>
      <c r="AV343" s="31"/>
      <c r="AW343" s="31"/>
      <c r="AX343" s="49"/>
      <c r="AY343" s="49"/>
      <c r="BA343" s="49"/>
      <c r="BB343" s="49"/>
      <c r="BC343" s="49"/>
      <c r="BG343" s="49"/>
      <c r="BH343" s="49"/>
      <c r="BI343" s="49"/>
      <c r="BJ343" s="49"/>
      <c r="BK343" s="49"/>
      <c r="BL343" s="49"/>
      <c r="BM343" s="49"/>
      <c r="BN343" s="49"/>
      <c r="BO343" s="49"/>
      <c r="BP343" s="49"/>
      <c r="BQ343" s="49"/>
      <c r="BR343" s="49"/>
      <c r="BS343" s="49"/>
      <c r="BT343" s="49"/>
      <c r="BU343" s="49"/>
      <c r="BV343" s="49"/>
      <c r="BW343" s="49"/>
      <c r="BY343" s="49"/>
      <c r="BZ343" s="49"/>
      <c r="CA343" s="49"/>
      <c r="CB343" s="49"/>
    </row>
    <row r="344" spans="1:80" s="50" customFormat="1" ht="15">
      <c r="A344" s="32" t="str">
        <f>calc!$A$2</f>
        <v>CBCL 1,5-5</v>
      </c>
      <c r="B344" s="70" t="str">
        <f>IF(NOT(ISBLANK('RCI rekensheet totalen'!$B344)),'RCI rekensheet totalen'!$B344,"")</f>
        <v/>
      </c>
      <c r="C344" s="70" t="str">
        <f>IF(NOT(ISBLANK('RCI rekensheet totalen'!$C344)),'RCI rekensheet totalen'!$C344,"")</f>
        <v/>
      </c>
      <c r="D344" s="66" t="str">
        <f>IF(NOT(ISBLANK('RCI rekensheet totalen'!$D344)),'RCI rekensheet totalen'!$D344,"")</f>
        <v/>
      </c>
      <c r="E344" s="67" t="str">
        <f>IF(NOT(ISBLANK('RCI rekensheet totalen'!$E344)),'RCI rekensheet totalen'!$E344,"")</f>
        <v/>
      </c>
      <c r="F344" s="67" t="str">
        <f>IF(NOT(ISBLANK('RCI rekensheet totalen'!$F344)),'RCI rekensheet totalen'!$F344,"")</f>
        <v/>
      </c>
      <c r="G344" s="36"/>
      <c r="H344" s="37"/>
      <c r="I344" s="37"/>
      <c r="J344" s="37"/>
      <c r="K344" s="37"/>
      <c r="L344" s="37"/>
      <c r="M344" s="38"/>
      <c r="N344" s="36"/>
      <c r="O344" s="37"/>
      <c r="P344" s="37"/>
      <c r="Q344" s="37"/>
      <c r="R344" s="37"/>
      <c r="S344" s="37"/>
      <c r="T344" s="37"/>
      <c r="U344" s="39" t="str">
        <f t="shared" si="41"/>
        <v/>
      </c>
      <c r="V344" s="40" t="str">
        <f>IF(AND($C344&lt;&gt;"", $U344&lt;&gt;""),
_xlfn.IFNA(VLOOKUP($C344&amp;$U344,calc!$C$2:$D$100,2,FALSE),"geen normgroep"),"")</f>
        <v/>
      </c>
      <c r="W344" s="41" t="str">
        <f>IF(AND($V344&lt;&gt;"", $V344&lt;&gt;"geen normgroep", G344&lt;&gt;"", N344&lt;&gt;""),
_xlfn.IFNA(
(G344-N344)/
VLOOKUP($V344&amp;"|"&amp;W$3,calc!$K$1:$L$300,2,0),
""),"")</f>
        <v/>
      </c>
      <c r="X344" s="43" t="str">
        <f>IF(AND($V344&lt;&gt;"", $V344&lt;&gt;"geen normgroep", H344&lt;&gt;"", O344&lt;&gt;""),
_xlfn.IFNA(
(H344-O344)/
VLOOKUP($V344&amp;"|"&amp;X$3,calc!$K$1:$L$300,2,0),
""),"")</f>
        <v/>
      </c>
      <c r="Y344" s="43" t="str">
        <f>IF(AND($V344&lt;&gt;"", $V344&lt;&gt;"geen normgroep", I344&lt;&gt;"", P344&lt;&gt;""),
_xlfn.IFNA(
(I344-P344)/
VLOOKUP($V344&amp;"|"&amp;Y$3,calc!$K$1:$L$300,2,0),
""),"")</f>
        <v/>
      </c>
      <c r="Z344" s="43" t="str">
        <f>IF(AND($V344&lt;&gt;"", $V344&lt;&gt;"geen normgroep", J344&lt;&gt;"", Q344&lt;&gt;""),
_xlfn.IFNA(
(J344-Q344)/
VLOOKUP($V344&amp;"|"&amp;Z$3,calc!$K$1:$L$300,2,0),
""),"")</f>
        <v/>
      </c>
      <c r="AA344" s="43" t="str">
        <f>IF(AND($V344&lt;&gt;"", $V344&lt;&gt;"geen normgroep", K344&lt;&gt;"", R344&lt;&gt;""),
_xlfn.IFNA(
(K344-R344)/
VLOOKUP($V344&amp;"|"&amp;AA$3,calc!$K$1:$L$300,2,0),
""),"")</f>
        <v/>
      </c>
      <c r="AB344" s="43" t="str">
        <f>IF(AND($V344&lt;&gt;"", $V344&lt;&gt;"geen normgroep", L344&lt;&gt;"", S344&lt;&gt;""),
_xlfn.IFNA(
(L344-S344)/
VLOOKUP($V344&amp;"|"&amp;AB$3,calc!$K$1:$L$300,2,0),
""),"")</f>
        <v/>
      </c>
      <c r="AC344" s="40" t="str">
        <f>IF(AND($V344&lt;&gt;"", $V344&lt;&gt;"geen normgroep", M344&lt;&gt;"", T344&lt;&gt;""),
_xlfn.IFNA(
(M344-T344)/
VLOOKUP($V344&amp;"|"&amp;AC$3,calc!$K$1:$L$300,2,0),
""),"")</f>
        <v/>
      </c>
      <c r="AD344" s="43" t="str">
        <f t="shared" si="42"/>
        <v/>
      </c>
      <c r="AE344" s="43" t="str">
        <f t="shared" si="43"/>
        <v/>
      </c>
      <c r="AF344" s="43" t="str">
        <f t="shared" si="44"/>
        <v/>
      </c>
      <c r="AG344" s="43" t="str">
        <f t="shared" si="45"/>
        <v/>
      </c>
      <c r="AH344" s="43" t="str">
        <f t="shared" si="46"/>
        <v/>
      </c>
      <c r="AI344" s="43" t="str">
        <f t="shared" si="47"/>
        <v/>
      </c>
      <c r="AJ344" s="44" t="str">
        <f t="shared" si="48"/>
        <v/>
      </c>
      <c r="AK344" s="45"/>
      <c r="AL344" s="46"/>
      <c r="AM344" s="47"/>
      <c r="AN344" s="48"/>
      <c r="AO344" s="48"/>
      <c r="AP344" s="48"/>
      <c r="AQ344" s="48"/>
      <c r="AR344" s="31"/>
      <c r="AS344" s="31"/>
      <c r="AT344" s="31"/>
      <c r="AU344" s="31"/>
      <c r="AV344" s="31"/>
      <c r="AW344" s="31"/>
      <c r="AX344" s="49"/>
      <c r="AY344" s="49"/>
      <c r="BA344" s="49"/>
      <c r="BB344" s="49"/>
      <c r="BC344" s="49"/>
      <c r="BG344" s="49"/>
      <c r="BH344" s="49"/>
      <c r="BI344" s="49"/>
      <c r="BJ344" s="49"/>
      <c r="BK344" s="49"/>
      <c r="BL344" s="49"/>
      <c r="BM344" s="49"/>
      <c r="BN344" s="49"/>
      <c r="BO344" s="49"/>
      <c r="BP344" s="49"/>
      <c r="BQ344" s="49"/>
      <c r="BR344" s="49"/>
      <c r="BS344" s="49"/>
      <c r="BT344" s="49"/>
      <c r="BU344" s="49"/>
      <c r="BV344" s="49"/>
      <c r="BW344" s="49"/>
      <c r="BY344" s="49"/>
      <c r="BZ344" s="49"/>
      <c r="CA344" s="49"/>
      <c r="CB344" s="49"/>
    </row>
    <row r="345" spans="1:80" s="50" customFormat="1" ht="15">
      <c r="A345" s="32" t="str">
        <f>calc!$A$2</f>
        <v>CBCL 1,5-5</v>
      </c>
      <c r="B345" s="70" t="str">
        <f>IF(NOT(ISBLANK('RCI rekensheet totalen'!$B345)),'RCI rekensheet totalen'!$B345,"")</f>
        <v/>
      </c>
      <c r="C345" s="70" t="str">
        <f>IF(NOT(ISBLANK('RCI rekensheet totalen'!$C345)),'RCI rekensheet totalen'!$C345,"")</f>
        <v/>
      </c>
      <c r="D345" s="66" t="str">
        <f>IF(NOT(ISBLANK('RCI rekensheet totalen'!$D345)),'RCI rekensheet totalen'!$D345,"")</f>
        <v/>
      </c>
      <c r="E345" s="67" t="str">
        <f>IF(NOT(ISBLANK('RCI rekensheet totalen'!$E345)),'RCI rekensheet totalen'!$E345,"")</f>
        <v/>
      </c>
      <c r="F345" s="67" t="str">
        <f>IF(NOT(ISBLANK('RCI rekensheet totalen'!$F345)),'RCI rekensheet totalen'!$F345,"")</f>
        <v/>
      </c>
      <c r="G345" s="36"/>
      <c r="H345" s="37"/>
      <c r="I345" s="37"/>
      <c r="J345" s="37"/>
      <c r="K345" s="37"/>
      <c r="L345" s="37"/>
      <c r="M345" s="38"/>
      <c r="N345" s="36"/>
      <c r="O345" s="37"/>
      <c r="P345" s="37"/>
      <c r="Q345" s="37"/>
      <c r="R345" s="37"/>
      <c r="S345" s="37"/>
      <c r="T345" s="37"/>
      <c r="U345" s="39" t="str">
        <f t="shared" si="41"/>
        <v/>
      </c>
      <c r="V345" s="40" t="str">
        <f>IF(AND($C345&lt;&gt;"", $U345&lt;&gt;""),
_xlfn.IFNA(VLOOKUP($C345&amp;$U345,calc!$C$2:$D$100,2,FALSE),"geen normgroep"),"")</f>
        <v/>
      </c>
      <c r="W345" s="41" t="str">
        <f>IF(AND($V345&lt;&gt;"", $V345&lt;&gt;"geen normgroep", G345&lt;&gt;"", N345&lt;&gt;""),
_xlfn.IFNA(
(G345-N345)/
VLOOKUP($V345&amp;"|"&amp;W$3,calc!$K$1:$L$300,2,0),
""),"")</f>
        <v/>
      </c>
      <c r="X345" s="43" t="str">
        <f>IF(AND($V345&lt;&gt;"", $V345&lt;&gt;"geen normgroep", H345&lt;&gt;"", O345&lt;&gt;""),
_xlfn.IFNA(
(H345-O345)/
VLOOKUP($V345&amp;"|"&amp;X$3,calc!$K$1:$L$300,2,0),
""),"")</f>
        <v/>
      </c>
      <c r="Y345" s="43" t="str">
        <f>IF(AND($V345&lt;&gt;"", $V345&lt;&gt;"geen normgroep", I345&lt;&gt;"", P345&lt;&gt;""),
_xlfn.IFNA(
(I345-P345)/
VLOOKUP($V345&amp;"|"&amp;Y$3,calc!$K$1:$L$300,2,0),
""),"")</f>
        <v/>
      </c>
      <c r="Z345" s="43" t="str">
        <f>IF(AND($V345&lt;&gt;"", $V345&lt;&gt;"geen normgroep", J345&lt;&gt;"", Q345&lt;&gt;""),
_xlfn.IFNA(
(J345-Q345)/
VLOOKUP($V345&amp;"|"&amp;Z$3,calc!$K$1:$L$300,2,0),
""),"")</f>
        <v/>
      </c>
      <c r="AA345" s="43" t="str">
        <f>IF(AND($V345&lt;&gt;"", $V345&lt;&gt;"geen normgroep", K345&lt;&gt;"", R345&lt;&gt;""),
_xlfn.IFNA(
(K345-R345)/
VLOOKUP($V345&amp;"|"&amp;AA$3,calc!$K$1:$L$300,2,0),
""),"")</f>
        <v/>
      </c>
      <c r="AB345" s="43" t="str">
        <f>IF(AND($V345&lt;&gt;"", $V345&lt;&gt;"geen normgroep", L345&lt;&gt;"", S345&lt;&gt;""),
_xlfn.IFNA(
(L345-S345)/
VLOOKUP($V345&amp;"|"&amp;AB$3,calc!$K$1:$L$300,2,0),
""),"")</f>
        <v/>
      </c>
      <c r="AC345" s="40" t="str">
        <f>IF(AND($V345&lt;&gt;"", $V345&lt;&gt;"geen normgroep", M345&lt;&gt;"", T345&lt;&gt;""),
_xlfn.IFNA(
(M345-T345)/
VLOOKUP($V345&amp;"|"&amp;AC$3,calc!$K$1:$L$300,2,0),
""),"")</f>
        <v/>
      </c>
      <c r="AD345" s="43" t="str">
        <f t="shared" si="42"/>
        <v/>
      </c>
      <c r="AE345" s="43" t="str">
        <f t="shared" si="43"/>
        <v/>
      </c>
      <c r="AF345" s="43" t="str">
        <f t="shared" si="44"/>
        <v/>
      </c>
      <c r="AG345" s="43" t="str">
        <f t="shared" si="45"/>
        <v/>
      </c>
      <c r="AH345" s="43" t="str">
        <f t="shared" si="46"/>
        <v/>
      </c>
      <c r="AI345" s="43" t="str">
        <f t="shared" si="47"/>
        <v/>
      </c>
      <c r="AJ345" s="44" t="str">
        <f t="shared" si="48"/>
        <v/>
      </c>
      <c r="AK345" s="45"/>
      <c r="AL345" s="46"/>
      <c r="AM345" s="47"/>
      <c r="AN345" s="48"/>
      <c r="AO345" s="48"/>
      <c r="AP345" s="48"/>
      <c r="AQ345" s="48"/>
      <c r="AR345" s="31"/>
      <c r="AS345" s="31"/>
      <c r="AT345" s="31"/>
      <c r="AU345" s="31"/>
      <c r="AV345" s="31"/>
      <c r="AW345" s="31"/>
      <c r="AX345" s="49"/>
      <c r="AY345" s="49"/>
      <c r="BA345" s="49"/>
      <c r="BB345" s="49"/>
      <c r="BC345" s="49"/>
      <c r="BG345" s="49"/>
      <c r="BH345" s="49"/>
      <c r="BI345" s="49"/>
      <c r="BJ345" s="49"/>
      <c r="BK345" s="49"/>
      <c r="BL345" s="49"/>
      <c r="BM345" s="49"/>
      <c r="BN345" s="49"/>
      <c r="BO345" s="49"/>
      <c r="BP345" s="49"/>
      <c r="BQ345" s="49"/>
      <c r="BR345" s="49"/>
      <c r="BS345" s="49"/>
      <c r="BT345" s="49"/>
      <c r="BU345" s="49"/>
      <c r="BV345" s="49"/>
      <c r="BW345" s="49"/>
      <c r="BY345" s="49"/>
      <c r="BZ345" s="49"/>
      <c r="CA345" s="49"/>
      <c r="CB345" s="49"/>
    </row>
    <row r="346" spans="1:80" s="50" customFormat="1" ht="15">
      <c r="A346" s="32" t="str">
        <f>calc!$A$2</f>
        <v>CBCL 1,5-5</v>
      </c>
      <c r="B346" s="70" t="str">
        <f>IF(NOT(ISBLANK('RCI rekensheet totalen'!$B346)),'RCI rekensheet totalen'!$B346,"")</f>
        <v/>
      </c>
      <c r="C346" s="70" t="str">
        <f>IF(NOT(ISBLANK('RCI rekensheet totalen'!$C346)),'RCI rekensheet totalen'!$C346,"")</f>
        <v/>
      </c>
      <c r="D346" s="66" t="str">
        <f>IF(NOT(ISBLANK('RCI rekensheet totalen'!$D346)),'RCI rekensheet totalen'!$D346,"")</f>
        <v/>
      </c>
      <c r="E346" s="67" t="str">
        <f>IF(NOT(ISBLANK('RCI rekensheet totalen'!$E346)),'RCI rekensheet totalen'!$E346,"")</f>
        <v/>
      </c>
      <c r="F346" s="67" t="str">
        <f>IF(NOT(ISBLANK('RCI rekensheet totalen'!$F346)),'RCI rekensheet totalen'!$F346,"")</f>
        <v/>
      </c>
      <c r="G346" s="36"/>
      <c r="H346" s="37"/>
      <c r="I346" s="37"/>
      <c r="J346" s="37"/>
      <c r="K346" s="37"/>
      <c r="L346" s="37"/>
      <c r="M346" s="38"/>
      <c r="N346" s="36"/>
      <c r="O346" s="37"/>
      <c r="P346" s="37"/>
      <c r="Q346" s="37"/>
      <c r="R346" s="37"/>
      <c r="S346" s="37"/>
      <c r="T346" s="37"/>
      <c r="U346" s="39" t="str">
        <f t="shared" si="41"/>
        <v/>
      </c>
      <c r="V346" s="40" t="str">
        <f>IF(AND($C346&lt;&gt;"", $U346&lt;&gt;""),
_xlfn.IFNA(VLOOKUP($C346&amp;$U346,calc!$C$2:$D$100,2,FALSE),"geen normgroep"),"")</f>
        <v/>
      </c>
      <c r="W346" s="41" t="str">
        <f>IF(AND($V346&lt;&gt;"", $V346&lt;&gt;"geen normgroep", G346&lt;&gt;"", N346&lt;&gt;""),
_xlfn.IFNA(
(G346-N346)/
VLOOKUP($V346&amp;"|"&amp;W$3,calc!$K$1:$L$300,2,0),
""),"")</f>
        <v/>
      </c>
      <c r="X346" s="43" t="str">
        <f>IF(AND($V346&lt;&gt;"", $V346&lt;&gt;"geen normgroep", H346&lt;&gt;"", O346&lt;&gt;""),
_xlfn.IFNA(
(H346-O346)/
VLOOKUP($V346&amp;"|"&amp;X$3,calc!$K$1:$L$300,2,0),
""),"")</f>
        <v/>
      </c>
      <c r="Y346" s="43" t="str">
        <f>IF(AND($V346&lt;&gt;"", $V346&lt;&gt;"geen normgroep", I346&lt;&gt;"", P346&lt;&gt;""),
_xlfn.IFNA(
(I346-P346)/
VLOOKUP($V346&amp;"|"&amp;Y$3,calc!$K$1:$L$300,2,0),
""),"")</f>
        <v/>
      </c>
      <c r="Z346" s="43" t="str">
        <f>IF(AND($V346&lt;&gt;"", $V346&lt;&gt;"geen normgroep", J346&lt;&gt;"", Q346&lt;&gt;""),
_xlfn.IFNA(
(J346-Q346)/
VLOOKUP($V346&amp;"|"&amp;Z$3,calc!$K$1:$L$300,2,0),
""),"")</f>
        <v/>
      </c>
      <c r="AA346" s="43" t="str">
        <f>IF(AND($V346&lt;&gt;"", $V346&lt;&gt;"geen normgroep", K346&lt;&gt;"", R346&lt;&gt;""),
_xlfn.IFNA(
(K346-R346)/
VLOOKUP($V346&amp;"|"&amp;AA$3,calc!$K$1:$L$300,2,0),
""),"")</f>
        <v/>
      </c>
      <c r="AB346" s="43" t="str">
        <f>IF(AND($V346&lt;&gt;"", $V346&lt;&gt;"geen normgroep", L346&lt;&gt;"", S346&lt;&gt;""),
_xlfn.IFNA(
(L346-S346)/
VLOOKUP($V346&amp;"|"&amp;AB$3,calc!$K$1:$L$300,2,0),
""),"")</f>
        <v/>
      </c>
      <c r="AC346" s="40" t="str">
        <f>IF(AND($V346&lt;&gt;"", $V346&lt;&gt;"geen normgroep", M346&lt;&gt;"", T346&lt;&gt;""),
_xlfn.IFNA(
(M346-T346)/
VLOOKUP($V346&amp;"|"&amp;AC$3,calc!$K$1:$L$300,2,0),
""),"")</f>
        <v/>
      </c>
      <c r="AD346" s="43" t="str">
        <f t="shared" si="42"/>
        <v/>
      </c>
      <c r="AE346" s="43" t="str">
        <f t="shared" si="43"/>
        <v/>
      </c>
      <c r="AF346" s="43" t="str">
        <f t="shared" si="44"/>
        <v/>
      </c>
      <c r="AG346" s="43" t="str">
        <f t="shared" si="45"/>
        <v/>
      </c>
      <c r="AH346" s="43" t="str">
        <f t="shared" si="46"/>
        <v/>
      </c>
      <c r="AI346" s="43" t="str">
        <f t="shared" si="47"/>
        <v/>
      </c>
      <c r="AJ346" s="44" t="str">
        <f t="shared" si="48"/>
        <v/>
      </c>
      <c r="AK346" s="45"/>
      <c r="AL346" s="46"/>
      <c r="AM346" s="47"/>
      <c r="AN346" s="48"/>
      <c r="AO346" s="48"/>
      <c r="AP346" s="48"/>
      <c r="AQ346" s="48"/>
      <c r="AR346" s="31"/>
      <c r="AS346" s="31"/>
      <c r="AT346" s="31"/>
      <c r="AU346" s="31"/>
      <c r="AV346" s="31"/>
      <c r="AW346" s="31"/>
      <c r="AX346" s="49"/>
      <c r="AY346" s="49"/>
      <c r="BA346" s="49"/>
      <c r="BB346" s="49"/>
      <c r="BC346" s="49"/>
      <c r="BG346" s="49"/>
      <c r="BH346" s="49"/>
      <c r="BI346" s="49"/>
      <c r="BJ346" s="49"/>
      <c r="BK346" s="49"/>
      <c r="BL346" s="49"/>
      <c r="BM346" s="49"/>
      <c r="BN346" s="49"/>
      <c r="BO346" s="49"/>
      <c r="BP346" s="49"/>
      <c r="BQ346" s="49"/>
      <c r="BR346" s="49"/>
      <c r="BS346" s="49"/>
      <c r="BT346" s="49"/>
      <c r="BU346" s="49"/>
      <c r="BV346" s="49"/>
      <c r="BW346" s="49"/>
      <c r="BY346" s="49"/>
      <c r="BZ346" s="49"/>
      <c r="CA346" s="49"/>
      <c r="CB346" s="49"/>
    </row>
    <row r="347" spans="1:80" s="50" customFormat="1" ht="15">
      <c r="A347" s="32" t="str">
        <f>calc!$A$2</f>
        <v>CBCL 1,5-5</v>
      </c>
      <c r="B347" s="70" t="str">
        <f>IF(NOT(ISBLANK('RCI rekensheet totalen'!$B347)),'RCI rekensheet totalen'!$B347,"")</f>
        <v/>
      </c>
      <c r="C347" s="70" t="str">
        <f>IF(NOT(ISBLANK('RCI rekensheet totalen'!$C347)),'RCI rekensheet totalen'!$C347,"")</f>
        <v/>
      </c>
      <c r="D347" s="66" t="str">
        <f>IF(NOT(ISBLANK('RCI rekensheet totalen'!$D347)),'RCI rekensheet totalen'!$D347,"")</f>
        <v/>
      </c>
      <c r="E347" s="67" t="str">
        <f>IF(NOT(ISBLANK('RCI rekensheet totalen'!$E347)),'RCI rekensheet totalen'!$E347,"")</f>
        <v/>
      </c>
      <c r="F347" s="67" t="str">
        <f>IF(NOT(ISBLANK('RCI rekensheet totalen'!$F347)),'RCI rekensheet totalen'!$F347,"")</f>
        <v/>
      </c>
      <c r="G347" s="36"/>
      <c r="H347" s="37"/>
      <c r="I347" s="37"/>
      <c r="J347" s="37"/>
      <c r="K347" s="37"/>
      <c r="L347" s="37"/>
      <c r="M347" s="38"/>
      <c r="N347" s="36"/>
      <c r="O347" s="37"/>
      <c r="P347" s="37"/>
      <c r="Q347" s="37"/>
      <c r="R347" s="37"/>
      <c r="S347" s="37"/>
      <c r="T347" s="37"/>
      <c r="U347" s="39" t="str">
        <f t="shared" si="41"/>
        <v/>
      </c>
      <c r="V347" s="40" t="str">
        <f>IF(AND($C347&lt;&gt;"", $U347&lt;&gt;""),
_xlfn.IFNA(VLOOKUP($C347&amp;$U347,calc!$C$2:$D$100,2,FALSE),"geen normgroep"),"")</f>
        <v/>
      </c>
      <c r="W347" s="41" t="str">
        <f>IF(AND($V347&lt;&gt;"", $V347&lt;&gt;"geen normgroep", G347&lt;&gt;"", N347&lt;&gt;""),
_xlfn.IFNA(
(G347-N347)/
VLOOKUP($V347&amp;"|"&amp;W$3,calc!$K$1:$L$300,2,0),
""),"")</f>
        <v/>
      </c>
      <c r="X347" s="43" t="str">
        <f>IF(AND($V347&lt;&gt;"", $V347&lt;&gt;"geen normgroep", H347&lt;&gt;"", O347&lt;&gt;""),
_xlfn.IFNA(
(H347-O347)/
VLOOKUP($V347&amp;"|"&amp;X$3,calc!$K$1:$L$300,2,0),
""),"")</f>
        <v/>
      </c>
      <c r="Y347" s="43" t="str">
        <f>IF(AND($V347&lt;&gt;"", $V347&lt;&gt;"geen normgroep", I347&lt;&gt;"", P347&lt;&gt;""),
_xlfn.IFNA(
(I347-P347)/
VLOOKUP($V347&amp;"|"&amp;Y$3,calc!$K$1:$L$300,2,0),
""),"")</f>
        <v/>
      </c>
      <c r="Z347" s="43" t="str">
        <f>IF(AND($V347&lt;&gt;"", $V347&lt;&gt;"geen normgroep", J347&lt;&gt;"", Q347&lt;&gt;""),
_xlfn.IFNA(
(J347-Q347)/
VLOOKUP($V347&amp;"|"&amp;Z$3,calc!$K$1:$L$300,2,0),
""),"")</f>
        <v/>
      </c>
      <c r="AA347" s="43" t="str">
        <f>IF(AND($V347&lt;&gt;"", $V347&lt;&gt;"geen normgroep", K347&lt;&gt;"", R347&lt;&gt;""),
_xlfn.IFNA(
(K347-R347)/
VLOOKUP($V347&amp;"|"&amp;AA$3,calc!$K$1:$L$300,2,0),
""),"")</f>
        <v/>
      </c>
      <c r="AB347" s="43" t="str">
        <f>IF(AND($V347&lt;&gt;"", $V347&lt;&gt;"geen normgroep", L347&lt;&gt;"", S347&lt;&gt;""),
_xlfn.IFNA(
(L347-S347)/
VLOOKUP($V347&amp;"|"&amp;AB$3,calc!$K$1:$L$300,2,0),
""),"")</f>
        <v/>
      </c>
      <c r="AC347" s="40" t="str">
        <f>IF(AND($V347&lt;&gt;"", $V347&lt;&gt;"geen normgroep", M347&lt;&gt;"", T347&lt;&gt;""),
_xlfn.IFNA(
(M347-T347)/
VLOOKUP($V347&amp;"|"&amp;AC$3,calc!$K$1:$L$300,2,0),
""),"")</f>
        <v/>
      </c>
      <c r="AD347" s="43" t="str">
        <f t="shared" si="42"/>
        <v/>
      </c>
      <c r="AE347" s="43" t="str">
        <f t="shared" si="43"/>
        <v/>
      </c>
      <c r="AF347" s="43" t="str">
        <f t="shared" si="44"/>
        <v/>
      </c>
      <c r="AG347" s="43" t="str">
        <f t="shared" si="45"/>
        <v/>
      </c>
      <c r="AH347" s="43" t="str">
        <f t="shared" si="46"/>
        <v/>
      </c>
      <c r="AI347" s="43" t="str">
        <f t="shared" si="47"/>
        <v/>
      </c>
      <c r="AJ347" s="44" t="str">
        <f t="shared" si="48"/>
        <v/>
      </c>
      <c r="AK347" s="45"/>
      <c r="AL347" s="46"/>
      <c r="AM347" s="47"/>
      <c r="AN347" s="48"/>
      <c r="AO347" s="48"/>
      <c r="AP347" s="48"/>
      <c r="AQ347" s="48"/>
      <c r="AR347" s="31"/>
      <c r="AS347" s="31"/>
      <c r="AT347" s="31"/>
      <c r="AU347" s="31"/>
      <c r="AV347" s="31"/>
      <c r="AW347" s="31"/>
      <c r="AX347" s="49"/>
      <c r="AY347" s="49"/>
      <c r="BA347" s="49"/>
      <c r="BB347" s="49"/>
      <c r="BC347" s="49"/>
      <c r="BG347" s="49"/>
      <c r="BH347" s="49"/>
      <c r="BI347" s="49"/>
      <c r="BJ347" s="49"/>
      <c r="BK347" s="49"/>
      <c r="BL347" s="49"/>
      <c r="BM347" s="49"/>
      <c r="BN347" s="49"/>
      <c r="BO347" s="49"/>
      <c r="BP347" s="49"/>
      <c r="BQ347" s="49"/>
      <c r="BR347" s="49"/>
      <c r="BS347" s="49"/>
      <c r="BT347" s="49"/>
      <c r="BU347" s="49"/>
      <c r="BV347" s="49"/>
      <c r="BW347" s="49"/>
      <c r="BY347" s="49"/>
      <c r="BZ347" s="49"/>
      <c r="CA347" s="49"/>
      <c r="CB347" s="49"/>
    </row>
    <row r="348" spans="1:80" s="50" customFormat="1" ht="15">
      <c r="A348" s="32" t="str">
        <f>calc!$A$2</f>
        <v>CBCL 1,5-5</v>
      </c>
      <c r="B348" s="70" t="str">
        <f>IF(NOT(ISBLANK('RCI rekensheet totalen'!$B348)),'RCI rekensheet totalen'!$B348,"")</f>
        <v/>
      </c>
      <c r="C348" s="70" t="str">
        <f>IF(NOT(ISBLANK('RCI rekensheet totalen'!$C348)),'RCI rekensheet totalen'!$C348,"")</f>
        <v/>
      </c>
      <c r="D348" s="66" t="str">
        <f>IF(NOT(ISBLANK('RCI rekensheet totalen'!$D348)),'RCI rekensheet totalen'!$D348,"")</f>
        <v/>
      </c>
      <c r="E348" s="67" t="str">
        <f>IF(NOT(ISBLANK('RCI rekensheet totalen'!$E348)),'RCI rekensheet totalen'!$E348,"")</f>
        <v/>
      </c>
      <c r="F348" s="67" t="str">
        <f>IF(NOT(ISBLANK('RCI rekensheet totalen'!$F348)),'RCI rekensheet totalen'!$F348,"")</f>
        <v/>
      </c>
      <c r="G348" s="36"/>
      <c r="H348" s="37"/>
      <c r="I348" s="37"/>
      <c r="J348" s="37"/>
      <c r="K348" s="37"/>
      <c r="L348" s="37"/>
      <c r="M348" s="38"/>
      <c r="N348" s="36"/>
      <c r="O348" s="37"/>
      <c r="P348" s="37"/>
      <c r="Q348" s="37"/>
      <c r="R348" s="37"/>
      <c r="S348" s="37"/>
      <c r="T348" s="37"/>
      <c r="U348" s="39" t="str">
        <f t="shared" si="41"/>
        <v/>
      </c>
      <c r="V348" s="40" t="str">
        <f>IF(AND($C348&lt;&gt;"", $U348&lt;&gt;""),
_xlfn.IFNA(VLOOKUP($C348&amp;$U348,calc!$C$2:$D$100,2,FALSE),"geen normgroep"),"")</f>
        <v/>
      </c>
      <c r="W348" s="41" t="str">
        <f>IF(AND($V348&lt;&gt;"", $V348&lt;&gt;"geen normgroep", G348&lt;&gt;"", N348&lt;&gt;""),
_xlfn.IFNA(
(G348-N348)/
VLOOKUP($V348&amp;"|"&amp;W$3,calc!$K$1:$L$300,2,0),
""),"")</f>
        <v/>
      </c>
      <c r="X348" s="43" t="str">
        <f>IF(AND($V348&lt;&gt;"", $V348&lt;&gt;"geen normgroep", H348&lt;&gt;"", O348&lt;&gt;""),
_xlfn.IFNA(
(H348-O348)/
VLOOKUP($V348&amp;"|"&amp;X$3,calc!$K$1:$L$300,2,0),
""),"")</f>
        <v/>
      </c>
      <c r="Y348" s="43" t="str">
        <f>IF(AND($V348&lt;&gt;"", $V348&lt;&gt;"geen normgroep", I348&lt;&gt;"", P348&lt;&gt;""),
_xlfn.IFNA(
(I348-P348)/
VLOOKUP($V348&amp;"|"&amp;Y$3,calc!$K$1:$L$300,2,0),
""),"")</f>
        <v/>
      </c>
      <c r="Z348" s="43" t="str">
        <f>IF(AND($V348&lt;&gt;"", $V348&lt;&gt;"geen normgroep", J348&lt;&gt;"", Q348&lt;&gt;""),
_xlfn.IFNA(
(J348-Q348)/
VLOOKUP($V348&amp;"|"&amp;Z$3,calc!$K$1:$L$300,2,0),
""),"")</f>
        <v/>
      </c>
      <c r="AA348" s="43" t="str">
        <f>IF(AND($V348&lt;&gt;"", $V348&lt;&gt;"geen normgroep", K348&lt;&gt;"", R348&lt;&gt;""),
_xlfn.IFNA(
(K348-R348)/
VLOOKUP($V348&amp;"|"&amp;AA$3,calc!$K$1:$L$300,2,0),
""),"")</f>
        <v/>
      </c>
      <c r="AB348" s="43" t="str">
        <f>IF(AND($V348&lt;&gt;"", $V348&lt;&gt;"geen normgroep", L348&lt;&gt;"", S348&lt;&gt;""),
_xlfn.IFNA(
(L348-S348)/
VLOOKUP($V348&amp;"|"&amp;AB$3,calc!$K$1:$L$300,2,0),
""),"")</f>
        <v/>
      </c>
      <c r="AC348" s="40" t="str">
        <f>IF(AND($V348&lt;&gt;"", $V348&lt;&gt;"geen normgroep", M348&lt;&gt;"", T348&lt;&gt;""),
_xlfn.IFNA(
(M348-T348)/
VLOOKUP($V348&amp;"|"&amp;AC$3,calc!$K$1:$L$300,2,0),
""),"")</f>
        <v/>
      </c>
      <c r="AD348" s="43" t="str">
        <f t="shared" si="42"/>
        <v/>
      </c>
      <c r="AE348" s="43" t="str">
        <f t="shared" si="43"/>
        <v/>
      </c>
      <c r="AF348" s="43" t="str">
        <f t="shared" si="44"/>
        <v/>
      </c>
      <c r="AG348" s="43" t="str">
        <f t="shared" si="45"/>
        <v/>
      </c>
      <c r="AH348" s="43" t="str">
        <f t="shared" si="46"/>
        <v/>
      </c>
      <c r="AI348" s="43" t="str">
        <f t="shared" si="47"/>
        <v/>
      </c>
      <c r="AJ348" s="44" t="str">
        <f t="shared" si="48"/>
        <v/>
      </c>
      <c r="AK348" s="45"/>
      <c r="AL348" s="46"/>
      <c r="AM348" s="47"/>
      <c r="AN348" s="48"/>
      <c r="AO348" s="48"/>
      <c r="AP348" s="48"/>
      <c r="AQ348" s="48"/>
      <c r="AR348" s="31"/>
      <c r="AS348" s="31"/>
      <c r="AT348" s="31"/>
      <c r="AU348" s="31"/>
      <c r="AV348" s="31"/>
      <c r="AW348" s="31"/>
      <c r="AX348" s="49"/>
      <c r="AY348" s="49"/>
      <c r="BA348" s="49"/>
      <c r="BB348" s="49"/>
      <c r="BC348" s="49"/>
      <c r="BG348" s="49"/>
      <c r="BH348" s="49"/>
      <c r="BI348" s="49"/>
      <c r="BJ348" s="49"/>
      <c r="BK348" s="49"/>
      <c r="BL348" s="49"/>
      <c r="BM348" s="49"/>
      <c r="BN348" s="49"/>
      <c r="BO348" s="49"/>
      <c r="BP348" s="49"/>
      <c r="BQ348" s="49"/>
      <c r="BR348" s="49"/>
      <c r="BS348" s="49"/>
      <c r="BT348" s="49"/>
      <c r="BU348" s="49"/>
      <c r="BV348" s="49"/>
      <c r="BW348" s="49"/>
      <c r="BY348" s="49"/>
      <c r="BZ348" s="49"/>
      <c r="CA348" s="49"/>
      <c r="CB348" s="49"/>
    </row>
    <row r="349" spans="1:80" s="50" customFormat="1" ht="15">
      <c r="A349" s="32" t="str">
        <f>calc!$A$2</f>
        <v>CBCL 1,5-5</v>
      </c>
      <c r="B349" s="70" t="str">
        <f>IF(NOT(ISBLANK('RCI rekensheet totalen'!$B349)),'RCI rekensheet totalen'!$B349,"")</f>
        <v/>
      </c>
      <c r="C349" s="70" t="str">
        <f>IF(NOT(ISBLANK('RCI rekensheet totalen'!$C349)),'RCI rekensheet totalen'!$C349,"")</f>
        <v/>
      </c>
      <c r="D349" s="66" t="str">
        <f>IF(NOT(ISBLANK('RCI rekensheet totalen'!$D349)),'RCI rekensheet totalen'!$D349,"")</f>
        <v/>
      </c>
      <c r="E349" s="67" t="str">
        <f>IF(NOT(ISBLANK('RCI rekensheet totalen'!$E349)),'RCI rekensheet totalen'!$E349,"")</f>
        <v/>
      </c>
      <c r="F349" s="67" t="str">
        <f>IF(NOT(ISBLANK('RCI rekensheet totalen'!$F349)),'RCI rekensheet totalen'!$F349,"")</f>
        <v/>
      </c>
      <c r="G349" s="36"/>
      <c r="H349" s="37"/>
      <c r="I349" s="37"/>
      <c r="J349" s="37"/>
      <c r="K349" s="37"/>
      <c r="L349" s="37"/>
      <c r="M349" s="38"/>
      <c r="N349" s="36"/>
      <c r="O349" s="37"/>
      <c r="P349" s="37"/>
      <c r="Q349" s="37"/>
      <c r="R349" s="37"/>
      <c r="S349" s="37"/>
      <c r="T349" s="37"/>
      <c r="U349" s="39" t="str">
        <f t="shared" si="41"/>
        <v/>
      </c>
      <c r="V349" s="40" t="str">
        <f>IF(AND($C349&lt;&gt;"", $U349&lt;&gt;""),
_xlfn.IFNA(VLOOKUP($C349&amp;$U349,calc!$C$2:$D$100,2,FALSE),"geen normgroep"),"")</f>
        <v/>
      </c>
      <c r="W349" s="41" t="str">
        <f>IF(AND($V349&lt;&gt;"", $V349&lt;&gt;"geen normgroep", G349&lt;&gt;"", N349&lt;&gt;""),
_xlfn.IFNA(
(G349-N349)/
VLOOKUP($V349&amp;"|"&amp;W$3,calc!$K$1:$L$300,2,0),
""),"")</f>
        <v/>
      </c>
      <c r="X349" s="43" t="str">
        <f>IF(AND($V349&lt;&gt;"", $V349&lt;&gt;"geen normgroep", H349&lt;&gt;"", O349&lt;&gt;""),
_xlfn.IFNA(
(H349-O349)/
VLOOKUP($V349&amp;"|"&amp;X$3,calc!$K$1:$L$300,2,0),
""),"")</f>
        <v/>
      </c>
      <c r="Y349" s="43" t="str">
        <f>IF(AND($V349&lt;&gt;"", $V349&lt;&gt;"geen normgroep", I349&lt;&gt;"", P349&lt;&gt;""),
_xlfn.IFNA(
(I349-P349)/
VLOOKUP($V349&amp;"|"&amp;Y$3,calc!$K$1:$L$300,2,0),
""),"")</f>
        <v/>
      </c>
      <c r="Z349" s="43" t="str">
        <f>IF(AND($V349&lt;&gt;"", $V349&lt;&gt;"geen normgroep", J349&lt;&gt;"", Q349&lt;&gt;""),
_xlfn.IFNA(
(J349-Q349)/
VLOOKUP($V349&amp;"|"&amp;Z$3,calc!$K$1:$L$300,2,0),
""),"")</f>
        <v/>
      </c>
      <c r="AA349" s="43" t="str">
        <f>IF(AND($V349&lt;&gt;"", $V349&lt;&gt;"geen normgroep", K349&lt;&gt;"", R349&lt;&gt;""),
_xlfn.IFNA(
(K349-R349)/
VLOOKUP($V349&amp;"|"&amp;AA$3,calc!$K$1:$L$300,2,0),
""),"")</f>
        <v/>
      </c>
      <c r="AB349" s="43" t="str">
        <f>IF(AND($V349&lt;&gt;"", $V349&lt;&gt;"geen normgroep", L349&lt;&gt;"", S349&lt;&gt;""),
_xlfn.IFNA(
(L349-S349)/
VLOOKUP($V349&amp;"|"&amp;AB$3,calc!$K$1:$L$300,2,0),
""),"")</f>
        <v/>
      </c>
      <c r="AC349" s="40" t="str">
        <f>IF(AND($V349&lt;&gt;"", $V349&lt;&gt;"geen normgroep", M349&lt;&gt;"", T349&lt;&gt;""),
_xlfn.IFNA(
(M349-T349)/
VLOOKUP($V349&amp;"|"&amp;AC$3,calc!$K$1:$L$300,2,0),
""),"")</f>
        <v/>
      </c>
      <c r="AD349" s="43" t="str">
        <f t="shared" si="42"/>
        <v/>
      </c>
      <c r="AE349" s="43" t="str">
        <f t="shared" si="43"/>
        <v/>
      </c>
      <c r="AF349" s="43" t="str">
        <f t="shared" si="44"/>
        <v/>
      </c>
      <c r="AG349" s="43" t="str">
        <f t="shared" si="45"/>
        <v/>
      </c>
      <c r="AH349" s="43" t="str">
        <f t="shared" si="46"/>
        <v/>
      </c>
      <c r="AI349" s="43" t="str">
        <f t="shared" si="47"/>
        <v/>
      </c>
      <c r="AJ349" s="44" t="str">
        <f t="shared" si="48"/>
        <v/>
      </c>
      <c r="AK349" s="45"/>
      <c r="AL349" s="46"/>
      <c r="AM349" s="47"/>
      <c r="AN349" s="48"/>
      <c r="AO349" s="48"/>
      <c r="AP349" s="48"/>
      <c r="AQ349" s="48"/>
      <c r="AR349" s="31"/>
      <c r="AS349" s="31"/>
      <c r="AT349" s="31"/>
      <c r="AU349" s="31"/>
      <c r="AV349" s="31"/>
      <c r="AW349" s="31"/>
      <c r="AX349" s="49"/>
      <c r="AY349" s="49"/>
      <c r="BA349" s="49"/>
      <c r="BB349" s="49"/>
      <c r="BC349" s="49"/>
      <c r="BG349" s="49"/>
      <c r="BH349" s="49"/>
      <c r="BI349" s="49"/>
      <c r="BJ349" s="49"/>
      <c r="BK349" s="49"/>
      <c r="BL349" s="49"/>
      <c r="BM349" s="49"/>
      <c r="BN349" s="49"/>
      <c r="BO349" s="49"/>
      <c r="BP349" s="49"/>
      <c r="BQ349" s="49"/>
      <c r="BR349" s="49"/>
      <c r="BS349" s="49"/>
      <c r="BT349" s="49"/>
      <c r="BU349" s="49"/>
      <c r="BV349" s="49"/>
      <c r="BW349" s="49"/>
      <c r="BY349" s="49"/>
      <c r="BZ349" s="49"/>
      <c r="CA349" s="49"/>
      <c r="CB349" s="49"/>
    </row>
    <row r="350" spans="1:80" s="50" customFormat="1" ht="15">
      <c r="A350" s="32" t="str">
        <f>calc!$A$2</f>
        <v>CBCL 1,5-5</v>
      </c>
      <c r="B350" s="70" t="str">
        <f>IF(NOT(ISBLANK('RCI rekensheet totalen'!$B350)),'RCI rekensheet totalen'!$B350,"")</f>
        <v/>
      </c>
      <c r="C350" s="70" t="str">
        <f>IF(NOT(ISBLANK('RCI rekensheet totalen'!$C350)),'RCI rekensheet totalen'!$C350,"")</f>
        <v/>
      </c>
      <c r="D350" s="66" t="str">
        <f>IF(NOT(ISBLANK('RCI rekensheet totalen'!$D350)),'RCI rekensheet totalen'!$D350,"")</f>
        <v/>
      </c>
      <c r="E350" s="67" t="str">
        <f>IF(NOT(ISBLANK('RCI rekensheet totalen'!$E350)),'RCI rekensheet totalen'!$E350,"")</f>
        <v/>
      </c>
      <c r="F350" s="67" t="str">
        <f>IF(NOT(ISBLANK('RCI rekensheet totalen'!$F350)),'RCI rekensheet totalen'!$F350,"")</f>
        <v/>
      </c>
      <c r="G350" s="36"/>
      <c r="H350" s="37"/>
      <c r="I350" s="37"/>
      <c r="J350" s="37"/>
      <c r="K350" s="37"/>
      <c r="L350" s="37"/>
      <c r="M350" s="38"/>
      <c r="N350" s="36"/>
      <c r="O350" s="37"/>
      <c r="P350" s="37"/>
      <c r="Q350" s="37"/>
      <c r="R350" s="37"/>
      <c r="S350" s="37"/>
      <c r="T350" s="37"/>
      <c r="U350" s="39" t="str">
        <f t="shared" si="41"/>
        <v/>
      </c>
      <c r="V350" s="40" t="str">
        <f>IF(AND($C350&lt;&gt;"", $U350&lt;&gt;""),
_xlfn.IFNA(VLOOKUP($C350&amp;$U350,calc!$C$2:$D$100,2,FALSE),"geen normgroep"),"")</f>
        <v/>
      </c>
      <c r="W350" s="41" t="str">
        <f>IF(AND($V350&lt;&gt;"", $V350&lt;&gt;"geen normgroep", G350&lt;&gt;"", N350&lt;&gt;""),
_xlfn.IFNA(
(G350-N350)/
VLOOKUP($V350&amp;"|"&amp;W$3,calc!$K$1:$L$300,2,0),
""),"")</f>
        <v/>
      </c>
      <c r="X350" s="43" t="str">
        <f>IF(AND($V350&lt;&gt;"", $V350&lt;&gt;"geen normgroep", H350&lt;&gt;"", O350&lt;&gt;""),
_xlfn.IFNA(
(H350-O350)/
VLOOKUP($V350&amp;"|"&amp;X$3,calc!$K$1:$L$300,2,0),
""),"")</f>
        <v/>
      </c>
      <c r="Y350" s="43" t="str">
        <f>IF(AND($V350&lt;&gt;"", $V350&lt;&gt;"geen normgroep", I350&lt;&gt;"", P350&lt;&gt;""),
_xlfn.IFNA(
(I350-P350)/
VLOOKUP($V350&amp;"|"&amp;Y$3,calc!$K$1:$L$300,2,0),
""),"")</f>
        <v/>
      </c>
      <c r="Z350" s="43" t="str">
        <f>IF(AND($V350&lt;&gt;"", $V350&lt;&gt;"geen normgroep", J350&lt;&gt;"", Q350&lt;&gt;""),
_xlfn.IFNA(
(J350-Q350)/
VLOOKUP($V350&amp;"|"&amp;Z$3,calc!$K$1:$L$300,2,0),
""),"")</f>
        <v/>
      </c>
      <c r="AA350" s="43" t="str">
        <f>IF(AND($V350&lt;&gt;"", $V350&lt;&gt;"geen normgroep", K350&lt;&gt;"", R350&lt;&gt;""),
_xlfn.IFNA(
(K350-R350)/
VLOOKUP($V350&amp;"|"&amp;AA$3,calc!$K$1:$L$300,2,0),
""),"")</f>
        <v/>
      </c>
      <c r="AB350" s="43" t="str">
        <f>IF(AND($V350&lt;&gt;"", $V350&lt;&gt;"geen normgroep", L350&lt;&gt;"", S350&lt;&gt;""),
_xlfn.IFNA(
(L350-S350)/
VLOOKUP($V350&amp;"|"&amp;AB$3,calc!$K$1:$L$300,2,0),
""),"")</f>
        <v/>
      </c>
      <c r="AC350" s="40" t="str">
        <f>IF(AND($V350&lt;&gt;"", $V350&lt;&gt;"geen normgroep", M350&lt;&gt;"", T350&lt;&gt;""),
_xlfn.IFNA(
(M350-T350)/
VLOOKUP($V350&amp;"|"&amp;AC$3,calc!$K$1:$L$300,2,0),
""),"")</f>
        <v/>
      </c>
      <c r="AD350" s="43" t="str">
        <f t="shared" si="42"/>
        <v/>
      </c>
      <c r="AE350" s="43" t="str">
        <f t="shared" si="43"/>
        <v/>
      </c>
      <c r="AF350" s="43" t="str">
        <f t="shared" si="44"/>
        <v/>
      </c>
      <c r="AG350" s="43" t="str">
        <f t="shared" si="45"/>
        <v/>
      </c>
      <c r="AH350" s="43" t="str">
        <f t="shared" si="46"/>
        <v/>
      </c>
      <c r="AI350" s="43" t="str">
        <f t="shared" si="47"/>
        <v/>
      </c>
      <c r="AJ350" s="44" t="str">
        <f t="shared" si="48"/>
        <v/>
      </c>
      <c r="AK350" s="45"/>
      <c r="AL350" s="46"/>
      <c r="AM350" s="47"/>
      <c r="AN350" s="48"/>
      <c r="AO350" s="48"/>
      <c r="AP350" s="48"/>
      <c r="AQ350" s="48"/>
      <c r="AR350" s="31"/>
      <c r="AS350" s="31"/>
      <c r="AT350" s="31"/>
      <c r="AU350" s="31"/>
      <c r="AV350" s="31"/>
      <c r="AW350" s="31"/>
      <c r="AX350" s="49"/>
      <c r="AY350" s="49"/>
      <c r="BA350" s="49"/>
      <c r="BB350" s="49"/>
      <c r="BC350" s="49"/>
      <c r="BG350" s="49"/>
      <c r="BH350" s="49"/>
      <c r="BI350" s="49"/>
      <c r="BJ350" s="49"/>
      <c r="BK350" s="49"/>
      <c r="BL350" s="49"/>
      <c r="BM350" s="49"/>
      <c r="BN350" s="49"/>
      <c r="BO350" s="49"/>
      <c r="BP350" s="49"/>
      <c r="BQ350" s="49"/>
      <c r="BR350" s="49"/>
      <c r="BS350" s="49"/>
      <c r="BT350" s="49"/>
      <c r="BU350" s="49"/>
      <c r="BV350" s="49"/>
      <c r="BW350" s="49"/>
      <c r="BY350" s="49"/>
      <c r="BZ350" s="49"/>
      <c r="CA350" s="49"/>
      <c r="CB350" s="49"/>
    </row>
    <row r="351" spans="1:80" s="50" customFormat="1" ht="15">
      <c r="A351" s="32" t="str">
        <f>calc!$A$2</f>
        <v>CBCL 1,5-5</v>
      </c>
      <c r="B351" s="70" t="str">
        <f>IF(NOT(ISBLANK('RCI rekensheet totalen'!$B351)),'RCI rekensheet totalen'!$B351,"")</f>
        <v/>
      </c>
      <c r="C351" s="70" t="str">
        <f>IF(NOT(ISBLANK('RCI rekensheet totalen'!$C351)),'RCI rekensheet totalen'!$C351,"")</f>
        <v/>
      </c>
      <c r="D351" s="66" t="str">
        <f>IF(NOT(ISBLANK('RCI rekensheet totalen'!$D351)),'RCI rekensheet totalen'!$D351,"")</f>
        <v/>
      </c>
      <c r="E351" s="67" t="str">
        <f>IF(NOT(ISBLANK('RCI rekensheet totalen'!$E351)),'RCI rekensheet totalen'!$E351,"")</f>
        <v/>
      </c>
      <c r="F351" s="67" t="str">
        <f>IF(NOT(ISBLANK('RCI rekensheet totalen'!$F351)),'RCI rekensheet totalen'!$F351,"")</f>
        <v/>
      </c>
      <c r="G351" s="36"/>
      <c r="H351" s="37"/>
      <c r="I351" s="37"/>
      <c r="J351" s="37"/>
      <c r="K351" s="37"/>
      <c r="L351" s="37"/>
      <c r="M351" s="38"/>
      <c r="N351" s="36"/>
      <c r="O351" s="37"/>
      <c r="P351" s="37"/>
      <c r="Q351" s="37"/>
      <c r="R351" s="37"/>
      <c r="S351" s="37"/>
      <c r="T351" s="37"/>
      <c r="U351" s="39" t="str">
        <f t="shared" si="41"/>
        <v/>
      </c>
      <c r="V351" s="40" t="str">
        <f>IF(AND($C351&lt;&gt;"", $U351&lt;&gt;""),
_xlfn.IFNA(VLOOKUP($C351&amp;$U351,calc!$C$2:$D$100,2,FALSE),"geen normgroep"),"")</f>
        <v/>
      </c>
      <c r="W351" s="41" t="str">
        <f>IF(AND($V351&lt;&gt;"", $V351&lt;&gt;"geen normgroep", G351&lt;&gt;"", N351&lt;&gt;""),
_xlfn.IFNA(
(G351-N351)/
VLOOKUP($V351&amp;"|"&amp;W$3,calc!$K$1:$L$300,2,0),
""),"")</f>
        <v/>
      </c>
      <c r="X351" s="43" t="str">
        <f>IF(AND($V351&lt;&gt;"", $V351&lt;&gt;"geen normgroep", H351&lt;&gt;"", O351&lt;&gt;""),
_xlfn.IFNA(
(H351-O351)/
VLOOKUP($V351&amp;"|"&amp;X$3,calc!$K$1:$L$300,2,0),
""),"")</f>
        <v/>
      </c>
      <c r="Y351" s="43" t="str">
        <f>IF(AND($V351&lt;&gt;"", $V351&lt;&gt;"geen normgroep", I351&lt;&gt;"", P351&lt;&gt;""),
_xlfn.IFNA(
(I351-P351)/
VLOOKUP($V351&amp;"|"&amp;Y$3,calc!$K$1:$L$300,2,0),
""),"")</f>
        <v/>
      </c>
      <c r="Z351" s="43" t="str">
        <f>IF(AND($V351&lt;&gt;"", $V351&lt;&gt;"geen normgroep", J351&lt;&gt;"", Q351&lt;&gt;""),
_xlfn.IFNA(
(J351-Q351)/
VLOOKUP($V351&amp;"|"&amp;Z$3,calc!$K$1:$L$300,2,0),
""),"")</f>
        <v/>
      </c>
      <c r="AA351" s="43" t="str">
        <f>IF(AND($V351&lt;&gt;"", $V351&lt;&gt;"geen normgroep", K351&lt;&gt;"", R351&lt;&gt;""),
_xlfn.IFNA(
(K351-R351)/
VLOOKUP($V351&amp;"|"&amp;AA$3,calc!$K$1:$L$300,2,0),
""),"")</f>
        <v/>
      </c>
      <c r="AB351" s="43" t="str">
        <f>IF(AND($V351&lt;&gt;"", $V351&lt;&gt;"geen normgroep", L351&lt;&gt;"", S351&lt;&gt;""),
_xlfn.IFNA(
(L351-S351)/
VLOOKUP($V351&amp;"|"&amp;AB$3,calc!$K$1:$L$300,2,0),
""),"")</f>
        <v/>
      </c>
      <c r="AC351" s="40" t="str">
        <f>IF(AND($V351&lt;&gt;"", $V351&lt;&gt;"geen normgroep", M351&lt;&gt;"", T351&lt;&gt;""),
_xlfn.IFNA(
(M351-T351)/
VLOOKUP($V351&amp;"|"&amp;AC$3,calc!$K$1:$L$300,2,0),
""),"")</f>
        <v/>
      </c>
      <c r="AD351" s="43" t="str">
        <f t="shared" si="42"/>
        <v/>
      </c>
      <c r="AE351" s="43" t="str">
        <f t="shared" si="43"/>
        <v/>
      </c>
      <c r="AF351" s="43" t="str">
        <f t="shared" si="44"/>
        <v/>
      </c>
      <c r="AG351" s="43" t="str">
        <f t="shared" si="45"/>
        <v/>
      </c>
      <c r="AH351" s="43" t="str">
        <f t="shared" si="46"/>
        <v/>
      </c>
      <c r="AI351" s="43" t="str">
        <f t="shared" si="47"/>
        <v/>
      </c>
      <c r="AJ351" s="44" t="str">
        <f t="shared" si="48"/>
        <v/>
      </c>
      <c r="AK351" s="45"/>
      <c r="AL351" s="46"/>
      <c r="AM351" s="47"/>
      <c r="AN351" s="48"/>
      <c r="AO351" s="48"/>
      <c r="AP351" s="48"/>
      <c r="AQ351" s="48"/>
      <c r="AR351" s="31"/>
      <c r="AS351" s="31"/>
      <c r="AT351" s="31"/>
      <c r="AU351" s="31"/>
      <c r="AV351" s="31"/>
      <c r="AW351" s="31"/>
      <c r="AX351" s="49"/>
      <c r="AY351" s="49"/>
      <c r="BA351" s="49"/>
      <c r="BB351" s="49"/>
      <c r="BC351" s="49"/>
      <c r="BG351" s="49"/>
      <c r="BH351" s="49"/>
      <c r="BI351" s="49"/>
      <c r="BJ351" s="49"/>
      <c r="BK351" s="49"/>
      <c r="BL351" s="49"/>
      <c r="BM351" s="49"/>
      <c r="BN351" s="49"/>
      <c r="BO351" s="49"/>
      <c r="BP351" s="49"/>
      <c r="BQ351" s="49"/>
      <c r="BR351" s="49"/>
      <c r="BS351" s="49"/>
      <c r="BT351" s="49"/>
      <c r="BU351" s="49"/>
      <c r="BV351" s="49"/>
      <c r="BW351" s="49"/>
      <c r="BY351" s="49"/>
      <c r="BZ351" s="49"/>
      <c r="CA351" s="49"/>
      <c r="CB351" s="49"/>
    </row>
    <row r="352" spans="1:80" s="50" customFormat="1" ht="15">
      <c r="A352" s="32" t="str">
        <f>calc!$A$2</f>
        <v>CBCL 1,5-5</v>
      </c>
      <c r="B352" s="70" t="str">
        <f>IF(NOT(ISBLANK('RCI rekensheet totalen'!$B352)),'RCI rekensheet totalen'!$B352,"")</f>
        <v/>
      </c>
      <c r="C352" s="70" t="str">
        <f>IF(NOT(ISBLANK('RCI rekensheet totalen'!$C352)),'RCI rekensheet totalen'!$C352,"")</f>
        <v/>
      </c>
      <c r="D352" s="66" t="str">
        <f>IF(NOT(ISBLANK('RCI rekensheet totalen'!$D352)),'RCI rekensheet totalen'!$D352,"")</f>
        <v/>
      </c>
      <c r="E352" s="67" t="str">
        <f>IF(NOT(ISBLANK('RCI rekensheet totalen'!$E352)),'RCI rekensheet totalen'!$E352,"")</f>
        <v/>
      </c>
      <c r="F352" s="67" t="str">
        <f>IF(NOT(ISBLANK('RCI rekensheet totalen'!$F352)),'RCI rekensheet totalen'!$F352,"")</f>
        <v/>
      </c>
      <c r="G352" s="36"/>
      <c r="H352" s="37"/>
      <c r="I352" s="37"/>
      <c r="J352" s="37"/>
      <c r="K352" s="37"/>
      <c r="L352" s="37"/>
      <c r="M352" s="38"/>
      <c r="N352" s="36"/>
      <c r="O352" s="37"/>
      <c r="P352" s="37"/>
      <c r="Q352" s="37"/>
      <c r="R352" s="37"/>
      <c r="S352" s="37"/>
      <c r="T352" s="37"/>
      <c r="U352" s="39" t="str">
        <f t="shared" si="41"/>
        <v/>
      </c>
      <c r="V352" s="40" t="str">
        <f>IF(AND($C352&lt;&gt;"", $U352&lt;&gt;""),
_xlfn.IFNA(VLOOKUP($C352&amp;$U352,calc!$C$2:$D$100,2,FALSE),"geen normgroep"),"")</f>
        <v/>
      </c>
      <c r="W352" s="41" t="str">
        <f>IF(AND($V352&lt;&gt;"", $V352&lt;&gt;"geen normgroep", G352&lt;&gt;"", N352&lt;&gt;""),
_xlfn.IFNA(
(G352-N352)/
VLOOKUP($V352&amp;"|"&amp;W$3,calc!$K$1:$L$300,2,0),
""),"")</f>
        <v/>
      </c>
      <c r="X352" s="43" t="str">
        <f>IF(AND($V352&lt;&gt;"", $V352&lt;&gt;"geen normgroep", H352&lt;&gt;"", O352&lt;&gt;""),
_xlfn.IFNA(
(H352-O352)/
VLOOKUP($V352&amp;"|"&amp;X$3,calc!$K$1:$L$300,2,0),
""),"")</f>
        <v/>
      </c>
      <c r="Y352" s="43" t="str">
        <f>IF(AND($V352&lt;&gt;"", $V352&lt;&gt;"geen normgroep", I352&lt;&gt;"", P352&lt;&gt;""),
_xlfn.IFNA(
(I352-P352)/
VLOOKUP($V352&amp;"|"&amp;Y$3,calc!$K$1:$L$300,2,0),
""),"")</f>
        <v/>
      </c>
      <c r="Z352" s="43" t="str">
        <f>IF(AND($V352&lt;&gt;"", $V352&lt;&gt;"geen normgroep", J352&lt;&gt;"", Q352&lt;&gt;""),
_xlfn.IFNA(
(J352-Q352)/
VLOOKUP($V352&amp;"|"&amp;Z$3,calc!$K$1:$L$300,2,0),
""),"")</f>
        <v/>
      </c>
      <c r="AA352" s="43" t="str">
        <f>IF(AND($V352&lt;&gt;"", $V352&lt;&gt;"geen normgroep", K352&lt;&gt;"", R352&lt;&gt;""),
_xlfn.IFNA(
(K352-R352)/
VLOOKUP($V352&amp;"|"&amp;AA$3,calc!$K$1:$L$300,2,0),
""),"")</f>
        <v/>
      </c>
      <c r="AB352" s="43" t="str">
        <f>IF(AND($V352&lt;&gt;"", $V352&lt;&gt;"geen normgroep", L352&lt;&gt;"", S352&lt;&gt;""),
_xlfn.IFNA(
(L352-S352)/
VLOOKUP($V352&amp;"|"&amp;AB$3,calc!$K$1:$L$300,2,0),
""),"")</f>
        <v/>
      </c>
      <c r="AC352" s="40" t="str">
        <f>IF(AND($V352&lt;&gt;"", $V352&lt;&gt;"geen normgroep", M352&lt;&gt;"", T352&lt;&gt;""),
_xlfn.IFNA(
(M352-T352)/
VLOOKUP($V352&amp;"|"&amp;AC$3,calc!$K$1:$L$300,2,0),
""),"")</f>
        <v/>
      </c>
      <c r="AD352" s="43" t="str">
        <f t="shared" si="42"/>
        <v/>
      </c>
      <c r="AE352" s="43" t="str">
        <f t="shared" si="43"/>
        <v/>
      </c>
      <c r="AF352" s="43" t="str">
        <f t="shared" si="44"/>
        <v/>
      </c>
      <c r="AG352" s="43" t="str">
        <f t="shared" si="45"/>
        <v/>
      </c>
      <c r="AH352" s="43" t="str">
        <f t="shared" si="46"/>
        <v/>
      </c>
      <c r="AI352" s="43" t="str">
        <f t="shared" si="47"/>
        <v/>
      </c>
      <c r="AJ352" s="44" t="str">
        <f t="shared" si="48"/>
        <v/>
      </c>
      <c r="AK352" s="45"/>
      <c r="AL352" s="46"/>
      <c r="AM352" s="47"/>
      <c r="AN352" s="48"/>
      <c r="AO352" s="48"/>
      <c r="AP352" s="48"/>
      <c r="AQ352" s="48"/>
      <c r="AR352" s="31"/>
      <c r="AS352" s="31"/>
      <c r="AT352" s="31"/>
      <c r="AU352" s="31"/>
      <c r="AV352" s="31"/>
      <c r="AW352" s="31"/>
      <c r="AX352" s="49"/>
      <c r="AY352" s="49"/>
      <c r="BA352" s="49"/>
      <c r="BB352" s="49"/>
      <c r="BC352" s="49"/>
      <c r="BG352" s="49"/>
      <c r="BH352" s="49"/>
      <c r="BI352" s="49"/>
      <c r="BJ352" s="49"/>
      <c r="BK352" s="49"/>
      <c r="BL352" s="49"/>
      <c r="BM352" s="49"/>
      <c r="BN352" s="49"/>
      <c r="BO352" s="49"/>
      <c r="BP352" s="49"/>
      <c r="BQ352" s="49"/>
      <c r="BR352" s="49"/>
      <c r="BS352" s="49"/>
      <c r="BT352" s="49"/>
      <c r="BU352" s="49"/>
      <c r="BV352" s="49"/>
      <c r="BW352" s="49"/>
      <c r="BY352" s="49"/>
      <c r="BZ352" s="49"/>
      <c r="CA352" s="49"/>
      <c r="CB352" s="49"/>
    </row>
    <row r="353" spans="1:80" s="50" customFormat="1" ht="15">
      <c r="A353" s="32" t="str">
        <f>calc!$A$2</f>
        <v>CBCL 1,5-5</v>
      </c>
      <c r="B353" s="70" t="str">
        <f>IF(NOT(ISBLANK('RCI rekensheet totalen'!$B353)),'RCI rekensheet totalen'!$B353,"")</f>
        <v/>
      </c>
      <c r="C353" s="70" t="str">
        <f>IF(NOT(ISBLANK('RCI rekensheet totalen'!$C353)),'RCI rekensheet totalen'!$C353,"")</f>
        <v/>
      </c>
      <c r="D353" s="66" t="str">
        <f>IF(NOT(ISBLANK('RCI rekensheet totalen'!$D353)),'RCI rekensheet totalen'!$D353,"")</f>
        <v/>
      </c>
      <c r="E353" s="67" t="str">
        <f>IF(NOT(ISBLANK('RCI rekensheet totalen'!$E353)),'RCI rekensheet totalen'!$E353,"")</f>
        <v/>
      </c>
      <c r="F353" s="67" t="str">
        <f>IF(NOT(ISBLANK('RCI rekensheet totalen'!$F353)),'RCI rekensheet totalen'!$F353,"")</f>
        <v/>
      </c>
      <c r="G353" s="36"/>
      <c r="H353" s="37"/>
      <c r="I353" s="37"/>
      <c r="J353" s="37"/>
      <c r="K353" s="37"/>
      <c r="L353" s="37"/>
      <c r="M353" s="38"/>
      <c r="N353" s="36"/>
      <c r="O353" s="37"/>
      <c r="P353" s="37"/>
      <c r="Q353" s="37"/>
      <c r="R353" s="37"/>
      <c r="S353" s="37"/>
      <c r="T353" s="37"/>
      <c r="U353" s="39" t="str">
        <f t="shared" si="41"/>
        <v/>
      </c>
      <c r="V353" s="40" t="str">
        <f>IF(AND($C353&lt;&gt;"", $U353&lt;&gt;""),
_xlfn.IFNA(VLOOKUP($C353&amp;$U353,calc!$C$2:$D$100,2,FALSE),"geen normgroep"),"")</f>
        <v/>
      </c>
      <c r="W353" s="41" t="str">
        <f>IF(AND($V353&lt;&gt;"", $V353&lt;&gt;"geen normgroep", G353&lt;&gt;"", N353&lt;&gt;""),
_xlfn.IFNA(
(G353-N353)/
VLOOKUP($V353&amp;"|"&amp;W$3,calc!$K$1:$L$300,2,0),
""),"")</f>
        <v/>
      </c>
      <c r="X353" s="43" t="str">
        <f>IF(AND($V353&lt;&gt;"", $V353&lt;&gt;"geen normgroep", H353&lt;&gt;"", O353&lt;&gt;""),
_xlfn.IFNA(
(H353-O353)/
VLOOKUP($V353&amp;"|"&amp;X$3,calc!$K$1:$L$300,2,0),
""),"")</f>
        <v/>
      </c>
      <c r="Y353" s="43" t="str">
        <f>IF(AND($V353&lt;&gt;"", $V353&lt;&gt;"geen normgroep", I353&lt;&gt;"", P353&lt;&gt;""),
_xlfn.IFNA(
(I353-P353)/
VLOOKUP($V353&amp;"|"&amp;Y$3,calc!$K$1:$L$300,2,0),
""),"")</f>
        <v/>
      </c>
      <c r="Z353" s="43" t="str">
        <f>IF(AND($V353&lt;&gt;"", $V353&lt;&gt;"geen normgroep", J353&lt;&gt;"", Q353&lt;&gt;""),
_xlfn.IFNA(
(J353-Q353)/
VLOOKUP($V353&amp;"|"&amp;Z$3,calc!$K$1:$L$300,2,0),
""),"")</f>
        <v/>
      </c>
      <c r="AA353" s="43" t="str">
        <f>IF(AND($V353&lt;&gt;"", $V353&lt;&gt;"geen normgroep", K353&lt;&gt;"", R353&lt;&gt;""),
_xlfn.IFNA(
(K353-R353)/
VLOOKUP($V353&amp;"|"&amp;AA$3,calc!$K$1:$L$300,2,0),
""),"")</f>
        <v/>
      </c>
      <c r="AB353" s="43" t="str">
        <f>IF(AND($V353&lt;&gt;"", $V353&lt;&gt;"geen normgroep", L353&lt;&gt;"", S353&lt;&gt;""),
_xlfn.IFNA(
(L353-S353)/
VLOOKUP($V353&amp;"|"&amp;AB$3,calc!$K$1:$L$300,2,0),
""),"")</f>
        <v/>
      </c>
      <c r="AC353" s="40" t="str">
        <f>IF(AND($V353&lt;&gt;"", $V353&lt;&gt;"geen normgroep", M353&lt;&gt;"", T353&lt;&gt;""),
_xlfn.IFNA(
(M353-T353)/
VLOOKUP($V353&amp;"|"&amp;AC$3,calc!$K$1:$L$300,2,0),
""),"")</f>
        <v/>
      </c>
      <c r="AD353" s="43" t="str">
        <f t="shared" si="42"/>
        <v/>
      </c>
      <c r="AE353" s="43" t="str">
        <f t="shared" si="43"/>
        <v/>
      </c>
      <c r="AF353" s="43" t="str">
        <f t="shared" si="44"/>
        <v/>
      </c>
      <c r="AG353" s="43" t="str">
        <f t="shared" si="45"/>
        <v/>
      </c>
      <c r="AH353" s="43" t="str">
        <f t="shared" si="46"/>
        <v/>
      </c>
      <c r="AI353" s="43" t="str">
        <f t="shared" si="47"/>
        <v/>
      </c>
      <c r="AJ353" s="44" t="str">
        <f t="shared" si="48"/>
        <v/>
      </c>
      <c r="AK353" s="45"/>
      <c r="AL353" s="46"/>
      <c r="AM353" s="47"/>
      <c r="AN353" s="48"/>
      <c r="AO353" s="48"/>
      <c r="AP353" s="48"/>
      <c r="AQ353" s="48"/>
      <c r="AR353" s="31"/>
      <c r="AS353" s="31"/>
      <c r="AT353" s="31"/>
      <c r="AU353" s="31"/>
      <c r="AV353" s="31"/>
      <c r="AW353" s="31"/>
      <c r="AX353" s="49"/>
      <c r="AY353" s="49"/>
      <c r="BA353" s="49"/>
      <c r="BB353" s="49"/>
      <c r="BC353" s="49"/>
      <c r="BG353" s="49"/>
      <c r="BH353" s="49"/>
      <c r="BI353" s="49"/>
      <c r="BJ353" s="49"/>
      <c r="BK353" s="49"/>
      <c r="BL353" s="49"/>
      <c r="BM353" s="49"/>
      <c r="BN353" s="49"/>
      <c r="BO353" s="49"/>
      <c r="BP353" s="49"/>
      <c r="BQ353" s="49"/>
      <c r="BR353" s="49"/>
      <c r="BS353" s="49"/>
      <c r="BT353" s="49"/>
      <c r="BU353" s="49"/>
      <c r="BV353" s="49"/>
      <c r="BW353" s="49"/>
      <c r="BY353" s="49"/>
      <c r="BZ353" s="49"/>
      <c r="CA353" s="49"/>
      <c r="CB353" s="49"/>
    </row>
    <row r="354" spans="1:80" s="50" customFormat="1" ht="15">
      <c r="A354" s="32" t="str">
        <f>calc!$A$2</f>
        <v>CBCL 1,5-5</v>
      </c>
      <c r="B354" s="70" t="str">
        <f>IF(NOT(ISBLANK('RCI rekensheet totalen'!$B354)),'RCI rekensheet totalen'!$B354,"")</f>
        <v/>
      </c>
      <c r="C354" s="70" t="str">
        <f>IF(NOT(ISBLANK('RCI rekensheet totalen'!$C354)),'RCI rekensheet totalen'!$C354,"")</f>
        <v/>
      </c>
      <c r="D354" s="66" t="str">
        <f>IF(NOT(ISBLANK('RCI rekensheet totalen'!$D354)),'RCI rekensheet totalen'!$D354,"")</f>
        <v/>
      </c>
      <c r="E354" s="67" t="str">
        <f>IF(NOT(ISBLANK('RCI rekensheet totalen'!$E354)),'RCI rekensheet totalen'!$E354,"")</f>
        <v/>
      </c>
      <c r="F354" s="67" t="str">
        <f>IF(NOT(ISBLANK('RCI rekensheet totalen'!$F354)),'RCI rekensheet totalen'!$F354,"")</f>
        <v/>
      </c>
      <c r="G354" s="36"/>
      <c r="H354" s="37"/>
      <c r="I354" s="37"/>
      <c r="J354" s="37"/>
      <c r="K354" s="37"/>
      <c r="L354" s="37"/>
      <c r="M354" s="38"/>
      <c r="N354" s="36"/>
      <c r="O354" s="37"/>
      <c r="P354" s="37"/>
      <c r="Q354" s="37"/>
      <c r="R354" s="37"/>
      <c r="S354" s="37"/>
      <c r="T354" s="37"/>
      <c r="U354" s="39" t="str">
        <f t="shared" si="41"/>
        <v/>
      </c>
      <c r="V354" s="40" t="str">
        <f>IF(AND($C354&lt;&gt;"", $U354&lt;&gt;""),
_xlfn.IFNA(VLOOKUP($C354&amp;$U354,calc!$C$2:$D$100,2,FALSE),"geen normgroep"),"")</f>
        <v/>
      </c>
      <c r="W354" s="41" t="str">
        <f>IF(AND($V354&lt;&gt;"", $V354&lt;&gt;"geen normgroep", G354&lt;&gt;"", N354&lt;&gt;""),
_xlfn.IFNA(
(G354-N354)/
VLOOKUP($V354&amp;"|"&amp;W$3,calc!$K$1:$L$300,2,0),
""),"")</f>
        <v/>
      </c>
      <c r="X354" s="43" t="str">
        <f>IF(AND($V354&lt;&gt;"", $V354&lt;&gt;"geen normgroep", H354&lt;&gt;"", O354&lt;&gt;""),
_xlfn.IFNA(
(H354-O354)/
VLOOKUP($V354&amp;"|"&amp;X$3,calc!$K$1:$L$300,2,0),
""),"")</f>
        <v/>
      </c>
      <c r="Y354" s="43" t="str">
        <f>IF(AND($V354&lt;&gt;"", $V354&lt;&gt;"geen normgroep", I354&lt;&gt;"", P354&lt;&gt;""),
_xlfn.IFNA(
(I354-P354)/
VLOOKUP($V354&amp;"|"&amp;Y$3,calc!$K$1:$L$300,2,0),
""),"")</f>
        <v/>
      </c>
      <c r="Z354" s="43" t="str">
        <f>IF(AND($V354&lt;&gt;"", $V354&lt;&gt;"geen normgroep", J354&lt;&gt;"", Q354&lt;&gt;""),
_xlfn.IFNA(
(J354-Q354)/
VLOOKUP($V354&amp;"|"&amp;Z$3,calc!$K$1:$L$300,2,0),
""),"")</f>
        <v/>
      </c>
      <c r="AA354" s="43" t="str">
        <f>IF(AND($V354&lt;&gt;"", $V354&lt;&gt;"geen normgroep", K354&lt;&gt;"", R354&lt;&gt;""),
_xlfn.IFNA(
(K354-R354)/
VLOOKUP($V354&amp;"|"&amp;AA$3,calc!$K$1:$L$300,2,0),
""),"")</f>
        <v/>
      </c>
      <c r="AB354" s="43" t="str">
        <f>IF(AND($V354&lt;&gt;"", $V354&lt;&gt;"geen normgroep", L354&lt;&gt;"", S354&lt;&gt;""),
_xlfn.IFNA(
(L354-S354)/
VLOOKUP($V354&amp;"|"&amp;AB$3,calc!$K$1:$L$300,2,0),
""),"")</f>
        <v/>
      </c>
      <c r="AC354" s="40" t="str">
        <f>IF(AND($V354&lt;&gt;"", $V354&lt;&gt;"geen normgroep", M354&lt;&gt;"", T354&lt;&gt;""),
_xlfn.IFNA(
(M354-T354)/
VLOOKUP($V354&amp;"|"&amp;AC$3,calc!$K$1:$L$300,2,0),
""),"")</f>
        <v/>
      </c>
      <c r="AD354" s="43" t="str">
        <f t="shared" si="42"/>
        <v/>
      </c>
      <c r="AE354" s="43" t="str">
        <f t="shared" si="43"/>
        <v/>
      </c>
      <c r="AF354" s="43" t="str">
        <f t="shared" si="44"/>
        <v/>
      </c>
      <c r="AG354" s="43" t="str">
        <f t="shared" si="45"/>
        <v/>
      </c>
      <c r="AH354" s="43" t="str">
        <f t="shared" si="46"/>
        <v/>
      </c>
      <c r="AI354" s="43" t="str">
        <f t="shared" si="47"/>
        <v/>
      </c>
      <c r="AJ354" s="44" t="str">
        <f t="shared" si="48"/>
        <v/>
      </c>
      <c r="AK354" s="45"/>
      <c r="AL354" s="46"/>
      <c r="AM354" s="47"/>
      <c r="AN354" s="48"/>
      <c r="AO354" s="48"/>
      <c r="AP354" s="48"/>
      <c r="AQ354" s="48"/>
      <c r="AR354" s="31"/>
      <c r="AS354" s="31"/>
      <c r="AT354" s="31"/>
      <c r="AU354" s="31"/>
      <c r="AV354" s="31"/>
      <c r="AW354" s="31"/>
      <c r="AX354" s="49"/>
      <c r="AY354" s="49"/>
      <c r="BA354" s="49"/>
      <c r="BB354" s="49"/>
      <c r="BC354" s="49"/>
      <c r="BG354" s="49"/>
      <c r="BH354" s="49"/>
      <c r="BI354" s="49"/>
      <c r="BJ354" s="49"/>
      <c r="BK354" s="49"/>
      <c r="BL354" s="49"/>
      <c r="BM354" s="49"/>
      <c r="BN354" s="49"/>
      <c r="BO354" s="49"/>
      <c r="BP354" s="49"/>
      <c r="BQ354" s="49"/>
      <c r="BR354" s="49"/>
      <c r="BS354" s="49"/>
      <c r="BT354" s="49"/>
      <c r="BU354" s="49"/>
      <c r="BV354" s="49"/>
      <c r="BW354" s="49"/>
      <c r="BY354" s="49"/>
      <c r="BZ354" s="49"/>
      <c r="CA354" s="49"/>
      <c r="CB354" s="49"/>
    </row>
    <row r="355" spans="1:80" s="50" customFormat="1" ht="15">
      <c r="A355" s="32" t="str">
        <f>calc!$A$2</f>
        <v>CBCL 1,5-5</v>
      </c>
      <c r="B355" s="70" t="str">
        <f>IF(NOT(ISBLANK('RCI rekensheet totalen'!$B355)),'RCI rekensheet totalen'!$B355,"")</f>
        <v/>
      </c>
      <c r="C355" s="70" t="str">
        <f>IF(NOT(ISBLANK('RCI rekensheet totalen'!$C355)),'RCI rekensheet totalen'!$C355,"")</f>
        <v/>
      </c>
      <c r="D355" s="66" t="str">
        <f>IF(NOT(ISBLANK('RCI rekensheet totalen'!$D355)),'RCI rekensheet totalen'!$D355,"")</f>
        <v/>
      </c>
      <c r="E355" s="67" t="str">
        <f>IF(NOT(ISBLANK('RCI rekensheet totalen'!$E355)),'RCI rekensheet totalen'!$E355,"")</f>
        <v/>
      </c>
      <c r="F355" s="67" t="str">
        <f>IF(NOT(ISBLANK('RCI rekensheet totalen'!$F355)),'RCI rekensheet totalen'!$F355,"")</f>
        <v/>
      </c>
      <c r="G355" s="36"/>
      <c r="H355" s="37"/>
      <c r="I355" s="37"/>
      <c r="J355" s="37"/>
      <c r="K355" s="37"/>
      <c r="L355" s="37"/>
      <c r="M355" s="38"/>
      <c r="N355" s="36"/>
      <c r="O355" s="37"/>
      <c r="P355" s="37"/>
      <c r="Q355" s="37"/>
      <c r="R355" s="37"/>
      <c r="S355" s="37"/>
      <c r="T355" s="37"/>
      <c r="U355" s="39" t="str">
        <f t="shared" si="41"/>
        <v/>
      </c>
      <c r="V355" s="40" t="str">
        <f>IF(AND($C355&lt;&gt;"", $U355&lt;&gt;""),
_xlfn.IFNA(VLOOKUP($C355&amp;$U355,calc!$C$2:$D$100,2,FALSE),"geen normgroep"),"")</f>
        <v/>
      </c>
      <c r="W355" s="41" t="str">
        <f>IF(AND($V355&lt;&gt;"", $V355&lt;&gt;"geen normgroep", G355&lt;&gt;"", N355&lt;&gt;""),
_xlfn.IFNA(
(G355-N355)/
VLOOKUP($V355&amp;"|"&amp;W$3,calc!$K$1:$L$300,2,0),
""),"")</f>
        <v/>
      </c>
      <c r="X355" s="43" t="str">
        <f>IF(AND($V355&lt;&gt;"", $V355&lt;&gt;"geen normgroep", H355&lt;&gt;"", O355&lt;&gt;""),
_xlfn.IFNA(
(H355-O355)/
VLOOKUP($V355&amp;"|"&amp;X$3,calc!$K$1:$L$300,2,0),
""),"")</f>
        <v/>
      </c>
      <c r="Y355" s="43" t="str">
        <f>IF(AND($V355&lt;&gt;"", $V355&lt;&gt;"geen normgroep", I355&lt;&gt;"", P355&lt;&gt;""),
_xlfn.IFNA(
(I355-P355)/
VLOOKUP($V355&amp;"|"&amp;Y$3,calc!$K$1:$L$300,2,0),
""),"")</f>
        <v/>
      </c>
      <c r="Z355" s="43" t="str">
        <f>IF(AND($V355&lt;&gt;"", $V355&lt;&gt;"geen normgroep", J355&lt;&gt;"", Q355&lt;&gt;""),
_xlfn.IFNA(
(J355-Q355)/
VLOOKUP($V355&amp;"|"&amp;Z$3,calc!$K$1:$L$300,2,0),
""),"")</f>
        <v/>
      </c>
      <c r="AA355" s="43" t="str">
        <f>IF(AND($V355&lt;&gt;"", $V355&lt;&gt;"geen normgroep", K355&lt;&gt;"", R355&lt;&gt;""),
_xlfn.IFNA(
(K355-R355)/
VLOOKUP($V355&amp;"|"&amp;AA$3,calc!$K$1:$L$300,2,0),
""),"")</f>
        <v/>
      </c>
      <c r="AB355" s="43" t="str">
        <f>IF(AND($V355&lt;&gt;"", $V355&lt;&gt;"geen normgroep", L355&lt;&gt;"", S355&lt;&gt;""),
_xlfn.IFNA(
(L355-S355)/
VLOOKUP($V355&amp;"|"&amp;AB$3,calc!$K$1:$L$300,2,0),
""),"")</f>
        <v/>
      </c>
      <c r="AC355" s="40" t="str">
        <f>IF(AND($V355&lt;&gt;"", $V355&lt;&gt;"geen normgroep", M355&lt;&gt;"", T355&lt;&gt;""),
_xlfn.IFNA(
(M355-T355)/
VLOOKUP($V355&amp;"|"&amp;AC$3,calc!$K$1:$L$300,2,0),
""),"")</f>
        <v/>
      </c>
      <c r="AD355" s="43" t="str">
        <f t="shared" si="42"/>
        <v/>
      </c>
      <c r="AE355" s="43" t="str">
        <f t="shared" si="43"/>
        <v/>
      </c>
      <c r="AF355" s="43" t="str">
        <f t="shared" si="44"/>
        <v/>
      </c>
      <c r="AG355" s="43" t="str">
        <f t="shared" si="45"/>
        <v/>
      </c>
      <c r="AH355" s="43" t="str">
        <f t="shared" si="46"/>
        <v/>
      </c>
      <c r="AI355" s="43" t="str">
        <f t="shared" si="47"/>
        <v/>
      </c>
      <c r="AJ355" s="44" t="str">
        <f t="shared" si="48"/>
        <v/>
      </c>
      <c r="AK355" s="45"/>
      <c r="AL355" s="46"/>
      <c r="AM355" s="47"/>
      <c r="AN355" s="48"/>
      <c r="AO355" s="48"/>
      <c r="AP355" s="48"/>
      <c r="AQ355" s="48"/>
      <c r="AR355" s="31"/>
      <c r="AS355" s="31"/>
      <c r="AT355" s="31"/>
      <c r="AU355" s="31"/>
      <c r="AV355" s="31"/>
      <c r="AW355" s="31"/>
      <c r="AX355" s="49"/>
      <c r="AY355" s="49"/>
      <c r="BA355" s="49"/>
      <c r="BB355" s="49"/>
      <c r="BC355" s="49"/>
      <c r="BG355" s="49"/>
      <c r="BH355" s="49"/>
      <c r="BI355" s="49"/>
      <c r="BJ355" s="49"/>
      <c r="BK355" s="49"/>
      <c r="BL355" s="49"/>
      <c r="BM355" s="49"/>
      <c r="BN355" s="49"/>
      <c r="BO355" s="49"/>
      <c r="BP355" s="49"/>
      <c r="BQ355" s="49"/>
      <c r="BR355" s="49"/>
      <c r="BS355" s="49"/>
      <c r="BT355" s="49"/>
      <c r="BU355" s="49"/>
      <c r="BV355" s="49"/>
      <c r="BW355" s="49"/>
      <c r="BY355" s="49"/>
      <c r="BZ355" s="49"/>
      <c r="CA355" s="49"/>
      <c r="CB355" s="49"/>
    </row>
    <row r="356" spans="1:80" s="50" customFormat="1" ht="15">
      <c r="A356" s="32" t="str">
        <f>calc!$A$2</f>
        <v>CBCL 1,5-5</v>
      </c>
      <c r="B356" s="70" t="str">
        <f>IF(NOT(ISBLANK('RCI rekensheet totalen'!$B356)),'RCI rekensheet totalen'!$B356,"")</f>
        <v/>
      </c>
      <c r="C356" s="70" t="str">
        <f>IF(NOT(ISBLANK('RCI rekensheet totalen'!$C356)),'RCI rekensheet totalen'!$C356,"")</f>
        <v/>
      </c>
      <c r="D356" s="66" t="str">
        <f>IF(NOT(ISBLANK('RCI rekensheet totalen'!$D356)),'RCI rekensheet totalen'!$D356,"")</f>
        <v/>
      </c>
      <c r="E356" s="67" t="str">
        <f>IF(NOT(ISBLANK('RCI rekensheet totalen'!$E356)),'RCI rekensheet totalen'!$E356,"")</f>
        <v/>
      </c>
      <c r="F356" s="67" t="str">
        <f>IF(NOT(ISBLANK('RCI rekensheet totalen'!$F356)),'RCI rekensheet totalen'!$F356,"")</f>
        <v/>
      </c>
      <c r="G356" s="36"/>
      <c r="H356" s="37"/>
      <c r="I356" s="37"/>
      <c r="J356" s="37"/>
      <c r="K356" s="37"/>
      <c r="L356" s="37"/>
      <c r="M356" s="38"/>
      <c r="N356" s="36"/>
      <c r="O356" s="37"/>
      <c r="P356" s="37"/>
      <c r="Q356" s="37"/>
      <c r="R356" s="37"/>
      <c r="S356" s="37"/>
      <c r="T356" s="37"/>
      <c r="U356" s="39" t="str">
        <f t="shared" si="41"/>
        <v/>
      </c>
      <c r="V356" s="40" t="str">
        <f>IF(AND($C356&lt;&gt;"", $U356&lt;&gt;""),
_xlfn.IFNA(VLOOKUP($C356&amp;$U356,calc!$C$2:$D$100,2,FALSE),"geen normgroep"),"")</f>
        <v/>
      </c>
      <c r="W356" s="41" t="str">
        <f>IF(AND($V356&lt;&gt;"", $V356&lt;&gt;"geen normgroep", G356&lt;&gt;"", N356&lt;&gt;""),
_xlfn.IFNA(
(G356-N356)/
VLOOKUP($V356&amp;"|"&amp;W$3,calc!$K$1:$L$300,2,0),
""),"")</f>
        <v/>
      </c>
      <c r="X356" s="43" t="str">
        <f>IF(AND($V356&lt;&gt;"", $V356&lt;&gt;"geen normgroep", H356&lt;&gt;"", O356&lt;&gt;""),
_xlfn.IFNA(
(H356-O356)/
VLOOKUP($V356&amp;"|"&amp;X$3,calc!$K$1:$L$300,2,0),
""),"")</f>
        <v/>
      </c>
      <c r="Y356" s="43" t="str">
        <f>IF(AND($V356&lt;&gt;"", $V356&lt;&gt;"geen normgroep", I356&lt;&gt;"", P356&lt;&gt;""),
_xlfn.IFNA(
(I356-P356)/
VLOOKUP($V356&amp;"|"&amp;Y$3,calc!$K$1:$L$300,2,0),
""),"")</f>
        <v/>
      </c>
      <c r="Z356" s="43" t="str">
        <f>IF(AND($V356&lt;&gt;"", $V356&lt;&gt;"geen normgroep", J356&lt;&gt;"", Q356&lt;&gt;""),
_xlfn.IFNA(
(J356-Q356)/
VLOOKUP($V356&amp;"|"&amp;Z$3,calc!$K$1:$L$300,2,0),
""),"")</f>
        <v/>
      </c>
      <c r="AA356" s="43" t="str">
        <f>IF(AND($V356&lt;&gt;"", $V356&lt;&gt;"geen normgroep", K356&lt;&gt;"", R356&lt;&gt;""),
_xlfn.IFNA(
(K356-R356)/
VLOOKUP($V356&amp;"|"&amp;AA$3,calc!$K$1:$L$300,2,0),
""),"")</f>
        <v/>
      </c>
      <c r="AB356" s="43" t="str">
        <f>IF(AND($V356&lt;&gt;"", $V356&lt;&gt;"geen normgroep", L356&lt;&gt;"", S356&lt;&gt;""),
_xlfn.IFNA(
(L356-S356)/
VLOOKUP($V356&amp;"|"&amp;AB$3,calc!$K$1:$L$300,2,0),
""),"")</f>
        <v/>
      </c>
      <c r="AC356" s="40" t="str">
        <f>IF(AND($V356&lt;&gt;"", $V356&lt;&gt;"geen normgroep", M356&lt;&gt;"", T356&lt;&gt;""),
_xlfn.IFNA(
(M356-T356)/
VLOOKUP($V356&amp;"|"&amp;AC$3,calc!$K$1:$L$300,2,0),
""),"")</f>
        <v/>
      </c>
      <c r="AD356" s="43" t="str">
        <f t="shared" si="42"/>
        <v/>
      </c>
      <c r="AE356" s="43" t="str">
        <f t="shared" si="43"/>
        <v/>
      </c>
      <c r="AF356" s="43" t="str">
        <f t="shared" si="44"/>
        <v/>
      </c>
      <c r="AG356" s="43" t="str">
        <f t="shared" si="45"/>
        <v/>
      </c>
      <c r="AH356" s="43" t="str">
        <f t="shared" si="46"/>
        <v/>
      </c>
      <c r="AI356" s="43" t="str">
        <f t="shared" si="47"/>
        <v/>
      </c>
      <c r="AJ356" s="44" t="str">
        <f t="shared" si="48"/>
        <v/>
      </c>
      <c r="AK356" s="45"/>
      <c r="AL356" s="46"/>
      <c r="AM356" s="47"/>
      <c r="AN356" s="48"/>
      <c r="AO356" s="48"/>
      <c r="AP356" s="48"/>
      <c r="AQ356" s="48"/>
      <c r="AR356" s="31"/>
      <c r="AS356" s="31"/>
      <c r="AT356" s="31"/>
      <c r="AU356" s="31"/>
      <c r="AV356" s="31"/>
      <c r="AW356" s="31"/>
      <c r="AX356" s="49"/>
      <c r="AY356" s="49"/>
      <c r="BA356" s="49"/>
      <c r="BB356" s="49"/>
      <c r="BC356" s="49"/>
      <c r="BG356" s="49"/>
      <c r="BH356" s="49"/>
      <c r="BI356" s="49"/>
      <c r="BJ356" s="49"/>
      <c r="BK356" s="49"/>
      <c r="BL356" s="49"/>
      <c r="BM356" s="49"/>
      <c r="BN356" s="49"/>
      <c r="BO356" s="49"/>
      <c r="BP356" s="49"/>
      <c r="BQ356" s="49"/>
      <c r="BR356" s="49"/>
      <c r="BS356" s="49"/>
      <c r="BT356" s="49"/>
      <c r="BU356" s="49"/>
      <c r="BV356" s="49"/>
      <c r="BW356" s="49"/>
      <c r="BY356" s="49"/>
      <c r="BZ356" s="49"/>
      <c r="CA356" s="49"/>
      <c r="CB356" s="49"/>
    </row>
    <row r="357" spans="1:80" s="50" customFormat="1" ht="15">
      <c r="A357" s="32" t="str">
        <f>calc!$A$2</f>
        <v>CBCL 1,5-5</v>
      </c>
      <c r="B357" s="70" t="str">
        <f>IF(NOT(ISBLANK('RCI rekensheet totalen'!$B357)),'RCI rekensheet totalen'!$B357,"")</f>
        <v/>
      </c>
      <c r="C357" s="70" t="str">
        <f>IF(NOT(ISBLANK('RCI rekensheet totalen'!$C357)),'RCI rekensheet totalen'!$C357,"")</f>
        <v/>
      </c>
      <c r="D357" s="66" t="str">
        <f>IF(NOT(ISBLANK('RCI rekensheet totalen'!$D357)),'RCI rekensheet totalen'!$D357,"")</f>
        <v/>
      </c>
      <c r="E357" s="67" t="str">
        <f>IF(NOT(ISBLANK('RCI rekensheet totalen'!$E357)),'RCI rekensheet totalen'!$E357,"")</f>
        <v/>
      </c>
      <c r="F357" s="67" t="str">
        <f>IF(NOT(ISBLANK('RCI rekensheet totalen'!$F357)),'RCI rekensheet totalen'!$F357,"")</f>
        <v/>
      </c>
      <c r="G357" s="36"/>
      <c r="H357" s="37"/>
      <c r="I357" s="37"/>
      <c r="J357" s="37"/>
      <c r="K357" s="37"/>
      <c r="L357" s="37"/>
      <c r="M357" s="38"/>
      <c r="N357" s="36"/>
      <c r="O357" s="37"/>
      <c r="P357" s="37"/>
      <c r="Q357" s="37"/>
      <c r="R357" s="37"/>
      <c r="S357" s="37"/>
      <c r="T357" s="37"/>
      <c r="U357" s="39" t="str">
        <f t="shared" si="41"/>
        <v/>
      </c>
      <c r="V357" s="40" t="str">
        <f>IF(AND($C357&lt;&gt;"", $U357&lt;&gt;""),
_xlfn.IFNA(VLOOKUP($C357&amp;$U357,calc!$C$2:$D$100,2,FALSE),"geen normgroep"),"")</f>
        <v/>
      </c>
      <c r="W357" s="41" t="str">
        <f>IF(AND($V357&lt;&gt;"", $V357&lt;&gt;"geen normgroep", G357&lt;&gt;"", N357&lt;&gt;""),
_xlfn.IFNA(
(G357-N357)/
VLOOKUP($V357&amp;"|"&amp;W$3,calc!$K$1:$L$300,2,0),
""),"")</f>
        <v/>
      </c>
      <c r="X357" s="43" t="str">
        <f>IF(AND($V357&lt;&gt;"", $V357&lt;&gt;"geen normgroep", H357&lt;&gt;"", O357&lt;&gt;""),
_xlfn.IFNA(
(H357-O357)/
VLOOKUP($V357&amp;"|"&amp;X$3,calc!$K$1:$L$300,2,0),
""),"")</f>
        <v/>
      </c>
      <c r="Y357" s="43" t="str">
        <f>IF(AND($V357&lt;&gt;"", $V357&lt;&gt;"geen normgroep", I357&lt;&gt;"", P357&lt;&gt;""),
_xlfn.IFNA(
(I357-P357)/
VLOOKUP($V357&amp;"|"&amp;Y$3,calc!$K$1:$L$300,2,0),
""),"")</f>
        <v/>
      </c>
      <c r="Z357" s="43" t="str">
        <f>IF(AND($V357&lt;&gt;"", $V357&lt;&gt;"geen normgroep", J357&lt;&gt;"", Q357&lt;&gt;""),
_xlfn.IFNA(
(J357-Q357)/
VLOOKUP($V357&amp;"|"&amp;Z$3,calc!$K$1:$L$300,2,0),
""),"")</f>
        <v/>
      </c>
      <c r="AA357" s="43" t="str">
        <f>IF(AND($V357&lt;&gt;"", $V357&lt;&gt;"geen normgroep", K357&lt;&gt;"", R357&lt;&gt;""),
_xlfn.IFNA(
(K357-R357)/
VLOOKUP($V357&amp;"|"&amp;AA$3,calc!$K$1:$L$300,2,0),
""),"")</f>
        <v/>
      </c>
      <c r="AB357" s="43" t="str">
        <f>IF(AND($V357&lt;&gt;"", $V357&lt;&gt;"geen normgroep", L357&lt;&gt;"", S357&lt;&gt;""),
_xlfn.IFNA(
(L357-S357)/
VLOOKUP($V357&amp;"|"&amp;AB$3,calc!$K$1:$L$300,2,0),
""),"")</f>
        <v/>
      </c>
      <c r="AC357" s="40" t="str">
        <f>IF(AND($V357&lt;&gt;"", $V357&lt;&gt;"geen normgroep", M357&lt;&gt;"", T357&lt;&gt;""),
_xlfn.IFNA(
(M357-T357)/
VLOOKUP($V357&amp;"|"&amp;AC$3,calc!$K$1:$L$300,2,0),
""),"")</f>
        <v/>
      </c>
      <c r="AD357" s="43" t="str">
        <f t="shared" si="42"/>
        <v/>
      </c>
      <c r="AE357" s="43" t="str">
        <f t="shared" si="43"/>
        <v/>
      </c>
      <c r="AF357" s="43" t="str">
        <f t="shared" si="44"/>
        <v/>
      </c>
      <c r="AG357" s="43" t="str">
        <f t="shared" si="45"/>
        <v/>
      </c>
      <c r="AH357" s="43" t="str">
        <f t="shared" si="46"/>
        <v/>
      </c>
      <c r="AI357" s="43" t="str">
        <f t="shared" si="47"/>
        <v/>
      </c>
      <c r="AJ357" s="44" t="str">
        <f t="shared" si="48"/>
        <v/>
      </c>
      <c r="AK357" s="45"/>
      <c r="AL357" s="46"/>
      <c r="AM357" s="47"/>
      <c r="AN357" s="48"/>
      <c r="AO357" s="48"/>
      <c r="AP357" s="48"/>
      <c r="AQ357" s="48"/>
      <c r="AR357" s="31"/>
      <c r="AS357" s="31"/>
      <c r="AT357" s="31"/>
      <c r="AU357" s="31"/>
      <c r="AV357" s="31"/>
      <c r="AW357" s="31"/>
      <c r="AX357" s="49"/>
      <c r="AY357" s="49"/>
      <c r="BA357" s="49"/>
      <c r="BB357" s="49"/>
      <c r="BC357" s="49"/>
      <c r="BG357" s="49"/>
      <c r="BH357" s="49"/>
      <c r="BI357" s="49"/>
      <c r="BJ357" s="49"/>
      <c r="BK357" s="49"/>
      <c r="BL357" s="49"/>
      <c r="BM357" s="49"/>
      <c r="BN357" s="49"/>
      <c r="BO357" s="49"/>
      <c r="BP357" s="49"/>
      <c r="BQ357" s="49"/>
      <c r="BR357" s="49"/>
      <c r="BS357" s="49"/>
      <c r="BT357" s="49"/>
      <c r="BU357" s="49"/>
      <c r="BV357" s="49"/>
      <c r="BW357" s="49"/>
      <c r="BY357" s="49"/>
      <c r="BZ357" s="49"/>
      <c r="CA357" s="49"/>
      <c r="CB357" s="49"/>
    </row>
    <row r="358" spans="1:80" s="50" customFormat="1" ht="15">
      <c r="A358" s="32" t="str">
        <f>calc!$A$2</f>
        <v>CBCL 1,5-5</v>
      </c>
      <c r="B358" s="70" t="str">
        <f>IF(NOT(ISBLANK('RCI rekensheet totalen'!$B358)),'RCI rekensheet totalen'!$B358,"")</f>
        <v/>
      </c>
      <c r="C358" s="70" t="str">
        <f>IF(NOT(ISBLANK('RCI rekensheet totalen'!$C358)),'RCI rekensheet totalen'!$C358,"")</f>
        <v/>
      </c>
      <c r="D358" s="66" t="str">
        <f>IF(NOT(ISBLANK('RCI rekensheet totalen'!$D358)),'RCI rekensheet totalen'!$D358,"")</f>
        <v/>
      </c>
      <c r="E358" s="67" t="str">
        <f>IF(NOT(ISBLANK('RCI rekensheet totalen'!$E358)),'RCI rekensheet totalen'!$E358,"")</f>
        <v/>
      </c>
      <c r="F358" s="67" t="str">
        <f>IF(NOT(ISBLANK('RCI rekensheet totalen'!$F358)),'RCI rekensheet totalen'!$F358,"")</f>
        <v/>
      </c>
      <c r="G358" s="36"/>
      <c r="H358" s="37"/>
      <c r="I358" s="37"/>
      <c r="J358" s="37"/>
      <c r="K358" s="37"/>
      <c r="L358" s="37"/>
      <c r="M358" s="38"/>
      <c r="N358" s="36"/>
      <c r="O358" s="37"/>
      <c r="P358" s="37"/>
      <c r="Q358" s="37"/>
      <c r="R358" s="37"/>
      <c r="S358" s="37"/>
      <c r="T358" s="37"/>
      <c r="U358" s="39" t="str">
        <f t="shared" si="41"/>
        <v/>
      </c>
      <c r="V358" s="40" t="str">
        <f>IF(AND($C358&lt;&gt;"", $U358&lt;&gt;""),
_xlfn.IFNA(VLOOKUP($C358&amp;$U358,calc!$C$2:$D$100,2,FALSE),"geen normgroep"),"")</f>
        <v/>
      </c>
      <c r="W358" s="41" t="str">
        <f>IF(AND($V358&lt;&gt;"", $V358&lt;&gt;"geen normgroep", G358&lt;&gt;"", N358&lt;&gt;""),
_xlfn.IFNA(
(G358-N358)/
VLOOKUP($V358&amp;"|"&amp;W$3,calc!$K$1:$L$300,2,0),
""),"")</f>
        <v/>
      </c>
      <c r="X358" s="43" t="str">
        <f>IF(AND($V358&lt;&gt;"", $V358&lt;&gt;"geen normgroep", H358&lt;&gt;"", O358&lt;&gt;""),
_xlfn.IFNA(
(H358-O358)/
VLOOKUP($V358&amp;"|"&amp;X$3,calc!$K$1:$L$300,2,0),
""),"")</f>
        <v/>
      </c>
      <c r="Y358" s="43" t="str">
        <f>IF(AND($V358&lt;&gt;"", $V358&lt;&gt;"geen normgroep", I358&lt;&gt;"", P358&lt;&gt;""),
_xlfn.IFNA(
(I358-P358)/
VLOOKUP($V358&amp;"|"&amp;Y$3,calc!$K$1:$L$300,2,0),
""),"")</f>
        <v/>
      </c>
      <c r="Z358" s="43" t="str">
        <f>IF(AND($V358&lt;&gt;"", $V358&lt;&gt;"geen normgroep", J358&lt;&gt;"", Q358&lt;&gt;""),
_xlfn.IFNA(
(J358-Q358)/
VLOOKUP($V358&amp;"|"&amp;Z$3,calc!$K$1:$L$300,2,0),
""),"")</f>
        <v/>
      </c>
      <c r="AA358" s="43" t="str">
        <f>IF(AND($V358&lt;&gt;"", $V358&lt;&gt;"geen normgroep", K358&lt;&gt;"", R358&lt;&gt;""),
_xlfn.IFNA(
(K358-R358)/
VLOOKUP($V358&amp;"|"&amp;AA$3,calc!$K$1:$L$300,2,0),
""),"")</f>
        <v/>
      </c>
      <c r="AB358" s="43" t="str">
        <f>IF(AND($V358&lt;&gt;"", $V358&lt;&gt;"geen normgroep", L358&lt;&gt;"", S358&lt;&gt;""),
_xlfn.IFNA(
(L358-S358)/
VLOOKUP($V358&amp;"|"&amp;AB$3,calc!$K$1:$L$300,2,0),
""),"")</f>
        <v/>
      </c>
      <c r="AC358" s="40" t="str">
        <f>IF(AND($V358&lt;&gt;"", $V358&lt;&gt;"geen normgroep", M358&lt;&gt;"", T358&lt;&gt;""),
_xlfn.IFNA(
(M358-T358)/
VLOOKUP($V358&amp;"|"&amp;AC$3,calc!$K$1:$L$300,2,0),
""),"")</f>
        <v/>
      </c>
      <c r="AD358" s="43" t="str">
        <f t="shared" si="42"/>
        <v/>
      </c>
      <c r="AE358" s="43" t="str">
        <f t="shared" si="43"/>
        <v/>
      </c>
      <c r="AF358" s="43" t="str">
        <f t="shared" si="44"/>
        <v/>
      </c>
      <c r="AG358" s="43" t="str">
        <f t="shared" si="45"/>
        <v/>
      </c>
      <c r="AH358" s="43" t="str">
        <f t="shared" si="46"/>
        <v/>
      </c>
      <c r="AI358" s="43" t="str">
        <f t="shared" si="47"/>
        <v/>
      </c>
      <c r="AJ358" s="44" t="str">
        <f t="shared" si="48"/>
        <v/>
      </c>
      <c r="AK358" s="45"/>
      <c r="AL358" s="46"/>
      <c r="AM358" s="47"/>
      <c r="AN358" s="48"/>
      <c r="AO358" s="48"/>
      <c r="AP358" s="48"/>
      <c r="AQ358" s="48"/>
      <c r="AR358" s="31"/>
      <c r="AS358" s="31"/>
      <c r="AT358" s="31"/>
      <c r="AU358" s="31"/>
      <c r="AV358" s="31"/>
      <c r="AW358" s="31"/>
      <c r="AX358" s="49"/>
      <c r="AY358" s="49"/>
      <c r="BA358" s="49"/>
      <c r="BB358" s="49"/>
      <c r="BC358" s="49"/>
      <c r="BG358" s="49"/>
      <c r="BH358" s="49"/>
      <c r="BI358" s="49"/>
      <c r="BJ358" s="49"/>
      <c r="BK358" s="49"/>
      <c r="BL358" s="49"/>
      <c r="BM358" s="49"/>
      <c r="BN358" s="49"/>
      <c r="BO358" s="49"/>
      <c r="BP358" s="49"/>
      <c r="BQ358" s="49"/>
      <c r="BR358" s="49"/>
      <c r="BS358" s="49"/>
      <c r="BT358" s="49"/>
      <c r="BU358" s="49"/>
      <c r="BV358" s="49"/>
      <c r="BW358" s="49"/>
      <c r="BY358" s="49"/>
      <c r="BZ358" s="49"/>
      <c r="CA358" s="49"/>
      <c r="CB358" s="49"/>
    </row>
    <row r="359" spans="1:80" s="50" customFormat="1" ht="15">
      <c r="A359" s="32" t="str">
        <f>calc!$A$2</f>
        <v>CBCL 1,5-5</v>
      </c>
      <c r="B359" s="70" t="str">
        <f>IF(NOT(ISBLANK('RCI rekensheet totalen'!$B359)),'RCI rekensheet totalen'!$B359,"")</f>
        <v/>
      </c>
      <c r="C359" s="70" t="str">
        <f>IF(NOT(ISBLANK('RCI rekensheet totalen'!$C359)),'RCI rekensheet totalen'!$C359,"")</f>
        <v/>
      </c>
      <c r="D359" s="66" t="str">
        <f>IF(NOT(ISBLANK('RCI rekensheet totalen'!$D359)),'RCI rekensheet totalen'!$D359,"")</f>
        <v/>
      </c>
      <c r="E359" s="67" t="str">
        <f>IF(NOT(ISBLANK('RCI rekensheet totalen'!$E359)),'RCI rekensheet totalen'!$E359,"")</f>
        <v/>
      </c>
      <c r="F359" s="67" t="str">
        <f>IF(NOT(ISBLANK('RCI rekensheet totalen'!$F359)),'RCI rekensheet totalen'!$F359,"")</f>
        <v/>
      </c>
      <c r="G359" s="36"/>
      <c r="H359" s="37"/>
      <c r="I359" s="37"/>
      <c r="J359" s="37"/>
      <c r="K359" s="37"/>
      <c r="L359" s="37"/>
      <c r="M359" s="38"/>
      <c r="N359" s="36"/>
      <c r="O359" s="37"/>
      <c r="P359" s="37"/>
      <c r="Q359" s="37"/>
      <c r="R359" s="37"/>
      <c r="S359" s="37"/>
      <c r="T359" s="37"/>
      <c r="U359" s="39" t="str">
        <f t="shared" si="41"/>
        <v/>
      </c>
      <c r="V359" s="40" t="str">
        <f>IF(AND($C359&lt;&gt;"", $U359&lt;&gt;""),
_xlfn.IFNA(VLOOKUP($C359&amp;$U359,calc!$C$2:$D$100,2,FALSE),"geen normgroep"),"")</f>
        <v/>
      </c>
      <c r="W359" s="41" t="str">
        <f>IF(AND($V359&lt;&gt;"", $V359&lt;&gt;"geen normgroep", G359&lt;&gt;"", N359&lt;&gt;""),
_xlfn.IFNA(
(G359-N359)/
VLOOKUP($V359&amp;"|"&amp;W$3,calc!$K$1:$L$300,2,0),
""),"")</f>
        <v/>
      </c>
      <c r="X359" s="43" t="str">
        <f>IF(AND($V359&lt;&gt;"", $V359&lt;&gt;"geen normgroep", H359&lt;&gt;"", O359&lt;&gt;""),
_xlfn.IFNA(
(H359-O359)/
VLOOKUP($V359&amp;"|"&amp;X$3,calc!$K$1:$L$300,2,0),
""),"")</f>
        <v/>
      </c>
      <c r="Y359" s="43" t="str">
        <f>IF(AND($V359&lt;&gt;"", $V359&lt;&gt;"geen normgroep", I359&lt;&gt;"", P359&lt;&gt;""),
_xlfn.IFNA(
(I359-P359)/
VLOOKUP($V359&amp;"|"&amp;Y$3,calc!$K$1:$L$300,2,0),
""),"")</f>
        <v/>
      </c>
      <c r="Z359" s="43" t="str">
        <f>IF(AND($V359&lt;&gt;"", $V359&lt;&gt;"geen normgroep", J359&lt;&gt;"", Q359&lt;&gt;""),
_xlfn.IFNA(
(J359-Q359)/
VLOOKUP($V359&amp;"|"&amp;Z$3,calc!$K$1:$L$300,2,0),
""),"")</f>
        <v/>
      </c>
      <c r="AA359" s="43" t="str">
        <f>IF(AND($V359&lt;&gt;"", $V359&lt;&gt;"geen normgroep", K359&lt;&gt;"", R359&lt;&gt;""),
_xlfn.IFNA(
(K359-R359)/
VLOOKUP($V359&amp;"|"&amp;AA$3,calc!$K$1:$L$300,2,0),
""),"")</f>
        <v/>
      </c>
      <c r="AB359" s="43" t="str">
        <f>IF(AND($V359&lt;&gt;"", $V359&lt;&gt;"geen normgroep", L359&lt;&gt;"", S359&lt;&gt;""),
_xlfn.IFNA(
(L359-S359)/
VLOOKUP($V359&amp;"|"&amp;AB$3,calc!$K$1:$L$300,2,0),
""),"")</f>
        <v/>
      </c>
      <c r="AC359" s="40" t="str">
        <f>IF(AND($V359&lt;&gt;"", $V359&lt;&gt;"geen normgroep", M359&lt;&gt;"", T359&lt;&gt;""),
_xlfn.IFNA(
(M359-T359)/
VLOOKUP($V359&amp;"|"&amp;AC$3,calc!$K$1:$L$300,2,0),
""),"")</f>
        <v/>
      </c>
      <c r="AD359" s="43" t="str">
        <f t="shared" si="42"/>
        <v/>
      </c>
      <c r="AE359" s="43" t="str">
        <f t="shared" si="43"/>
        <v/>
      </c>
      <c r="AF359" s="43" t="str">
        <f t="shared" si="44"/>
        <v/>
      </c>
      <c r="AG359" s="43" t="str">
        <f t="shared" si="45"/>
        <v/>
      </c>
      <c r="AH359" s="43" t="str">
        <f t="shared" si="46"/>
        <v/>
      </c>
      <c r="AI359" s="43" t="str">
        <f t="shared" si="47"/>
        <v/>
      </c>
      <c r="AJ359" s="44" t="str">
        <f t="shared" si="48"/>
        <v/>
      </c>
      <c r="AK359" s="45"/>
      <c r="AL359" s="46"/>
      <c r="AM359" s="47"/>
      <c r="AN359" s="48"/>
      <c r="AO359" s="48"/>
      <c r="AP359" s="48"/>
      <c r="AQ359" s="48"/>
      <c r="AR359" s="31"/>
      <c r="AS359" s="31"/>
      <c r="AT359" s="31"/>
      <c r="AU359" s="31"/>
      <c r="AV359" s="31"/>
      <c r="AW359" s="31"/>
      <c r="AX359" s="49"/>
      <c r="AY359" s="49"/>
      <c r="BA359" s="49"/>
      <c r="BB359" s="49"/>
      <c r="BC359" s="49"/>
      <c r="BG359" s="49"/>
      <c r="BH359" s="49"/>
      <c r="BI359" s="49"/>
      <c r="BJ359" s="49"/>
      <c r="BK359" s="49"/>
      <c r="BL359" s="49"/>
      <c r="BM359" s="49"/>
      <c r="BN359" s="49"/>
      <c r="BO359" s="49"/>
      <c r="BP359" s="49"/>
      <c r="BQ359" s="49"/>
      <c r="BR359" s="49"/>
      <c r="BS359" s="49"/>
      <c r="BT359" s="49"/>
      <c r="BU359" s="49"/>
      <c r="BV359" s="49"/>
      <c r="BW359" s="49"/>
      <c r="BY359" s="49"/>
      <c r="BZ359" s="49"/>
      <c r="CA359" s="49"/>
      <c r="CB359" s="49"/>
    </row>
    <row r="360" spans="1:80" s="50" customFormat="1" ht="15">
      <c r="A360" s="32" t="str">
        <f>calc!$A$2</f>
        <v>CBCL 1,5-5</v>
      </c>
      <c r="B360" s="70" t="str">
        <f>IF(NOT(ISBLANK('RCI rekensheet totalen'!$B360)),'RCI rekensheet totalen'!$B360,"")</f>
        <v/>
      </c>
      <c r="C360" s="70" t="str">
        <f>IF(NOT(ISBLANK('RCI rekensheet totalen'!$C360)),'RCI rekensheet totalen'!$C360,"")</f>
        <v/>
      </c>
      <c r="D360" s="66" t="str">
        <f>IF(NOT(ISBLANK('RCI rekensheet totalen'!$D360)),'RCI rekensheet totalen'!$D360,"")</f>
        <v/>
      </c>
      <c r="E360" s="67" t="str">
        <f>IF(NOT(ISBLANK('RCI rekensheet totalen'!$E360)),'RCI rekensheet totalen'!$E360,"")</f>
        <v/>
      </c>
      <c r="F360" s="67" t="str">
        <f>IF(NOT(ISBLANK('RCI rekensheet totalen'!$F360)),'RCI rekensheet totalen'!$F360,"")</f>
        <v/>
      </c>
      <c r="G360" s="36"/>
      <c r="H360" s="37"/>
      <c r="I360" s="37"/>
      <c r="J360" s="37"/>
      <c r="K360" s="37"/>
      <c r="L360" s="37"/>
      <c r="M360" s="38"/>
      <c r="N360" s="36"/>
      <c r="O360" s="37"/>
      <c r="P360" s="37"/>
      <c r="Q360" s="37"/>
      <c r="R360" s="37"/>
      <c r="S360" s="37"/>
      <c r="T360" s="37"/>
      <c r="U360" s="39" t="str">
        <f t="shared" si="41"/>
        <v/>
      </c>
      <c r="V360" s="40" t="str">
        <f>IF(AND($C360&lt;&gt;"", $U360&lt;&gt;""),
_xlfn.IFNA(VLOOKUP($C360&amp;$U360,calc!$C$2:$D$100,2,FALSE),"geen normgroep"),"")</f>
        <v/>
      </c>
      <c r="W360" s="41" t="str">
        <f>IF(AND($V360&lt;&gt;"", $V360&lt;&gt;"geen normgroep", G360&lt;&gt;"", N360&lt;&gt;""),
_xlfn.IFNA(
(G360-N360)/
VLOOKUP($V360&amp;"|"&amp;W$3,calc!$K$1:$L$300,2,0),
""),"")</f>
        <v/>
      </c>
      <c r="X360" s="43" t="str">
        <f>IF(AND($V360&lt;&gt;"", $V360&lt;&gt;"geen normgroep", H360&lt;&gt;"", O360&lt;&gt;""),
_xlfn.IFNA(
(H360-O360)/
VLOOKUP($V360&amp;"|"&amp;X$3,calc!$K$1:$L$300,2,0),
""),"")</f>
        <v/>
      </c>
      <c r="Y360" s="43" t="str">
        <f>IF(AND($V360&lt;&gt;"", $V360&lt;&gt;"geen normgroep", I360&lt;&gt;"", P360&lt;&gt;""),
_xlfn.IFNA(
(I360-P360)/
VLOOKUP($V360&amp;"|"&amp;Y$3,calc!$K$1:$L$300,2,0),
""),"")</f>
        <v/>
      </c>
      <c r="Z360" s="43" t="str">
        <f>IF(AND($V360&lt;&gt;"", $V360&lt;&gt;"geen normgroep", J360&lt;&gt;"", Q360&lt;&gt;""),
_xlfn.IFNA(
(J360-Q360)/
VLOOKUP($V360&amp;"|"&amp;Z$3,calc!$K$1:$L$300,2,0),
""),"")</f>
        <v/>
      </c>
      <c r="AA360" s="43" t="str">
        <f>IF(AND($V360&lt;&gt;"", $V360&lt;&gt;"geen normgroep", K360&lt;&gt;"", R360&lt;&gt;""),
_xlfn.IFNA(
(K360-R360)/
VLOOKUP($V360&amp;"|"&amp;AA$3,calc!$K$1:$L$300,2,0),
""),"")</f>
        <v/>
      </c>
      <c r="AB360" s="43" t="str">
        <f>IF(AND($V360&lt;&gt;"", $V360&lt;&gt;"geen normgroep", L360&lt;&gt;"", S360&lt;&gt;""),
_xlfn.IFNA(
(L360-S360)/
VLOOKUP($V360&amp;"|"&amp;AB$3,calc!$K$1:$L$300,2,0),
""),"")</f>
        <v/>
      </c>
      <c r="AC360" s="40" t="str">
        <f>IF(AND($V360&lt;&gt;"", $V360&lt;&gt;"geen normgroep", M360&lt;&gt;"", T360&lt;&gt;""),
_xlfn.IFNA(
(M360-T360)/
VLOOKUP($V360&amp;"|"&amp;AC$3,calc!$K$1:$L$300,2,0),
""),"")</f>
        <v/>
      </c>
      <c r="AD360" s="43" t="str">
        <f t="shared" si="42"/>
        <v/>
      </c>
      <c r="AE360" s="43" t="str">
        <f t="shared" si="43"/>
        <v/>
      </c>
      <c r="AF360" s="43" t="str">
        <f t="shared" si="44"/>
        <v/>
      </c>
      <c r="AG360" s="43" t="str">
        <f t="shared" si="45"/>
        <v/>
      </c>
      <c r="AH360" s="43" t="str">
        <f t="shared" si="46"/>
        <v/>
      </c>
      <c r="AI360" s="43" t="str">
        <f t="shared" si="47"/>
        <v/>
      </c>
      <c r="AJ360" s="44" t="str">
        <f t="shared" si="48"/>
        <v/>
      </c>
      <c r="AK360" s="45"/>
      <c r="AL360" s="46"/>
      <c r="AM360" s="47"/>
      <c r="AN360" s="48"/>
      <c r="AO360" s="48"/>
      <c r="AP360" s="48"/>
      <c r="AQ360" s="48"/>
      <c r="AR360" s="31"/>
      <c r="AS360" s="31"/>
      <c r="AT360" s="31"/>
      <c r="AU360" s="31"/>
      <c r="AV360" s="31"/>
      <c r="AW360" s="31"/>
      <c r="AX360" s="49"/>
      <c r="AY360" s="49"/>
      <c r="BA360" s="49"/>
      <c r="BB360" s="49"/>
      <c r="BC360" s="49"/>
      <c r="BG360" s="49"/>
      <c r="BH360" s="49"/>
      <c r="BI360" s="49"/>
      <c r="BJ360" s="49"/>
      <c r="BK360" s="49"/>
      <c r="BL360" s="49"/>
      <c r="BM360" s="49"/>
      <c r="BN360" s="49"/>
      <c r="BO360" s="49"/>
      <c r="BP360" s="49"/>
      <c r="BQ360" s="49"/>
      <c r="BR360" s="49"/>
      <c r="BS360" s="49"/>
      <c r="BT360" s="49"/>
      <c r="BU360" s="49"/>
      <c r="BV360" s="49"/>
      <c r="BW360" s="49"/>
      <c r="BY360" s="49"/>
      <c r="BZ360" s="49"/>
      <c r="CA360" s="49"/>
      <c r="CB360" s="49"/>
    </row>
    <row r="361" spans="1:80" s="50" customFormat="1" ht="15">
      <c r="A361" s="32" t="str">
        <f>calc!$A$2</f>
        <v>CBCL 1,5-5</v>
      </c>
      <c r="B361" s="70" t="str">
        <f>IF(NOT(ISBLANK('RCI rekensheet totalen'!$B361)),'RCI rekensheet totalen'!$B361,"")</f>
        <v/>
      </c>
      <c r="C361" s="70" t="str">
        <f>IF(NOT(ISBLANK('RCI rekensheet totalen'!$C361)),'RCI rekensheet totalen'!$C361,"")</f>
        <v/>
      </c>
      <c r="D361" s="66" t="str">
        <f>IF(NOT(ISBLANK('RCI rekensheet totalen'!$D361)),'RCI rekensheet totalen'!$D361,"")</f>
        <v/>
      </c>
      <c r="E361" s="67" t="str">
        <f>IF(NOT(ISBLANK('RCI rekensheet totalen'!$E361)),'RCI rekensheet totalen'!$E361,"")</f>
        <v/>
      </c>
      <c r="F361" s="67" t="str">
        <f>IF(NOT(ISBLANK('RCI rekensheet totalen'!$F361)),'RCI rekensheet totalen'!$F361,"")</f>
        <v/>
      </c>
      <c r="G361" s="36"/>
      <c r="H361" s="37"/>
      <c r="I361" s="37"/>
      <c r="J361" s="37"/>
      <c r="K361" s="37"/>
      <c r="L361" s="37"/>
      <c r="M361" s="38"/>
      <c r="N361" s="36"/>
      <c r="O361" s="37"/>
      <c r="P361" s="37"/>
      <c r="Q361" s="37"/>
      <c r="R361" s="37"/>
      <c r="S361" s="37"/>
      <c r="T361" s="37"/>
      <c r="U361" s="39" t="str">
        <f t="shared" si="41"/>
        <v/>
      </c>
      <c r="V361" s="40" t="str">
        <f>IF(AND($C361&lt;&gt;"", $U361&lt;&gt;""),
_xlfn.IFNA(VLOOKUP($C361&amp;$U361,calc!$C$2:$D$100,2,FALSE),"geen normgroep"),"")</f>
        <v/>
      </c>
      <c r="W361" s="41" t="str">
        <f>IF(AND($V361&lt;&gt;"", $V361&lt;&gt;"geen normgroep", G361&lt;&gt;"", N361&lt;&gt;""),
_xlfn.IFNA(
(G361-N361)/
VLOOKUP($V361&amp;"|"&amp;W$3,calc!$K$1:$L$300,2,0),
""),"")</f>
        <v/>
      </c>
      <c r="X361" s="43" t="str">
        <f>IF(AND($V361&lt;&gt;"", $V361&lt;&gt;"geen normgroep", H361&lt;&gt;"", O361&lt;&gt;""),
_xlfn.IFNA(
(H361-O361)/
VLOOKUP($V361&amp;"|"&amp;X$3,calc!$K$1:$L$300,2,0),
""),"")</f>
        <v/>
      </c>
      <c r="Y361" s="43" t="str">
        <f>IF(AND($V361&lt;&gt;"", $V361&lt;&gt;"geen normgroep", I361&lt;&gt;"", P361&lt;&gt;""),
_xlfn.IFNA(
(I361-P361)/
VLOOKUP($V361&amp;"|"&amp;Y$3,calc!$K$1:$L$300,2,0),
""),"")</f>
        <v/>
      </c>
      <c r="Z361" s="43" t="str">
        <f>IF(AND($V361&lt;&gt;"", $V361&lt;&gt;"geen normgroep", J361&lt;&gt;"", Q361&lt;&gt;""),
_xlfn.IFNA(
(J361-Q361)/
VLOOKUP($V361&amp;"|"&amp;Z$3,calc!$K$1:$L$300,2,0),
""),"")</f>
        <v/>
      </c>
      <c r="AA361" s="43" t="str">
        <f>IF(AND($V361&lt;&gt;"", $V361&lt;&gt;"geen normgroep", K361&lt;&gt;"", R361&lt;&gt;""),
_xlfn.IFNA(
(K361-R361)/
VLOOKUP($V361&amp;"|"&amp;AA$3,calc!$K$1:$L$300,2,0),
""),"")</f>
        <v/>
      </c>
      <c r="AB361" s="43" t="str">
        <f>IF(AND($V361&lt;&gt;"", $V361&lt;&gt;"geen normgroep", L361&lt;&gt;"", S361&lt;&gt;""),
_xlfn.IFNA(
(L361-S361)/
VLOOKUP($V361&amp;"|"&amp;AB$3,calc!$K$1:$L$300,2,0),
""),"")</f>
        <v/>
      </c>
      <c r="AC361" s="40" t="str">
        <f>IF(AND($V361&lt;&gt;"", $V361&lt;&gt;"geen normgroep", M361&lt;&gt;"", T361&lt;&gt;""),
_xlfn.IFNA(
(M361-T361)/
VLOOKUP($V361&amp;"|"&amp;AC$3,calc!$K$1:$L$300,2,0),
""),"")</f>
        <v/>
      </c>
      <c r="AD361" s="43" t="str">
        <f t="shared" si="42"/>
        <v/>
      </c>
      <c r="AE361" s="43" t="str">
        <f t="shared" si="43"/>
        <v/>
      </c>
      <c r="AF361" s="43" t="str">
        <f t="shared" si="44"/>
        <v/>
      </c>
      <c r="AG361" s="43" t="str">
        <f t="shared" si="45"/>
        <v/>
      </c>
      <c r="AH361" s="43" t="str">
        <f t="shared" si="46"/>
        <v/>
      </c>
      <c r="AI361" s="43" t="str">
        <f t="shared" si="47"/>
        <v/>
      </c>
      <c r="AJ361" s="44" t="str">
        <f t="shared" si="48"/>
        <v/>
      </c>
      <c r="AK361" s="45"/>
      <c r="AL361" s="46"/>
      <c r="AM361" s="47"/>
      <c r="AN361" s="48"/>
      <c r="AO361" s="48"/>
      <c r="AP361" s="48"/>
      <c r="AQ361" s="48"/>
      <c r="AR361" s="31"/>
      <c r="AS361" s="31"/>
      <c r="AT361" s="31"/>
      <c r="AU361" s="31"/>
      <c r="AV361" s="31"/>
      <c r="AW361" s="31"/>
      <c r="AX361" s="49"/>
      <c r="AY361" s="49"/>
      <c r="BA361" s="49"/>
      <c r="BB361" s="49"/>
      <c r="BC361" s="49"/>
      <c r="BG361" s="49"/>
      <c r="BH361" s="49"/>
      <c r="BI361" s="49"/>
      <c r="BJ361" s="49"/>
      <c r="BK361" s="49"/>
      <c r="BL361" s="49"/>
      <c r="BM361" s="49"/>
      <c r="BN361" s="49"/>
      <c r="BO361" s="49"/>
      <c r="BP361" s="49"/>
      <c r="BQ361" s="49"/>
      <c r="BR361" s="49"/>
      <c r="BS361" s="49"/>
      <c r="BT361" s="49"/>
      <c r="BU361" s="49"/>
      <c r="BV361" s="49"/>
      <c r="BW361" s="49"/>
      <c r="BY361" s="49"/>
      <c r="BZ361" s="49"/>
      <c r="CA361" s="49"/>
      <c r="CB361" s="49"/>
    </row>
    <row r="362" spans="1:80" s="50" customFormat="1" ht="15">
      <c r="A362" s="32" t="str">
        <f>calc!$A$2</f>
        <v>CBCL 1,5-5</v>
      </c>
      <c r="B362" s="70" t="str">
        <f>IF(NOT(ISBLANK('RCI rekensheet totalen'!$B362)),'RCI rekensheet totalen'!$B362,"")</f>
        <v/>
      </c>
      <c r="C362" s="70" t="str">
        <f>IF(NOT(ISBLANK('RCI rekensheet totalen'!$C362)),'RCI rekensheet totalen'!$C362,"")</f>
        <v/>
      </c>
      <c r="D362" s="66" t="str">
        <f>IF(NOT(ISBLANK('RCI rekensheet totalen'!$D362)),'RCI rekensheet totalen'!$D362,"")</f>
        <v/>
      </c>
      <c r="E362" s="67" t="str">
        <f>IF(NOT(ISBLANK('RCI rekensheet totalen'!$E362)),'RCI rekensheet totalen'!$E362,"")</f>
        <v/>
      </c>
      <c r="F362" s="67" t="str">
        <f>IF(NOT(ISBLANK('RCI rekensheet totalen'!$F362)),'RCI rekensheet totalen'!$F362,"")</f>
        <v/>
      </c>
      <c r="G362" s="36"/>
      <c r="H362" s="37"/>
      <c r="I362" s="37"/>
      <c r="J362" s="37"/>
      <c r="K362" s="37"/>
      <c r="L362" s="37"/>
      <c r="M362" s="38"/>
      <c r="N362" s="36"/>
      <c r="O362" s="37"/>
      <c r="P362" s="37"/>
      <c r="Q362" s="37"/>
      <c r="R362" s="37"/>
      <c r="S362" s="37"/>
      <c r="T362" s="37"/>
      <c r="U362" s="39" t="str">
        <f t="shared" si="41"/>
        <v/>
      </c>
      <c r="V362" s="40" t="str">
        <f>IF(AND($C362&lt;&gt;"", $U362&lt;&gt;""),
_xlfn.IFNA(VLOOKUP($C362&amp;$U362,calc!$C$2:$D$100,2,FALSE),"geen normgroep"),"")</f>
        <v/>
      </c>
      <c r="W362" s="41" t="str">
        <f>IF(AND($V362&lt;&gt;"", $V362&lt;&gt;"geen normgroep", G362&lt;&gt;"", N362&lt;&gt;""),
_xlfn.IFNA(
(G362-N362)/
VLOOKUP($V362&amp;"|"&amp;W$3,calc!$K$1:$L$300,2,0),
""),"")</f>
        <v/>
      </c>
      <c r="X362" s="43" t="str">
        <f>IF(AND($V362&lt;&gt;"", $V362&lt;&gt;"geen normgroep", H362&lt;&gt;"", O362&lt;&gt;""),
_xlfn.IFNA(
(H362-O362)/
VLOOKUP($V362&amp;"|"&amp;X$3,calc!$K$1:$L$300,2,0),
""),"")</f>
        <v/>
      </c>
      <c r="Y362" s="43" t="str">
        <f>IF(AND($V362&lt;&gt;"", $V362&lt;&gt;"geen normgroep", I362&lt;&gt;"", P362&lt;&gt;""),
_xlfn.IFNA(
(I362-P362)/
VLOOKUP($V362&amp;"|"&amp;Y$3,calc!$K$1:$L$300,2,0),
""),"")</f>
        <v/>
      </c>
      <c r="Z362" s="43" t="str">
        <f>IF(AND($V362&lt;&gt;"", $V362&lt;&gt;"geen normgroep", J362&lt;&gt;"", Q362&lt;&gt;""),
_xlfn.IFNA(
(J362-Q362)/
VLOOKUP($V362&amp;"|"&amp;Z$3,calc!$K$1:$L$300,2,0),
""),"")</f>
        <v/>
      </c>
      <c r="AA362" s="43" t="str">
        <f>IF(AND($V362&lt;&gt;"", $V362&lt;&gt;"geen normgroep", K362&lt;&gt;"", R362&lt;&gt;""),
_xlfn.IFNA(
(K362-R362)/
VLOOKUP($V362&amp;"|"&amp;AA$3,calc!$K$1:$L$300,2,0),
""),"")</f>
        <v/>
      </c>
      <c r="AB362" s="43" t="str">
        <f>IF(AND($V362&lt;&gt;"", $V362&lt;&gt;"geen normgroep", L362&lt;&gt;"", S362&lt;&gt;""),
_xlfn.IFNA(
(L362-S362)/
VLOOKUP($V362&amp;"|"&amp;AB$3,calc!$K$1:$L$300,2,0),
""),"")</f>
        <v/>
      </c>
      <c r="AC362" s="40" t="str">
        <f>IF(AND($V362&lt;&gt;"", $V362&lt;&gt;"geen normgroep", M362&lt;&gt;"", T362&lt;&gt;""),
_xlfn.IFNA(
(M362-T362)/
VLOOKUP($V362&amp;"|"&amp;AC$3,calc!$K$1:$L$300,2,0),
""),"")</f>
        <v/>
      </c>
      <c r="AD362" s="43" t="str">
        <f t="shared" si="42"/>
        <v/>
      </c>
      <c r="AE362" s="43" t="str">
        <f t="shared" si="43"/>
        <v/>
      </c>
      <c r="AF362" s="43" t="str">
        <f t="shared" si="44"/>
        <v/>
      </c>
      <c r="AG362" s="43" t="str">
        <f t="shared" si="45"/>
        <v/>
      </c>
      <c r="AH362" s="43" t="str">
        <f t="shared" si="46"/>
        <v/>
      </c>
      <c r="AI362" s="43" t="str">
        <f t="shared" si="47"/>
        <v/>
      </c>
      <c r="AJ362" s="44" t="str">
        <f t="shared" si="48"/>
        <v/>
      </c>
      <c r="AK362" s="45"/>
      <c r="AL362" s="46"/>
      <c r="AM362" s="47"/>
      <c r="AN362" s="48"/>
      <c r="AO362" s="48"/>
      <c r="AP362" s="48"/>
      <c r="AQ362" s="48"/>
      <c r="AR362" s="31"/>
      <c r="AS362" s="31"/>
      <c r="AT362" s="31"/>
      <c r="AU362" s="31"/>
      <c r="AV362" s="31"/>
      <c r="AW362" s="31"/>
      <c r="AX362" s="49"/>
      <c r="AY362" s="49"/>
      <c r="BA362" s="49"/>
      <c r="BB362" s="49"/>
      <c r="BC362" s="49"/>
      <c r="BG362" s="49"/>
      <c r="BH362" s="49"/>
      <c r="BI362" s="49"/>
      <c r="BJ362" s="49"/>
      <c r="BK362" s="49"/>
      <c r="BL362" s="49"/>
      <c r="BM362" s="49"/>
      <c r="BN362" s="49"/>
      <c r="BO362" s="49"/>
      <c r="BP362" s="49"/>
      <c r="BQ362" s="49"/>
      <c r="BR362" s="49"/>
      <c r="BS362" s="49"/>
      <c r="BT362" s="49"/>
      <c r="BU362" s="49"/>
      <c r="BV362" s="49"/>
      <c r="BW362" s="49"/>
      <c r="BY362" s="49"/>
      <c r="BZ362" s="49"/>
      <c r="CA362" s="49"/>
      <c r="CB362" s="49"/>
    </row>
    <row r="363" spans="1:80" s="50" customFormat="1" ht="15">
      <c r="A363" s="32" t="str">
        <f>calc!$A$2</f>
        <v>CBCL 1,5-5</v>
      </c>
      <c r="B363" s="70" t="str">
        <f>IF(NOT(ISBLANK('RCI rekensheet totalen'!$B363)),'RCI rekensheet totalen'!$B363,"")</f>
        <v/>
      </c>
      <c r="C363" s="70" t="str">
        <f>IF(NOT(ISBLANK('RCI rekensheet totalen'!$C363)),'RCI rekensheet totalen'!$C363,"")</f>
        <v/>
      </c>
      <c r="D363" s="66" t="str">
        <f>IF(NOT(ISBLANK('RCI rekensheet totalen'!$D363)),'RCI rekensheet totalen'!$D363,"")</f>
        <v/>
      </c>
      <c r="E363" s="67" t="str">
        <f>IF(NOT(ISBLANK('RCI rekensheet totalen'!$E363)),'RCI rekensheet totalen'!$E363,"")</f>
        <v/>
      </c>
      <c r="F363" s="67" t="str">
        <f>IF(NOT(ISBLANK('RCI rekensheet totalen'!$F363)),'RCI rekensheet totalen'!$F363,"")</f>
        <v/>
      </c>
      <c r="G363" s="36"/>
      <c r="H363" s="37"/>
      <c r="I363" s="37"/>
      <c r="J363" s="37"/>
      <c r="K363" s="37"/>
      <c r="L363" s="37"/>
      <c r="M363" s="38"/>
      <c r="N363" s="36"/>
      <c r="O363" s="37"/>
      <c r="P363" s="37"/>
      <c r="Q363" s="37"/>
      <c r="R363" s="37"/>
      <c r="S363" s="37"/>
      <c r="T363" s="37"/>
      <c r="U363" s="39" t="str">
        <f t="shared" si="41"/>
        <v/>
      </c>
      <c r="V363" s="40" t="str">
        <f>IF(AND($C363&lt;&gt;"", $U363&lt;&gt;""),
_xlfn.IFNA(VLOOKUP($C363&amp;$U363,calc!$C$2:$D$100,2,FALSE),"geen normgroep"),"")</f>
        <v/>
      </c>
      <c r="W363" s="41" t="str">
        <f>IF(AND($V363&lt;&gt;"", $V363&lt;&gt;"geen normgroep", G363&lt;&gt;"", N363&lt;&gt;""),
_xlfn.IFNA(
(G363-N363)/
VLOOKUP($V363&amp;"|"&amp;W$3,calc!$K$1:$L$300,2,0),
""),"")</f>
        <v/>
      </c>
      <c r="X363" s="43" t="str">
        <f>IF(AND($V363&lt;&gt;"", $V363&lt;&gt;"geen normgroep", H363&lt;&gt;"", O363&lt;&gt;""),
_xlfn.IFNA(
(H363-O363)/
VLOOKUP($V363&amp;"|"&amp;X$3,calc!$K$1:$L$300,2,0),
""),"")</f>
        <v/>
      </c>
      <c r="Y363" s="43" t="str">
        <f>IF(AND($V363&lt;&gt;"", $V363&lt;&gt;"geen normgroep", I363&lt;&gt;"", P363&lt;&gt;""),
_xlfn.IFNA(
(I363-P363)/
VLOOKUP($V363&amp;"|"&amp;Y$3,calc!$K$1:$L$300,2,0),
""),"")</f>
        <v/>
      </c>
      <c r="Z363" s="43" t="str">
        <f>IF(AND($V363&lt;&gt;"", $V363&lt;&gt;"geen normgroep", J363&lt;&gt;"", Q363&lt;&gt;""),
_xlfn.IFNA(
(J363-Q363)/
VLOOKUP($V363&amp;"|"&amp;Z$3,calc!$K$1:$L$300,2,0),
""),"")</f>
        <v/>
      </c>
      <c r="AA363" s="43" t="str">
        <f>IF(AND($V363&lt;&gt;"", $V363&lt;&gt;"geen normgroep", K363&lt;&gt;"", R363&lt;&gt;""),
_xlfn.IFNA(
(K363-R363)/
VLOOKUP($V363&amp;"|"&amp;AA$3,calc!$K$1:$L$300,2,0),
""),"")</f>
        <v/>
      </c>
      <c r="AB363" s="43" t="str">
        <f>IF(AND($V363&lt;&gt;"", $V363&lt;&gt;"geen normgroep", L363&lt;&gt;"", S363&lt;&gt;""),
_xlfn.IFNA(
(L363-S363)/
VLOOKUP($V363&amp;"|"&amp;AB$3,calc!$K$1:$L$300,2,0),
""),"")</f>
        <v/>
      </c>
      <c r="AC363" s="40" t="str">
        <f>IF(AND($V363&lt;&gt;"", $V363&lt;&gt;"geen normgroep", M363&lt;&gt;"", T363&lt;&gt;""),
_xlfn.IFNA(
(M363-T363)/
VLOOKUP($V363&amp;"|"&amp;AC$3,calc!$K$1:$L$300,2,0),
""),"")</f>
        <v/>
      </c>
      <c r="AD363" s="43" t="str">
        <f t="shared" si="42"/>
        <v/>
      </c>
      <c r="AE363" s="43" t="str">
        <f t="shared" si="43"/>
        <v/>
      </c>
      <c r="AF363" s="43" t="str">
        <f t="shared" si="44"/>
        <v/>
      </c>
      <c r="AG363" s="43" t="str">
        <f t="shared" si="45"/>
        <v/>
      </c>
      <c r="AH363" s="43" t="str">
        <f t="shared" si="46"/>
        <v/>
      </c>
      <c r="AI363" s="43" t="str">
        <f t="shared" si="47"/>
        <v/>
      </c>
      <c r="AJ363" s="44" t="str">
        <f t="shared" si="48"/>
        <v/>
      </c>
      <c r="AK363" s="45"/>
      <c r="AL363" s="46"/>
      <c r="AM363" s="47"/>
      <c r="AN363" s="48"/>
      <c r="AO363" s="48"/>
      <c r="AP363" s="48"/>
      <c r="AQ363" s="48"/>
      <c r="AR363" s="31"/>
      <c r="AS363" s="31"/>
      <c r="AT363" s="31"/>
      <c r="AU363" s="31"/>
      <c r="AV363" s="31"/>
      <c r="AW363" s="31"/>
      <c r="AX363" s="49"/>
      <c r="AY363" s="49"/>
      <c r="BA363" s="49"/>
      <c r="BB363" s="49"/>
      <c r="BC363" s="49"/>
      <c r="BG363" s="49"/>
      <c r="BH363" s="49"/>
      <c r="BI363" s="49"/>
      <c r="BJ363" s="49"/>
      <c r="BK363" s="49"/>
      <c r="BL363" s="49"/>
      <c r="BM363" s="49"/>
      <c r="BN363" s="49"/>
      <c r="BO363" s="49"/>
      <c r="BP363" s="49"/>
      <c r="BQ363" s="49"/>
      <c r="BR363" s="49"/>
      <c r="BS363" s="49"/>
      <c r="BT363" s="49"/>
      <c r="BU363" s="49"/>
      <c r="BV363" s="49"/>
      <c r="BW363" s="49"/>
      <c r="BY363" s="49"/>
      <c r="BZ363" s="49"/>
      <c r="CA363" s="49"/>
      <c r="CB363" s="49"/>
    </row>
    <row r="364" spans="1:80" s="50" customFormat="1" ht="15">
      <c r="A364" s="32" t="str">
        <f>calc!$A$2</f>
        <v>CBCL 1,5-5</v>
      </c>
      <c r="B364" s="70" t="str">
        <f>IF(NOT(ISBLANK('RCI rekensheet totalen'!$B364)),'RCI rekensheet totalen'!$B364,"")</f>
        <v/>
      </c>
      <c r="C364" s="70" t="str">
        <f>IF(NOT(ISBLANK('RCI rekensheet totalen'!$C364)),'RCI rekensheet totalen'!$C364,"")</f>
        <v/>
      </c>
      <c r="D364" s="66" t="str">
        <f>IF(NOT(ISBLANK('RCI rekensheet totalen'!$D364)),'RCI rekensheet totalen'!$D364,"")</f>
        <v/>
      </c>
      <c r="E364" s="67" t="str">
        <f>IF(NOT(ISBLANK('RCI rekensheet totalen'!$E364)),'RCI rekensheet totalen'!$E364,"")</f>
        <v/>
      </c>
      <c r="F364" s="67" t="str">
        <f>IF(NOT(ISBLANK('RCI rekensheet totalen'!$F364)),'RCI rekensheet totalen'!$F364,"")</f>
        <v/>
      </c>
      <c r="G364" s="36"/>
      <c r="H364" s="37"/>
      <c r="I364" s="37"/>
      <c r="J364" s="37"/>
      <c r="K364" s="37"/>
      <c r="L364" s="37"/>
      <c r="M364" s="38"/>
      <c r="N364" s="36"/>
      <c r="O364" s="37"/>
      <c r="P364" s="37"/>
      <c r="Q364" s="37"/>
      <c r="R364" s="37"/>
      <c r="S364" s="37"/>
      <c r="T364" s="37"/>
      <c r="U364" s="39" t="str">
        <f t="shared" si="41"/>
        <v/>
      </c>
      <c r="V364" s="40" t="str">
        <f>IF(AND($C364&lt;&gt;"", $U364&lt;&gt;""),
_xlfn.IFNA(VLOOKUP($C364&amp;$U364,calc!$C$2:$D$100,2,FALSE),"geen normgroep"),"")</f>
        <v/>
      </c>
      <c r="W364" s="41" t="str">
        <f>IF(AND($V364&lt;&gt;"", $V364&lt;&gt;"geen normgroep", G364&lt;&gt;"", N364&lt;&gt;""),
_xlfn.IFNA(
(G364-N364)/
VLOOKUP($V364&amp;"|"&amp;W$3,calc!$K$1:$L$300,2,0),
""),"")</f>
        <v/>
      </c>
      <c r="X364" s="43" t="str">
        <f>IF(AND($V364&lt;&gt;"", $V364&lt;&gt;"geen normgroep", H364&lt;&gt;"", O364&lt;&gt;""),
_xlfn.IFNA(
(H364-O364)/
VLOOKUP($V364&amp;"|"&amp;X$3,calc!$K$1:$L$300,2,0),
""),"")</f>
        <v/>
      </c>
      <c r="Y364" s="43" t="str">
        <f>IF(AND($V364&lt;&gt;"", $V364&lt;&gt;"geen normgroep", I364&lt;&gt;"", P364&lt;&gt;""),
_xlfn.IFNA(
(I364-P364)/
VLOOKUP($V364&amp;"|"&amp;Y$3,calc!$K$1:$L$300,2,0),
""),"")</f>
        <v/>
      </c>
      <c r="Z364" s="43" t="str">
        <f>IF(AND($V364&lt;&gt;"", $V364&lt;&gt;"geen normgroep", J364&lt;&gt;"", Q364&lt;&gt;""),
_xlfn.IFNA(
(J364-Q364)/
VLOOKUP($V364&amp;"|"&amp;Z$3,calc!$K$1:$L$300,2,0),
""),"")</f>
        <v/>
      </c>
      <c r="AA364" s="43" t="str">
        <f>IF(AND($V364&lt;&gt;"", $V364&lt;&gt;"geen normgroep", K364&lt;&gt;"", R364&lt;&gt;""),
_xlfn.IFNA(
(K364-R364)/
VLOOKUP($V364&amp;"|"&amp;AA$3,calc!$K$1:$L$300,2,0),
""),"")</f>
        <v/>
      </c>
      <c r="AB364" s="43" t="str">
        <f>IF(AND($V364&lt;&gt;"", $V364&lt;&gt;"geen normgroep", L364&lt;&gt;"", S364&lt;&gt;""),
_xlfn.IFNA(
(L364-S364)/
VLOOKUP($V364&amp;"|"&amp;AB$3,calc!$K$1:$L$300,2,0),
""),"")</f>
        <v/>
      </c>
      <c r="AC364" s="40" t="str">
        <f>IF(AND($V364&lt;&gt;"", $V364&lt;&gt;"geen normgroep", M364&lt;&gt;"", T364&lt;&gt;""),
_xlfn.IFNA(
(M364-T364)/
VLOOKUP($V364&amp;"|"&amp;AC$3,calc!$K$1:$L$300,2,0),
""),"")</f>
        <v/>
      </c>
      <c r="AD364" s="43" t="str">
        <f t="shared" si="42"/>
        <v/>
      </c>
      <c r="AE364" s="43" t="str">
        <f t="shared" si="43"/>
        <v/>
      </c>
      <c r="AF364" s="43" t="str">
        <f t="shared" si="44"/>
        <v/>
      </c>
      <c r="AG364" s="43" t="str">
        <f t="shared" si="45"/>
        <v/>
      </c>
      <c r="AH364" s="43" t="str">
        <f t="shared" si="46"/>
        <v/>
      </c>
      <c r="AI364" s="43" t="str">
        <f t="shared" si="47"/>
        <v/>
      </c>
      <c r="AJ364" s="44" t="str">
        <f t="shared" si="48"/>
        <v/>
      </c>
      <c r="AK364" s="45"/>
      <c r="AL364" s="46"/>
      <c r="AM364" s="47"/>
      <c r="AN364" s="48"/>
      <c r="AO364" s="48"/>
      <c r="AP364" s="48"/>
      <c r="AQ364" s="48"/>
      <c r="AR364" s="31"/>
      <c r="AS364" s="31"/>
      <c r="AT364" s="31"/>
      <c r="AU364" s="31"/>
      <c r="AV364" s="31"/>
      <c r="AW364" s="31"/>
      <c r="AX364" s="49"/>
      <c r="AY364" s="49"/>
      <c r="BA364" s="49"/>
      <c r="BB364" s="49"/>
      <c r="BC364" s="49"/>
      <c r="BG364" s="49"/>
      <c r="BH364" s="49"/>
      <c r="BI364" s="49"/>
      <c r="BJ364" s="49"/>
      <c r="BK364" s="49"/>
      <c r="BL364" s="49"/>
      <c r="BM364" s="49"/>
      <c r="BN364" s="49"/>
      <c r="BO364" s="49"/>
      <c r="BP364" s="49"/>
      <c r="BQ364" s="49"/>
      <c r="BR364" s="49"/>
      <c r="BS364" s="49"/>
      <c r="BT364" s="49"/>
      <c r="BU364" s="49"/>
      <c r="BV364" s="49"/>
      <c r="BW364" s="49"/>
      <c r="BY364" s="49"/>
      <c r="BZ364" s="49"/>
      <c r="CA364" s="49"/>
      <c r="CB364" s="49"/>
    </row>
    <row r="365" spans="1:80" s="50" customFormat="1" ht="15">
      <c r="A365" s="32" t="str">
        <f>calc!$A$2</f>
        <v>CBCL 1,5-5</v>
      </c>
      <c r="B365" s="70" t="str">
        <f>IF(NOT(ISBLANK('RCI rekensheet totalen'!$B365)),'RCI rekensheet totalen'!$B365,"")</f>
        <v/>
      </c>
      <c r="C365" s="70" t="str">
        <f>IF(NOT(ISBLANK('RCI rekensheet totalen'!$C365)),'RCI rekensheet totalen'!$C365,"")</f>
        <v/>
      </c>
      <c r="D365" s="66" t="str">
        <f>IF(NOT(ISBLANK('RCI rekensheet totalen'!$D365)),'RCI rekensheet totalen'!$D365,"")</f>
        <v/>
      </c>
      <c r="E365" s="67" t="str">
        <f>IF(NOT(ISBLANK('RCI rekensheet totalen'!$E365)),'RCI rekensheet totalen'!$E365,"")</f>
        <v/>
      </c>
      <c r="F365" s="67" t="str">
        <f>IF(NOT(ISBLANK('RCI rekensheet totalen'!$F365)),'RCI rekensheet totalen'!$F365,"")</f>
        <v/>
      </c>
      <c r="G365" s="36"/>
      <c r="H365" s="37"/>
      <c r="I365" s="37"/>
      <c r="J365" s="37"/>
      <c r="K365" s="37"/>
      <c r="L365" s="37"/>
      <c r="M365" s="38"/>
      <c r="N365" s="36"/>
      <c r="O365" s="37"/>
      <c r="P365" s="37"/>
      <c r="Q365" s="37"/>
      <c r="R365" s="37"/>
      <c r="S365" s="37"/>
      <c r="T365" s="37"/>
      <c r="U365" s="39" t="str">
        <f t="shared" si="41"/>
        <v/>
      </c>
      <c r="V365" s="40" t="str">
        <f>IF(AND($C365&lt;&gt;"", $U365&lt;&gt;""),
_xlfn.IFNA(VLOOKUP($C365&amp;$U365,calc!$C$2:$D$100,2,FALSE),"geen normgroep"),"")</f>
        <v/>
      </c>
      <c r="W365" s="41" t="str">
        <f>IF(AND($V365&lt;&gt;"", $V365&lt;&gt;"geen normgroep", G365&lt;&gt;"", N365&lt;&gt;""),
_xlfn.IFNA(
(G365-N365)/
VLOOKUP($V365&amp;"|"&amp;W$3,calc!$K$1:$L$300,2,0),
""),"")</f>
        <v/>
      </c>
      <c r="X365" s="43" t="str">
        <f>IF(AND($V365&lt;&gt;"", $V365&lt;&gt;"geen normgroep", H365&lt;&gt;"", O365&lt;&gt;""),
_xlfn.IFNA(
(H365-O365)/
VLOOKUP($V365&amp;"|"&amp;X$3,calc!$K$1:$L$300,2,0),
""),"")</f>
        <v/>
      </c>
      <c r="Y365" s="43" t="str">
        <f>IF(AND($V365&lt;&gt;"", $V365&lt;&gt;"geen normgroep", I365&lt;&gt;"", P365&lt;&gt;""),
_xlfn.IFNA(
(I365-P365)/
VLOOKUP($V365&amp;"|"&amp;Y$3,calc!$K$1:$L$300,2,0),
""),"")</f>
        <v/>
      </c>
      <c r="Z365" s="43" t="str">
        <f>IF(AND($V365&lt;&gt;"", $V365&lt;&gt;"geen normgroep", J365&lt;&gt;"", Q365&lt;&gt;""),
_xlfn.IFNA(
(J365-Q365)/
VLOOKUP($V365&amp;"|"&amp;Z$3,calc!$K$1:$L$300,2,0),
""),"")</f>
        <v/>
      </c>
      <c r="AA365" s="43" t="str">
        <f>IF(AND($V365&lt;&gt;"", $V365&lt;&gt;"geen normgroep", K365&lt;&gt;"", R365&lt;&gt;""),
_xlfn.IFNA(
(K365-R365)/
VLOOKUP($V365&amp;"|"&amp;AA$3,calc!$K$1:$L$300,2,0),
""),"")</f>
        <v/>
      </c>
      <c r="AB365" s="43" t="str">
        <f>IF(AND($V365&lt;&gt;"", $V365&lt;&gt;"geen normgroep", L365&lt;&gt;"", S365&lt;&gt;""),
_xlfn.IFNA(
(L365-S365)/
VLOOKUP($V365&amp;"|"&amp;AB$3,calc!$K$1:$L$300,2,0),
""),"")</f>
        <v/>
      </c>
      <c r="AC365" s="40" t="str">
        <f>IF(AND($V365&lt;&gt;"", $V365&lt;&gt;"geen normgroep", M365&lt;&gt;"", T365&lt;&gt;""),
_xlfn.IFNA(
(M365-T365)/
VLOOKUP($V365&amp;"|"&amp;AC$3,calc!$K$1:$L$300,2,0),
""),"")</f>
        <v/>
      </c>
      <c r="AD365" s="43" t="str">
        <f t="shared" si="42"/>
        <v/>
      </c>
      <c r="AE365" s="43" t="str">
        <f t="shared" si="43"/>
        <v/>
      </c>
      <c r="AF365" s="43" t="str">
        <f t="shared" si="44"/>
        <v/>
      </c>
      <c r="AG365" s="43" t="str">
        <f t="shared" si="45"/>
        <v/>
      </c>
      <c r="AH365" s="43" t="str">
        <f t="shared" si="46"/>
        <v/>
      </c>
      <c r="AI365" s="43" t="str">
        <f t="shared" si="47"/>
        <v/>
      </c>
      <c r="AJ365" s="44" t="str">
        <f t="shared" si="48"/>
        <v/>
      </c>
      <c r="AK365" s="45"/>
      <c r="AL365" s="46"/>
      <c r="AM365" s="47"/>
      <c r="AN365" s="48"/>
      <c r="AO365" s="48"/>
      <c r="AP365" s="48"/>
      <c r="AQ365" s="48"/>
      <c r="AR365" s="31"/>
      <c r="AS365" s="31"/>
      <c r="AT365" s="31"/>
      <c r="AU365" s="31"/>
      <c r="AV365" s="31"/>
      <c r="AW365" s="31"/>
      <c r="AX365" s="49"/>
      <c r="AY365" s="49"/>
      <c r="BA365" s="49"/>
      <c r="BB365" s="49"/>
      <c r="BC365" s="49"/>
      <c r="BG365" s="49"/>
      <c r="BH365" s="49"/>
      <c r="BI365" s="49"/>
      <c r="BJ365" s="49"/>
      <c r="BK365" s="49"/>
      <c r="BL365" s="49"/>
      <c r="BM365" s="49"/>
      <c r="BN365" s="49"/>
      <c r="BO365" s="49"/>
      <c r="BP365" s="49"/>
      <c r="BQ365" s="49"/>
      <c r="BR365" s="49"/>
      <c r="BS365" s="49"/>
      <c r="BT365" s="49"/>
      <c r="BU365" s="49"/>
      <c r="BV365" s="49"/>
      <c r="BW365" s="49"/>
      <c r="BY365" s="49"/>
      <c r="BZ365" s="49"/>
      <c r="CA365" s="49"/>
      <c r="CB365" s="49"/>
    </row>
    <row r="366" spans="1:80" s="50" customFormat="1" ht="15">
      <c r="A366" s="32" t="str">
        <f>calc!$A$2</f>
        <v>CBCL 1,5-5</v>
      </c>
      <c r="B366" s="70" t="str">
        <f>IF(NOT(ISBLANK('RCI rekensheet totalen'!$B366)),'RCI rekensheet totalen'!$B366,"")</f>
        <v/>
      </c>
      <c r="C366" s="70" t="str">
        <f>IF(NOT(ISBLANK('RCI rekensheet totalen'!$C366)),'RCI rekensheet totalen'!$C366,"")</f>
        <v/>
      </c>
      <c r="D366" s="66" t="str">
        <f>IF(NOT(ISBLANK('RCI rekensheet totalen'!$D366)),'RCI rekensheet totalen'!$D366,"")</f>
        <v/>
      </c>
      <c r="E366" s="67" t="str">
        <f>IF(NOT(ISBLANK('RCI rekensheet totalen'!$E366)),'RCI rekensheet totalen'!$E366,"")</f>
        <v/>
      </c>
      <c r="F366" s="67" t="str">
        <f>IF(NOT(ISBLANK('RCI rekensheet totalen'!$F366)),'RCI rekensheet totalen'!$F366,"")</f>
        <v/>
      </c>
      <c r="G366" s="36"/>
      <c r="H366" s="37"/>
      <c r="I366" s="37"/>
      <c r="J366" s="37"/>
      <c r="K366" s="37"/>
      <c r="L366" s="37"/>
      <c r="M366" s="38"/>
      <c r="N366" s="36"/>
      <c r="O366" s="37"/>
      <c r="P366" s="37"/>
      <c r="Q366" s="37"/>
      <c r="R366" s="37"/>
      <c r="S366" s="37"/>
      <c r="T366" s="37"/>
      <c r="U366" s="39" t="str">
        <f t="shared" si="41"/>
        <v/>
      </c>
      <c r="V366" s="40" t="str">
        <f>IF(AND($C366&lt;&gt;"", $U366&lt;&gt;""),
_xlfn.IFNA(VLOOKUP($C366&amp;$U366,calc!$C$2:$D$100,2,FALSE),"geen normgroep"),"")</f>
        <v/>
      </c>
      <c r="W366" s="41" t="str">
        <f>IF(AND($V366&lt;&gt;"", $V366&lt;&gt;"geen normgroep", G366&lt;&gt;"", N366&lt;&gt;""),
_xlfn.IFNA(
(G366-N366)/
VLOOKUP($V366&amp;"|"&amp;W$3,calc!$K$1:$L$300,2,0),
""),"")</f>
        <v/>
      </c>
      <c r="X366" s="43" t="str">
        <f>IF(AND($V366&lt;&gt;"", $V366&lt;&gt;"geen normgroep", H366&lt;&gt;"", O366&lt;&gt;""),
_xlfn.IFNA(
(H366-O366)/
VLOOKUP($V366&amp;"|"&amp;X$3,calc!$K$1:$L$300,2,0),
""),"")</f>
        <v/>
      </c>
      <c r="Y366" s="43" t="str">
        <f>IF(AND($V366&lt;&gt;"", $V366&lt;&gt;"geen normgroep", I366&lt;&gt;"", P366&lt;&gt;""),
_xlfn.IFNA(
(I366-P366)/
VLOOKUP($V366&amp;"|"&amp;Y$3,calc!$K$1:$L$300,2,0),
""),"")</f>
        <v/>
      </c>
      <c r="Z366" s="43" t="str">
        <f>IF(AND($V366&lt;&gt;"", $V366&lt;&gt;"geen normgroep", J366&lt;&gt;"", Q366&lt;&gt;""),
_xlfn.IFNA(
(J366-Q366)/
VLOOKUP($V366&amp;"|"&amp;Z$3,calc!$K$1:$L$300,2,0),
""),"")</f>
        <v/>
      </c>
      <c r="AA366" s="43" t="str">
        <f>IF(AND($V366&lt;&gt;"", $V366&lt;&gt;"geen normgroep", K366&lt;&gt;"", R366&lt;&gt;""),
_xlfn.IFNA(
(K366-R366)/
VLOOKUP($V366&amp;"|"&amp;AA$3,calc!$K$1:$L$300,2,0),
""),"")</f>
        <v/>
      </c>
      <c r="AB366" s="43" t="str">
        <f>IF(AND($V366&lt;&gt;"", $V366&lt;&gt;"geen normgroep", L366&lt;&gt;"", S366&lt;&gt;""),
_xlfn.IFNA(
(L366-S366)/
VLOOKUP($V366&amp;"|"&amp;AB$3,calc!$K$1:$L$300,2,0),
""),"")</f>
        <v/>
      </c>
      <c r="AC366" s="40" t="str">
        <f>IF(AND($V366&lt;&gt;"", $V366&lt;&gt;"geen normgroep", M366&lt;&gt;"", T366&lt;&gt;""),
_xlfn.IFNA(
(M366-T366)/
VLOOKUP($V366&amp;"|"&amp;AC$3,calc!$K$1:$L$300,2,0),
""),"")</f>
        <v/>
      </c>
      <c r="AD366" s="43" t="str">
        <f t="shared" si="42"/>
        <v/>
      </c>
      <c r="AE366" s="43" t="str">
        <f t="shared" si="43"/>
        <v/>
      </c>
      <c r="AF366" s="43" t="str">
        <f t="shared" si="44"/>
        <v/>
      </c>
      <c r="AG366" s="43" t="str">
        <f t="shared" si="45"/>
        <v/>
      </c>
      <c r="AH366" s="43" t="str">
        <f t="shared" si="46"/>
        <v/>
      </c>
      <c r="AI366" s="43" t="str">
        <f t="shared" si="47"/>
        <v/>
      </c>
      <c r="AJ366" s="44" t="str">
        <f t="shared" si="48"/>
        <v/>
      </c>
      <c r="AK366" s="45"/>
      <c r="AL366" s="46"/>
      <c r="AM366" s="47"/>
      <c r="AN366" s="48"/>
      <c r="AO366" s="48"/>
      <c r="AP366" s="48"/>
      <c r="AQ366" s="48"/>
      <c r="AR366" s="31"/>
      <c r="AS366" s="31"/>
      <c r="AT366" s="31"/>
      <c r="AU366" s="31"/>
      <c r="AV366" s="31"/>
      <c r="AW366" s="31"/>
      <c r="AX366" s="49"/>
      <c r="AY366" s="49"/>
      <c r="BA366" s="49"/>
      <c r="BB366" s="49"/>
      <c r="BC366" s="49"/>
      <c r="BG366" s="49"/>
      <c r="BH366" s="49"/>
      <c r="BI366" s="49"/>
      <c r="BJ366" s="49"/>
      <c r="BK366" s="49"/>
      <c r="BL366" s="49"/>
      <c r="BM366" s="49"/>
      <c r="BN366" s="49"/>
      <c r="BO366" s="49"/>
      <c r="BP366" s="49"/>
      <c r="BQ366" s="49"/>
      <c r="BR366" s="49"/>
      <c r="BS366" s="49"/>
      <c r="BT366" s="49"/>
      <c r="BU366" s="49"/>
      <c r="BV366" s="49"/>
      <c r="BW366" s="49"/>
      <c r="BY366" s="49"/>
      <c r="BZ366" s="49"/>
      <c r="CA366" s="49"/>
      <c r="CB366" s="49"/>
    </row>
    <row r="367" spans="1:80" s="50" customFormat="1" ht="15">
      <c r="A367" s="32" t="str">
        <f>calc!$A$2</f>
        <v>CBCL 1,5-5</v>
      </c>
      <c r="B367" s="70" t="str">
        <f>IF(NOT(ISBLANK('RCI rekensheet totalen'!$B367)),'RCI rekensheet totalen'!$B367,"")</f>
        <v/>
      </c>
      <c r="C367" s="70" t="str">
        <f>IF(NOT(ISBLANK('RCI rekensheet totalen'!$C367)),'RCI rekensheet totalen'!$C367,"")</f>
        <v/>
      </c>
      <c r="D367" s="66" t="str">
        <f>IF(NOT(ISBLANK('RCI rekensheet totalen'!$D367)),'RCI rekensheet totalen'!$D367,"")</f>
        <v/>
      </c>
      <c r="E367" s="67" t="str">
        <f>IF(NOT(ISBLANK('RCI rekensheet totalen'!$E367)),'RCI rekensheet totalen'!$E367,"")</f>
        <v/>
      </c>
      <c r="F367" s="67" t="str">
        <f>IF(NOT(ISBLANK('RCI rekensheet totalen'!$F367)),'RCI rekensheet totalen'!$F367,"")</f>
        <v/>
      </c>
      <c r="G367" s="36"/>
      <c r="H367" s="37"/>
      <c r="I367" s="37"/>
      <c r="J367" s="37"/>
      <c r="K367" s="37"/>
      <c r="L367" s="37"/>
      <c r="M367" s="38"/>
      <c r="N367" s="36"/>
      <c r="O367" s="37"/>
      <c r="P367" s="37"/>
      <c r="Q367" s="37"/>
      <c r="R367" s="37"/>
      <c r="S367" s="37"/>
      <c r="T367" s="37"/>
      <c r="U367" s="39" t="str">
        <f t="shared" si="41"/>
        <v/>
      </c>
      <c r="V367" s="40" t="str">
        <f>IF(AND($C367&lt;&gt;"", $U367&lt;&gt;""),
_xlfn.IFNA(VLOOKUP($C367&amp;$U367,calc!$C$2:$D$100,2,FALSE),"geen normgroep"),"")</f>
        <v/>
      </c>
      <c r="W367" s="41" t="str">
        <f>IF(AND($V367&lt;&gt;"", $V367&lt;&gt;"geen normgroep", G367&lt;&gt;"", N367&lt;&gt;""),
_xlfn.IFNA(
(G367-N367)/
VLOOKUP($V367&amp;"|"&amp;W$3,calc!$K$1:$L$300,2,0),
""),"")</f>
        <v/>
      </c>
      <c r="X367" s="43" t="str">
        <f>IF(AND($V367&lt;&gt;"", $V367&lt;&gt;"geen normgroep", H367&lt;&gt;"", O367&lt;&gt;""),
_xlfn.IFNA(
(H367-O367)/
VLOOKUP($V367&amp;"|"&amp;X$3,calc!$K$1:$L$300,2,0),
""),"")</f>
        <v/>
      </c>
      <c r="Y367" s="43" t="str">
        <f>IF(AND($V367&lt;&gt;"", $V367&lt;&gt;"geen normgroep", I367&lt;&gt;"", P367&lt;&gt;""),
_xlfn.IFNA(
(I367-P367)/
VLOOKUP($V367&amp;"|"&amp;Y$3,calc!$K$1:$L$300,2,0),
""),"")</f>
        <v/>
      </c>
      <c r="Z367" s="43" t="str">
        <f>IF(AND($V367&lt;&gt;"", $V367&lt;&gt;"geen normgroep", J367&lt;&gt;"", Q367&lt;&gt;""),
_xlfn.IFNA(
(J367-Q367)/
VLOOKUP($V367&amp;"|"&amp;Z$3,calc!$K$1:$L$300,2,0),
""),"")</f>
        <v/>
      </c>
      <c r="AA367" s="43" t="str">
        <f>IF(AND($V367&lt;&gt;"", $V367&lt;&gt;"geen normgroep", K367&lt;&gt;"", R367&lt;&gt;""),
_xlfn.IFNA(
(K367-R367)/
VLOOKUP($V367&amp;"|"&amp;AA$3,calc!$K$1:$L$300,2,0),
""),"")</f>
        <v/>
      </c>
      <c r="AB367" s="43" t="str">
        <f>IF(AND($V367&lt;&gt;"", $V367&lt;&gt;"geen normgroep", L367&lt;&gt;"", S367&lt;&gt;""),
_xlfn.IFNA(
(L367-S367)/
VLOOKUP($V367&amp;"|"&amp;AB$3,calc!$K$1:$L$300,2,0),
""),"")</f>
        <v/>
      </c>
      <c r="AC367" s="40" t="str">
        <f>IF(AND($V367&lt;&gt;"", $V367&lt;&gt;"geen normgroep", M367&lt;&gt;"", T367&lt;&gt;""),
_xlfn.IFNA(
(M367-T367)/
VLOOKUP($V367&amp;"|"&amp;AC$3,calc!$K$1:$L$300,2,0),
""),"")</f>
        <v/>
      </c>
      <c r="AD367" s="43" t="str">
        <f t="shared" si="42"/>
        <v/>
      </c>
      <c r="AE367" s="43" t="str">
        <f t="shared" si="43"/>
        <v/>
      </c>
      <c r="AF367" s="43" t="str">
        <f t="shared" si="44"/>
        <v/>
      </c>
      <c r="AG367" s="43" t="str">
        <f t="shared" si="45"/>
        <v/>
      </c>
      <c r="AH367" s="43" t="str">
        <f t="shared" si="46"/>
        <v/>
      </c>
      <c r="AI367" s="43" t="str">
        <f t="shared" si="47"/>
        <v/>
      </c>
      <c r="AJ367" s="44" t="str">
        <f t="shared" si="48"/>
        <v/>
      </c>
      <c r="AK367" s="45"/>
      <c r="AL367" s="46"/>
      <c r="AM367" s="47"/>
      <c r="AN367" s="48"/>
      <c r="AO367" s="48"/>
      <c r="AP367" s="48"/>
      <c r="AQ367" s="48"/>
      <c r="AR367" s="31"/>
      <c r="AS367" s="31"/>
      <c r="AT367" s="31"/>
      <c r="AU367" s="31"/>
      <c r="AV367" s="31"/>
      <c r="AW367" s="31"/>
      <c r="AX367" s="49"/>
      <c r="AY367" s="49"/>
      <c r="BA367" s="49"/>
      <c r="BB367" s="49"/>
      <c r="BC367" s="49"/>
      <c r="BG367" s="49"/>
      <c r="BH367" s="49"/>
      <c r="BI367" s="49"/>
      <c r="BJ367" s="49"/>
      <c r="BK367" s="49"/>
      <c r="BL367" s="49"/>
      <c r="BM367" s="49"/>
      <c r="BN367" s="49"/>
      <c r="BO367" s="49"/>
      <c r="BP367" s="49"/>
      <c r="BQ367" s="49"/>
      <c r="BR367" s="49"/>
      <c r="BS367" s="49"/>
      <c r="BT367" s="49"/>
      <c r="BU367" s="49"/>
      <c r="BV367" s="49"/>
      <c r="BW367" s="49"/>
      <c r="BY367" s="49"/>
      <c r="BZ367" s="49"/>
      <c r="CA367" s="49"/>
      <c r="CB367" s="49"/>
    </row>
    <row r="368" spans="1:80" s="50" customFormat="1" ht="15">
      <c r="A368" s="32" t="str">
        <f>calc!$A$2</f>
        <v>CBCL 1,5-5</v>
      </c>
      <c r="B368" s="70" t="str">
        <f>IF(NOT(ISBLANK('RCI rekensheet totalen'!$B368)),'RCI rekensheet totalen'!$B368,"")</f>
        <v/>
      </c>
      <c r="C368" s="70" t="str">
        <f>IF(NOT(ISBLANK('RCI rekensheet totalen'!$C368)),'RCI rekensheet totalen'!$C368,"")</f>
        <v/>
      </c>
      <c r="D368" s="66" t="str">
        <f>IF(NOT(ISBLANK('RCI rekensheet totalen'!$D368)),'RCI rekensheet totalen'!$D368,"")</f>
        <v/>
      </c>
      <c r="E368" s="67" t="str">
        <f>IF(NOT(ISBLANK('RCI rekensheet totalen'!$E368)),'RCI rekensheet totalen'!$E368,"")</f>
        <v/>
      </c>
      <c r="F368" s="67" t="str">
        <f>IF(NOT(ISBLANK('RCI rekensheet totalen'!$F368)),'RCI rekensheet totalen'!$F368,"")</f>
        <v/>
      </c>
      <c r="G368" s="36"/>
      <c r="H368" s="37"/>
      <c r="I368" s="37"/>
      <c r="J368" s="37"/>
      <c r="K368" s="37"/>
      <c r="L368" s="37"/>
      <c r="M368" s="38"/>
      <c r="N368" s="36"/>
      <c r="O368" s="37"/>
      <c r="P368" s="37"/>
      <c r="Q368" s="37"/>
      <c r="R368" s="37"/>
      <c r="S368" s="37"/>
      <c r="T368" s="37"/>
      <c r="U368" s="39" t="str">
        <f t="shared" si="41"/>
        <v/>
      </c>
      <c r="V368" s="40" t="str">
        <f>IF(AND($C368&lt;&gt;"", $U368&lt;&gt;""),
_xlfn.IFNA(VLOOKUP($C368&amp;$U368,calc!$C$2:$D$100,2,FALSE),"geen normgroep"),"")</f>
        <v/>
      </c>
      <c r="W368" s="41" t="str">
        <f>IF(AND($V368&lt;&gt;"", $V368&lt;&gt;"geen normgroep", G368&lt;&gt;"", N368&lt;&gt;""),
_xlfn.IFNA(
(G368-N368)/
VLOOKUP($V368&amp;"|"&amp;W$3,calc!$K$1:$L$300,2,0),
""),"")</f>
        <v/>
      </c>
      <c r="X368" s="43" t="str">
        <f>IF(AND($V368&lt;&gt;"", $V368&lt;&gt;"geen normgroep", H368&lt;&gt;"", O368&lt;&gt;""),
_xlfn.IFNA(
(H368-O368)/
VLOOKUP($V368&amp;"|"&amp;X$3,calc!$K$1:$L$300,2,0),
""),"")</f>
        <v/>
      </c>
      <c r="Y368" s="43" t="str">
        <f>IF(AND($V368&lt;&gt;"", $V368&lt;&gt;"geen normgroep", I368&lt;&gt;"", P368&lt;&gt;""),
_xlfn.IFNA(
(I368-P368)/
VLOOKUP($V368&amp;"|"&amp;Y$3,calc!$K$1:$L$300,2,0),
""),"")</f>
        <v/>
      </c>
      <c r="Z368" s="43" t="str">
        <f>IF(AND($V368&lt;&gt;"", $V368&lt;&gt;"geen normgroep", J368&lt;&gt;"", Q368&lt;&gt;""),
_xlfn.IFNA(
(J368-Q368)/
VLOOKUP($V368&amp;"|"&amp;Z$3,calc!$K$1:$L$300,2,0),
""),"")</f>
        <v/>
      </c>
      <c r="AA368" s="43" t="str">
        <f>IF(AND($V368&lt;&gt;"", $V368&lt;&gt;"geen normgroep", K368&lt;&gt;"", R368&lt;&gt;""),
_xlfn.IFNA(
(K368-R368)/
VLOOKUP($V368&amp;"|"&amp;AA$3,calc!$K$1:$L$300,2,0),
""),"")</f>
        <v/>
      </c>
      <c r="AB368" s="43" t="str">
        <f>IF(AND($V368&lt;&gt;"", $V368&lt;&gt;"geen normgroep", L368&lt;&gt;"", S368&lt;&gt;""),
_xlfn.IFNA(
(L368-S368)/
VLOOKUP($V368&amp;"|"&amp;AB$3,calc!$K$1:$L$300,2,0),
""),"")</f>
        <v/>
      </c>
      <c r="AC368" s="40" t="str">
        <f>IF(AND($V368&lt;&gt;"", $V368&lt;&gt;"geen normgroep", M368&lt;&gt;"", T368&lt;&gt;""),
_xlfn.IFNA(
(M368-T368)/
VLOOKUP($V368&amp;"|"&amp;AC$3,calc!$K$1:$L$300,2,0),
""),"")</f>
        <v/>
      </c>
      <c r="AD368" s="43" t="str">
        <f t="shared" si="42"/>
        <v/>
      </c>
      <c r="AE368" s="43" t="str">
        <f t="shared" si="43"/>
        <v/>
      </c>
      <c r="AF368" s="43" t="str">
        <f t="shared" si="44"/>
        <v/>
      </c>
      <c r="AG368" s="43" t="str">
        <f t="shared" si="45"/>
        <v/>
      </c>
      <c r="AH368" s="43" t="str">
        <f t="shared" si="46"/>
        <v/>
      </c>
      <c r="AI368" s="43" t="str">
        <f t="shared" si="47"/>
        <v/>
      </c>
      <c r="AJ368" s="44" t="str">
        <f t="shared" si="48"/>
        <v/>
      </c>
      <c r="AK368" s="45"/>
      <c r="AL368" s="46"/>
      <c r="AM368" s="47"/>
      <c r="AN368" s="48"/>
      <c r="AO368" s="48"/>
      <c r="AP368" s="48"/>
      <c r="AQ368" s="48"/>
      <c r="AR368" s="31"/>
      <c r="AS368" s="31"/>
      <c r="AT368" s="31"/>
      <c r="AU368" s="31"/>
      <c r="AV368" s="31"/>
      <c r="AW368" s="31"/>
      <c r="AX368" s="49"/>
      <c r="AY368" s="49"/>
      <c r="BA368" s="49"/>
      <c r="BB368" s="49"/>
      <c r="BC368" s="49"/>
      <c r="BG368" s="49"/>
      <c r="BH368" s="49"/>
      <c r="BI368" s="49"/>
      <c r="BJ368" s="49"/>
      <c r="BK368" s="49"/>
      <c r="BL368" s="49"/>
      <c r="BM368" s="49"/>
      <c r="BN368" s="49"/>
      <c r="BO368" s="49"/>
      <c r="BP368" s="49"/>
      <c r="BQ368" s="49"/>
      <c r="BR368" s="49"/>
      <c r="BS368" s="49"/>
      <c r="BT368" s="49"/>
      <c r="BU368" s="49"/>
      <c r="BV368" s="49"/>
      <c r="BW368" s="49"/>
      <c r="BY368" s="49"/>
      <c r="BZ368" s="49"/>
      <c r="CA368" s="49"/>
      <c r="CB368" s="49"/>
    </row>
    <row r="369" spans="1:80" s="50" customFormat="1" ht="15">
      <c r="A369" s="32" t="str">
        <f>calc!$A$2</f>
        <v>CBCL 1,5-5</v>
      </c>
      <c r="B369" s="70" t="str">
        <f>IF(NOT(ISBLANK('RCI rekensheet totalen'!$B369)),'RCI rekensheet totalen'!$B369,"")</f>
        <v/>
      </c>
      <c r="C369" s="70" t="str">
        <f>IF(NOT(ISBLANK('RCI rekensheet totalen'!$C369)),'RCI rekensheet totalen'!$C369,"")</f>
        <v/>
      </c>
      <c r="D369" s="66" t="str">
        <f>IF(NOT(ISBLANK('RCI rekensheet totalen'!$D369)),'RCI rekensheet totalen'!$D369,"")</f>
        <v/>
      </c>
      <c r="E369" s="67" t="str">
        <f>IF(NOT(ISBLANK('RCI rekensheet totalen'!$E369)),'RCI rekensheet totalen'!$E369,"")</f>
        <v/>
      </c>
      <c r="F369" s="67" t="str">
        <f>IF(NOT(ISBLANK('RCI rekensheet totalen'!$F369)),'RCI rekensheet totalen'!$F369,"")</f>
        <v/>
      </c>
      <c r="G369" s="36"/>
      <c r="H369" s="37"/>
      <c r="I369" s="37"/>
      <c r="J369" s="37"/>
      <c r="K369" s="37"/>
      <c r="L369" s="37"/>
      <c r="M369" s="38"/>
      <c r="N369" s="36"/>
      <c r="O369" s="37"/>
      <c r="P369" s="37"/>
      <c r="Q369" s="37"/>
      <c r="R369" s="37"/>
      <c r="S369" s="37"/>
      <c r="T369" s="37"/>
      <c r="U369" s="39" t="str">
        <f t="shared" si="41"/>
        <v/>
      </c>
      <c r="V369" s="40" t="str">
        <f>IF(AND($C369&lt;&gt;"", $U369&lt;&gt;""),
_xlfn.IFNA(VLOOKUP($C369&amp;$U369,calc!$C$2:$D$100,2,FALSE),"geen normgroep"),"")</f>
        <v/>
      </c>
      <c r="W369" s="41" t="str">
        <f>IF(AND($V369&lt;&gt;"", $V369&lt;&gt;"geen normgroep", G369&lt;&gt;"", N369&lt;&gt;""),
_xlfn.IFNA(
(G369-N369)/
VLOOKUP($V369&amp;"|"&amp;W$3,calc!$K$1:$L$300,2,0),
""),"")</f>
        <v/>
      </c>
      <c r="X369" s="43" t="str">
        <f>IF(AND($V369&lt;&gt;"", $V369&lt;&gt;"geen normgroep", H369&lt;&gt;"", O369&lt;&gt;""),
_xlfn.IFNA(
(H369-O369)/
VLOOKUP($V369&amp;"|"&amp;X$3,calc!$K$1:$L$300,2,0),
""),"")</f>
        <v/>
      </c>
      <c r="Y369" s="43" t="str">
        <f>IF(AND($V369&lt;&gt;"", $V369&lt;&gt;"geen normgroep", I369&lt;&gt;"", P369&lt;&gt;""),
_xlfn.IFNA(
(I369-P369)/
VLOOKUP($V369&amp;"|"&amp;Y$3,calc!$K$1:$L$300,2,0),
""),"")</f>
        <v/>
      </c>
      <c r="Z369" s="43" t="str">
        <f>IF(AND($V369&lt;&gt;"", $V369&lt;&gt;"geen normgroep", J369&lt;&gt;"", Q369&lt;&gt;""),
_xlfn.IFNA(
(J369-Q369)/
VLOOKUP($V369&amp;"|"&amp;Z$3,calc!$K$1:$L$300,2,0),
""),"")</f>
        <v/>
      </c>
      <c r="AA369" s="43" t="str">
        <f>IF(AND($V369&lt;&gt;"", $V369&lt;&gt;"geen normgroep", K369&lt;&gt;"", R369&lt;&gt;""),
_xlfn.IFNA(
(K369-R369)/
VLOOKUP($V369&amp;"|"&amp;AA$3,calc!$K$1:$L$300,2,0),
""),"")</f>
        <v/>
      </c>
      <c r="AB369" s="43" t="str">
        <f>IF(AND($V369&lt;&gt;"", $V369&lt;&gt;"geen normgroep", L369&lt;&gt;"", S369&lt;&gt;""),
_xlfn.IFNA(
(L369-S369)/
VLOOKUP($V369&amp;"|"&amp;AB$3,calc!$K$1:$L$300,2,0),
""),"")</f>
        <v/>
      </c>
      <c r="AC369" s="40" t="str">
        <f>IF(AND($V369&lt;&gt;"", $V369&lt;&gt;"geen normgroep", M369&lt;&gt;"", T369&lt;&gt;""),
_xlfn.IFNA(
(M369-T369)/
VLOOKUP($V369&amp;"|"&amp;AC$3,calc!$K$1:$L$300,2,0),
""),"")</f>
        <v/>
      </c>
      <c r="AD369" s="43" t="str">
        <f t="shared" si="42"/>
        <v/>
      </c>
      <c r="AE369" s="43" t="str">
        <f t="shared" si="43"/>
        <v/>
      </c>
      <c r="AF369" s="43" t="str">
        <f t="shared" si="44"/>
        <v/>
      </c>
      <c r="AG369" s="43" t="str">
        <f t="shared" si="45"/>
        <v/>
      </c>
      <c r="AH369" s="43" t="str">
        <f t="shared" si="46"/>
        <v/>
      </c>
      <c r="AI369" s="43" t="str">
        <f t="shared" si="47"/>
        <v/>
      </c>
      <c r="AJ369" s="44" t="str">
        <f t="shared" si="48"/>
        <v/>
      </c>
      <c r="AK369" s="45"/>
      <c r="AL369" s="46"/>
      <c r="AM369" s="47"/>
      <c r="AN369" s="48"/>
      <c r="AO369" s="48"/>
      <c r="AP369" s="48"/>
      <c r="AQ369" s="48"/>
      <c r="AR369" s="31"/>
      <c r="AS369" s="31"/>
      <c r="AT369" s="31"/>
      <c r="AU369" s="31"/>
      <c r="AV369" s="31"/>
      <c r="AW369" s="31"/>
      <c r="AX369" s="49"/>
      <c r="AY369" s="49"/>
      <c r="BA369" s="49"/>
      <c r="BB369" s="49"/>
      <c r="BC369" s="49"/>
      <c r="BG369" s="49"/>
      <c r="BH369" s="49"/>
      <c r="BI369" s="49"/>
      <c r="BJ369" s="49"/>
      <c r="BK369" s="49"/>
      <c r="BL369" s="49"/>
      <c r="BM369" s="49"/>
      <c r="BN369" s="49"/>
      <c r="BO369" s="49"/>
      <c r="BP369" s="49"/>
      <c r="BQ369" s="49"/>
      <c r="BR369" s="49"/>
      <c r="BS369" s="49"/>
      <c r="BT369" s="49"/>
      <c r="BU369" s="49"/>
      <c r="BV369" s="49"/>
      <c r="BW369" s="49"/>
      <c r="BY369" s="49"/>
      <c r="BZ369" s="49"/>
      <c r="CA369" s="49"/>
      <c r="CB369" s="49"/>
    </row>
    <row r="370" spans="1:80" s="50" customFormat="1" ht="15">
      <c r="A370" s="32" t="str">
        <f>calc!$A$2</f>
        <v>CBCL 1,5-5</v>
      </c>
      <c r="B370" s="70" t="str">
        <f>IF(NOT(ISBLANK('RCI rekensheet totalen'!$B370)),'RCI rekensheet totalen'!$B370,"")</f>
        <v/>
      </c>
      <c r="C370" s="70" t="str">
        <f>IF(NOT(ISBLANK('RCI rekensheet totalen'!$C370)),'RCI rekensheet totalen'!$C370,"")</f>
        <v/>
      </c>
      <c r="D370" s="66" t="str">
        <f>IF(NOT(ISBLANK('RCI rekensheet totalen'!$D370)),'RCI rekensheet totalen'!$D370,"")</f>
        <v/>
      </c>
      <c r="E370" s="67" t="str">
        <f>IF(NOT(ISBLANK('RCI rekensheet totalen'!$E370)),'RCI rekensheet totalen'!$E370,"")</f>
        <v/>
      </c>
      <c r="F370" s="67" t="str">
        <f>IF(NOT(ISBLANK('RCI rekensheet totalen'!$F370)),'RCI rekensheet totalen'!$F370,"")</f>
        <v/>
      </c>
      <c r="G370" s="36"/>
      <c r="H370" s="37"/>
      <c r="I370" s="37"/>
      <c r="J370" s="37"/>
      <c r="K370" s="37"/>
      <c r="L370" s="37"/>
      <c r="M370" s="38"/>
      <c r="N370" s="36"/>
      <c r="O370" s="37"/>
      <c r="P370" s="37"/>
      <c r="Q370" s="37"/>
      <c r="R370" s="37"/>
      <c r="S370" s="37"/>
      <c r="T370" s="37"/>
      <c r="U370" s="39" t="str">
        <f t="shared" si="41"/>
        <v/>
      </c>
      <c r="V370" s="40" t="str">
        <f>IF(AND($C370&lt;&gt;"", $U370&lt;&gt;""),
_xlfn.IFNA(VLOOKUP($C370&amp;$U370,calc!$C$2:$D$100,2,FALSE),"geen normgroep"),"")</f>
        <v/>
      </c>
      <c r="W370" s="41" t="str">
        <f>IF(AND($V370&lt;&gt;"", $V370&lt;&gt;"geen normgroep", G370&lt;&gt;"", N370&lt;&gt;""),
_xlfn.IFNA(
(G370-N370)/
VLOOKUP($V370&amp;"|"&amp;W$3,calc!$K$1:$L$300,2,0),
""),"")</f>
        <v/>
      </c>
      <c r="X370" s="43" t="str">
        <f>IF(AND($V370&lt;&gt;"", $V370&lt;&gt;"geen normgroep", H370&lt;&gt;"", O370&lt;&gt;""),
_xlfn.IFNA(
(H370-O370)/
VLOOKUP($V370&amp;"|"&amp;X$3,calc!$K$1:$L$300,2,0),
""),"")</f>
        <v/>
      </c>
      <c r="Y370" s="43" t="str">
        <f>IF(AND($V370&lt;&gt;"", $V370&lt;&gt;"geen normgroep", I370&lt;&gt;"", P370&lt;&gt;""),
_xlfn.IFNA(
(I370-P370)/
VLOOKUP($V370&amp;"|"&amp;Y$3,calc!$K$1:$L$300,2,0),
""),"")</f>
        <v/>
      </c>
      <c r="Z370" s="43" t="str">
        <f>IF(AND($V370&lt;&gt;"", $V370&lt;&gt;"geen normgroep", J370&lt;&gt;"", Q370&lt;&gt;""),
_xlfn.IFNA(
(J370-Q370)/
VLOOKUP($V370&amp;"|"&amp;Z$3,calc!$K$1:$L$300,2,0),
""),"")</f>
        <v/>
      </c>
      <c r="AA370" s="43" t="str">
        <f>IF(AND($V370&lt;&gt;"", $V370&lt;&gt;"geen normgroep", K370&lt;&gt;"", R370&lt;&gt;""),
_xlfn.IFNA(
(K370-R370)/
VLOOKUP($V370&amp;"|"&amp;AA$3,calc!$K$1:$L$300,2,0),
""),"")</f>
        <v/>
      </c>
      <c r="AB370" s="43" t="str">
        <f>IF(AND($V370&lt;&gt;"", $V370&lt;&gt;"geen normgroep", L370&lt;&gt;"", S370&lt;&gt;""),
_xlfn.IFNA(
(L370-S370)/
VLOOKUP($V370&amp;"|"&amp;AB$3,calc!$K$1:$L$300,2,0),
""),"")</f>
        <v/>
      </c>
      <c r="AC370" s="40" t="str">
        <f>IF(AND($V370&lt;&gt;"", $V370&lt;&gt;"geen normgroep", M370&lt;&gt;"", T370&lt;&gt;""),
_xlfn.IFNA(
(M370-T370)/
VLOOKUP($V370&amp;"|"&amp;AC$3,calc!$K$1:$L$300,2,0),
""),"")</f>
        <v/>
      </c>
      <c r="AD370" s="43" t="str">
        <f t="shared" si="42"/>
        <v/>
      </c>
      <c r="AE370" s="43" t="str">
        <f t="shared" si="43"/>
        <v/>
      </c>
      <c r="AF370" s="43" t="str">
        <f t="shared" si="44"/>
        <v/>
      </c>
      <c r="AG370" s="43" t="str">
        <f t="shared" si="45"/>
        <v/>
      </c>
      <c r="AH370" s="43" t="str">
        <f t="shared" si="46"/>
        <v/>
      </c>
      <c r="AI370" s="43" t="str">
        <f t="shared" si="47"/>
        <v/>
      </c>
      <c r="AJ370" s="44" t="str">
        <f t="shared" si="48"/>
        <v/>
      </c>
      <c r="AK370" s="45"/>
      <c r="AL370" s="46"/>
      <c r="AM370" s="47"/>
      <c r="AN370" s="48"/>
      <c r="AO370" s="48"/>
      <c r="AP370" s="48"/>
      <c r="AQ370" s="48"/>
      <c r="AR370" s="31"/>
      <c r="AS370" s="31"/>
      <c r="AT370" s="31"/>
      <c r="AU370" s="31"/>
      <c r="AV370" s="31"/>
      <c r="AW370" s="31"/>
      <c r="AX370" s="49"/>
      <c r="AY370" s="49"/>
      <c r="BA370" s="49"/>
      <c r="BB370" s="49"/>
      <c r="BC370" s="49"/>
      <c r="BG370" s="49"/>
      <c r="BH370" s="49"/>
      <c r="BI370" s="49"/>
      <c r="BJ370" s="49"/>
      <c r="BK370" s="49"/>
      <c r="BL370" s="49"/>
      <c r="BM370" s="49"/>
      <c r="BN370" s="49"/>
      <c r="BO370" s="49"/>
      <c r="BP370" s="49"/>
      <c r="BQ370" s="49"/>
      <c r="BR370" s="49"/>
      <c r="BS370" s="49"/>
      <c r="BT370" s="49"/>
      <c r="BU370" s="49"/>
      <c r="BV370" s="49"/>
      <c r="BW370" s="49"/>
      <c r="BY370" s="49"/>
      <c r="BZ370" s="49"/>
      <c r="CA370" s="49"/>
      <c r="CB370" s="49"/>
    </row>
    <row r="371" spans="1:80" s="50" customFormat="1" ht="15">
      <c r="A371" s="32" t="str">
        <f>calc!$A$2</f>
        <v>CBCL 1,5-5</v>
      </c>
      <c r="B371" s="70" t="str">
        <f>IF(NOT(ISBLANK('RCI rekensheet totalen'!$B371)),'RCI rekensheet totalen'!$B371,"")</f>
        <v/>
      </c>
      <c r="C371" s="70" t="str">
        <f>IF(NOT(ISBLANK('RCI rekensheet totalen'!$C371)),'RCI rekensheet totalen'!$C371,"")</f>
        <v/>
      </c>
      <c r="D371" s="66" t="str">
        <f>IF(NOT(ISBLANK('RCI rekensheet totalen'!$D371)),'RCI rekensheet totalen'!$D371,"")</f>
        <v/>
      </c>
      <c r="E371" s="67" t="str">
        <f>IF(NOT(ISBLANK('RCI rekensheet totalen'!$E371)),'RCI rekensheet totalen'!$E371,"")</f>
        <v/>
      </c>
      <c r="F371" s="67" t="str">
        <f>IF(NOT(ISBLANK('RCI rekensheet totalen'!$F371)),'RCI rekensheet totalen'!$F371,"")</f>
        <v/>
      </c>
      <c r="G371" s="36"/>
      <c r="H371" s="37"/>
      <c r="I371" s="37"/>
      <c r="J371" s="37"/>
      <c r="K371" s="37"/>
      <c r="L371" s="37"/>
      <c r="M371" s="38"/>
      <c r="N371" s="36"/>
      <c r="O371" s="37"/>
      <c r="P371" s="37"/>
      <c r="Q371" s="37"/>
      <c r="R371" s="37"/>
      <c r="S371" s="37"/>
      <c r="T371" s="37"/>
      <c r="U371" s="39" t="str">
        <f t="shared" si="41"/>
        <v/>
      </c>
      <c r="V371" s="40" t="str">
        <f>IF(AND($C371&lt;&gt;"", $U371&lt;&gt;""),
_xlfn.IFNA(VLOOKUP($C371&amp;$U371,calc!$C$2:$D$100,2,FALSE),"geen normgroep"),"")</f>
        <v/>
      </c>
      <c r="W371" s="41" t="str">
        <f>IF(AND($V371&lt;&gt;"", $V371&lt;&gt;"geen normgroep", G371&lt;&gt;"", N371&lt;&gt;""),
_xlfn.IFNA(
(G371-N371)/
VLOOKUP($V371&amp;"|"&amp;W$3,calc!$K$1:$L$300,2,0),
""),"")</f>
        <v/>
      </c>
      <c r="X371" s="43" t="str">
        <f>IF(AND($V371&lt;&gt;"", $V371&lt;&gt;"geen normgroep", H371&lt;&gt;"", O371&lt;&gt;""),
_xlfn.IFNA(
(H371-O371)/
VLOOKUP($V371&amp;"|"&amp;X$3,calc!$K$1:$L$300,2,0),
""),"")</f>
        <v/>
      </c>
      <c r="Y371" s="43" t="str">
        <f>IF(AND($V371&lt;&gt;"", $V371&lt;&gt;"geen normgroep", I371&lt;&gt;"", P371&lt;&gt;""),
_xlfn.IFNA(
(I371-P371)/
VLOOKUP($V371&amp;"|"&amp;Y$3,calc!$K$1:$L$300,2,0),
""),"")</f>
        <v/>
      </c>
      <c r="Z371" s="43" t="str">
        <f>IF(AND($V371&lt;&gt;"", $V371&lt;&gt;"geen normgroep", J371&lt;&gt;"", Q371&lt;&gt;""),
_xlfn.IFNA(
(J371-Q371)/
VLOOKUP($V371&amp;"|"&amp;Z$3,calc!$K$1:$L$300,2,0),
""),"")</f>
        <v/>
      </c>
      <c r="AA371" s="43" t="str">
        <f>IF(AND($V371&lt;&gt;"", $V371&lt;&gt;"geen normgroep", K371&lt;&gt;"", R371&lt;&gt;""),
_xlfn.IFNA(
(K371-R371)/
VLOOKUP($V371&amp;"|"&amp;AA$3,calc!$K$1:$L$300,2,0),
""),"")</f>
        <v/>
      </c>
      <c r="AB371" s="43" t="str">
        <f>IF(AND($V371&lt;&gt;"", $V371&lt;&gt;"geen normgroep", L371&lt;&gt;"", S371&lt;&gt;""),
_xlfn.IFNA(
(L371-S371)/
VLOOKUP($V371&amp;"|"&amp;AB$3,calc!$K$1:$L$300,2,0),
""),"")</f>
        <v/>
      </c>
      <c r="AC371" s="40" t="str">
        <f>IF(AND($V371&lt;&gt;"", $V371&lt;&gt;"geen normgroep", M371&lt;&gt;"", T371&lt;&gt;""),
_xlfn.IFNA(
(M371-T371)/
VLOOKUP($V371&amp;"|"&amp;AC$3,calc!$K$1:$L$300,2,0),
""),"")</f>
        <v/>
      </c>
      <c r="AD371" s="43" t="str">
        <f t="shared" si="42"/>
        <v/>
      </c>
      <c r="AE371" s="43" t="str">
        <f t="shared" si="43"/>
        <v/>
      </c>
      <c r="AF371" s="43" t="str">
        <f t="shared" si="44"/>
        <v/>
      </c>
      <c r="AG371" s="43" t="str">
        <f t="shared" si="45"/>
        <v/>
      </c>
      <c r="AH371" s="43" t="str">
        <f t="shared" si="46"/>
        <v/>
      </c>
      <c r="AI371" s="43" t="str">
        <f t="shared" si="47"/>
        <v/>
      </c>
      <c r="AJ371" s="44" t="str">
        <f t="shared" si="48"/>
        <v/>
      </c>
      <c r="AK371" s="45"/>
      <c r="AL371" s="46"/>
      <c r="AM371" s="47"/>
      <c r="AN371" s="48"/>
      <c r="AO371" s="48"/>
      <c r="AP371" s="48"/>
      <c r="AQ371" s="48"/>
      <c r="AR371" s="31"/>
      <c r="AS371" s="31"/>
      <c r="AT371" s="31"/>
      <c r="AU371" s="31"/>
      <c r="AV371" s="31"/>
      <c r="AW371" s="31"/>
      <c r="AX371" s="49"/>
      <c r="AY371" s="49"/>
      <c r="BA371" s="49"/>
      <c r="BB371" s="49"/>
      <c r="BC371" s="49"/>
      <c r="BG371" s="49"/>
      <c r="BH371" s="49"/>
      <c r="BI371" s="49"/>
      <c r="BJ371" s="49"/>
      <c r="BK371" s="49"/>
      <c r="BL371" s="49"/>
      <c r="BM371" s="49"/>
      <c r="BN371" s="49"/>
      <c r="BO371" s="49"/>
      <c r="BP371" s="49"/>
      <c r="BQ371" s="49"/>
      <c r="BR371" s="49"/>
      <c r="BS371" s="49"/>
      <c r="BT371" s="49"/>
      <c r="BU371" s="49"/>
      <c r="BV371" s="49"/>
      <c r="BW371" s="49"/>
      <c r="BY371" s="49"/>
      <c r="BZ371" s="49"/>
      <c r="CA371" s="49"/>
      <c r="CB371" s="49"/>
    </row>
    <row r="372" spans="1:80" s="50" customFormat="1" ht="15">
      <c r="A372" s="32" t="str">
        <f>calc!$A$2</f>
        <v>CBCL 1,5-5</v>
      </c>
      <c r="B372" s="70" t="str">
        <f>IF(NOT(ISBLANK('RCI rekensheet totalen'!$B372)),'RCI rekensheet totalen'!$B372,"")</f>
        <v/>
      </c>
      <c r="C372" s="70" t="str">
        <f>IF(NOT(ISBLANK('RCI rekensheet totalen'!$C372)),'RCI rekensheet totalen'!$C372,"")</f>
        <v/>
      </c>
      <c r="D372" s="66" t="str">
        <f>IF(NOT(ISBLANK('RCI rekensheet totalen'!$D372)),'RCI rekensheet totalen'!$D372,"")</f>
        <v/>
      </c>
      <c r="E372" s="67" t="str">
        <f>IF(NOT(ISBLANK('RCI rekensheet totalen'!$E372)),'RCI rekensheet totalen'!$E372,"")</f>
        <v/>
      </c>
      <c r="F372" s="67" t="str">
        <f>IF(NOT(ISBLANK('RCI rekensheet totalen'!$F372)),'RCI rekensheet totalen'!$F372,"")</f>
        <v/>
      </c>
      <c r="G372" s="36"/>
      <c r="H372" s="37"/>
      <c r="I372" s="37"/>
      <c r="J372" s="37"/>
      <c r="K372" s="37"/>
      <c r="L372" s="37"/>
      <c r="M372" s="38"/>
      <c r="N372" s="36"/>
      <c r="O372" s="37"/>
      <c r="P372" s="37"/>
      <c r="Q372" s="37"/>
      <c r="R372" s="37"/>
      <c r="S372" s="37"/>
      <c r="T372" s="37"/>
      <c r="U372" s="39" t="str">
        <f t="shared" si="41"/>
        <v/>
      </c>
      <c r="V372" s="40" t="str">
        <f>IF(AND($C372&lt;&gt;"", $U372&lt;&gt;""),
_xlfn.IFNA(VLOOKUP($C372&amp;$U372,calc!$C$2:$D$100,2,FALSE),"geen normgroep"),"")</f>
        <v/>
      </c>
      <c r="W372" s="41" t="str">
        <f>IF(AND($V372&lt;&gt;"", $V372&lt;&gt;"geen normgroep", G372&lt;&gt;"", N372&lt;&gt;""),
_xlfn.IFNA(
(G372-N372)/
VLOOKUP($V372&amp;"|"&amp;W$3,calc!$K$1:$L$300,2,0),
""),"")</f>
        <v/>
      </c>
      <c r="X372" s="43" t="str">
        <f>IF(AND($V372&lt;&gt;"", $V372&lt;&gt;"geen normgroep", H372&lt;&gt;"", O372&lt;&gt;""),
_xlfn.IFNA(
(H372-O372)/
VLOOKUP($V372&amp;"|"&amp;X$3,calc!$K$1:$L$300,2,0),
""),"")</f>
        <v/>
      </c>
      <c r="Y372" s="43" t="str">
        <f>IF(AND($V372&lt;&gt;"", $V372&lt;&gt;"geen normgroep", I372&lt;&gt;"", P372&lt;&gt;""),
_xlfn.IFNA(
(I372-P372)/
VLOOKUP($V372&amp;"|"&amp;Y$3,calc!$K$1:$L$300,2,0),
""),"")</f>
        <v/>
      </c>
      <c r="Z372" s="43" t="str">
        <f>IF(AND($V372&lt;&gt;"", $V372&lt;&gt;"geen normgroep", J372&lt;&gt;"", Q372&lt;&gt;""),
_xlfn.IFNA(
(J372-Q372)/
VLOOKUP($V372&amp;"|"&amp;Z$3,calc!$K$1:$L$300,2,0),
""),"")</f>
        <v/>
      </c>
      <c r="AA372" s="43" t="str">
        <f>IF(AND($V372&lt;&gt;"", $V372&lt;&gt;"geen normgroep", K372&lt;&gt;"", R372&lt;&gt;""),
_xlfn.IFNA(
(K372-R372)/
VLOOKUP($V372&amp;"|"&amp;AA$3,calc!$K$1:$L$300,2,0),
""),"")</f>
        <v/>
      </c>
      <c r="AB372" s="43" t="str">
        <f>IF(AND($V372&lt;&gt;"", $V372&lt;&gt;"geen normgroep", L372&lt;&gt;"", S372&lt;&gt;""),
_xlfn.IFNA(
(L372-S372)/
VLOOKUP($V372&amp;"|"&amp;AB$3,calc!$K$1:$L$300,2,0),
""),"")</f>
        <v/>
      </c>
      <c r="AC372" s="40" t="str">
        <f>IF(AND($V372&lt;&gt;"", $V372&lt;&gt;"geen normgroep", M372&lt;&gt;"", T372&lt;&gt;""),
_xlfn.IFNA(
(M372-T372)/
VLOOKUP($V372&amp;"|"&amp;AC$3,calc!$K$1:$L$300,2,0),
""),"")</f>
        <v/>
      </c>
      <c r="AD372" s="43" t="str">
        <f t="shared" si="42"/>
        <v/>
      </c>
      <c r="AE372" s="43" t="str">
        <f t="shared" si="43"/>
        <v/>
      </c>
      <c r="AF372" s="43" t="str">
        <f t="shared" si="44"/>
        <v/>
      </c>
      <c r="AG372" s="43" t="str">
        <f t="shared" si="45"/>
        <v/>
      </c>
      <c r="AH372" s="43" t="str">
        <f t="shared" si="46"/>
        <v/>
      </c>
      <c r="AI372" s="43" t="str">
        <f t="shared" si="47"/>
        <v/>
      </c>
      <c r="AJ372" s="44" t="str">
        <f t="shared" si="48"/>
        <v/>
      </c>
      <c r="AK372" s="45"/>
      <c r="AL372" s="46"/>
      <c r="AM372" s="47"/>
      <c r="AN372" s="48"/>
      <c r="AO372" s="48"/>
      <c r="AP372" s="48"/>
      <c r="AQ372" s="48"/>
      <c r="AR372" s="31"/>
      <c r="AS372" s="31"/>
      <c r="AT372" s="31"/>
      <c r="AU372" s="31"/>
      <c r="AV372" s="31"/>
      <c r="AW372" s="31"/>
      <c r="AX372" s="49"/>
      <c r="AY372" s="49"/>
      <c r="BA372" s="49"/>
      <c r="BB372" s="49"/>
      <c r="BC372" s="49"/>
      <c r="BG372" s="49"/>
      <c r="BH372" s="49"/>
      <c r="BI372" s="49"/>
      <c r="BJ372" s="49"/>
      <c r="BK372" s="49"/>
      <c r="BL372" s="49"/>
      <c r="BM372" s="49"/>
      <c r="BN372" s="49"/>
      <c r="BO372" s="49"/>
      <c r="BP372" s="49"/>
      <c r="BQ372" s="49"/>
      <c r="BR372" s="49"/>
      <c r="BS372" s="49"/>
      <c r="BT372" s="49"/>
      <c r="BU372" s="49"/>
      <c r="BV372" s="49"/>
      <c r="BW372" s="49"/>
      <c r="BY372" s="49"/>
      <c r="BZ372" s="49"/>
      <c r="CA372" s="49"/>
      <c r="CB372" s="49"/>
    </row>
    <row r="373" spans="1:80" s="50" customFormat="1" ht="15">
      <c r="A373" s="32" t="str">
        <f>calc!$A$2</f>
        <v>CBCL 1,5-5</v>
      </c>
      <c r="B373" s="70" t="str">
        <f>IF(NOT(ISBLANK('RCI rekensheet totalen'!$B373)),'RCI rekensheet totalen'!$B373,"")</f>
        <v/>
      </c>
      <c r="C373" s="70" t="str">
        <f>IF(NOT(ISBLANK('RCI rekensheet totalen'!$C373)),'RCI rekensheet totalen'!$C373,"")</f>
        <v/>
      </c>
      <c r="D373" s="66" t="str">
        <f>IF(NOT(ISBLANK('RCI rekensheet totalen'!$D373)),'RCI rekensheet totalen'!$D373,"")</f>
        <v/>
      </c>
      <c r="E373" s="67" t="str">
        <f>IF(NOT(ISBLANK('RCI rekensheet totalen'!$E373)),'RCI rekensheet totalen'!$E373,"")</f>
        <v/>
      </c>
      <c r="F373" s="67" t="str">
        <f>IF(NOT(ISBLANK('RCI rekensheet totalen'!$F373)),'RCI rekensheet totalen'!$F373,"")</f>
        <v/>
      </c>
      <c r="G373" s="36"/>
      <c r="H373" s="37"/>
      <c r="I373" s="37"/>
      <c r="J373" s="37"/>
      <c r="K373" s="37"/>
      <c r="L373" s="37"/>
      <c r="M373" s="38"/>
      <c r="N373" s="36"/>
      <c r="O373" s="37"/>
      <c r="P373" s="37"/>
      <c r="Q373" s="37"/>
      <c r="R373" s="37"/>
      <c r="S373" s="37"/>
      <c r="T373" s="37"/>
      <c r="U373" s="39" t="str">
        <f t="shared" si="41"/>
        <v/>
      </c>
      <c r="V373" s="40" t="str">
        <f>IF(AND($C373&lt;&gt;"", $U373&lt;&gt;""),
_xlfn.IFNA(VLOOKUP($C373&amp;$U373,calc!$C$2:$D$100,2,FALSE),"geen normgroep"),"")</f>
        <v/>
      </c>
      <c r="W373" s="41" t="str">
        <f>IF(AND($V373&lt;&gt;"", $V373&lt;&gt;"geen normgroep", G373&lt;&gt;"", N373&lt;&gt;""),
_xlfn.IFNA(
(G373-N373)/
VLOOKUP($V373&amp;"|"&amp;W$3,calc!$K$1:$L$300,2,0),
""),"")</f>
        <v/>
      </c>
      <c r="X373" s="43" t="str">
        <f>IF(AND($V373&lt;&gt;"", $V373&lt;&gt;"geen normgroep", H373&lt;&gt;"", O373&lt;&gt;""),
_xlfn.IFNA(
(H373-O373)/
VLOOKUP($V373&amp;"|"&amp;X$3,calc!$K$1:$L$300,2,0),
""),"")</f>
        <v/>
      </c>
      <c r="Y373" s="43" t="str">
        <f>IF(AND($V373&lt;&gt;"", $V373&lt;&gt;"geen normgroep", I373&lt;&gt;"", P373&lt;&gt;""),
_xlfn.IFNA(
(I373-P373)/
VLOOKUP($V373&amp;"|"&amp;Y$3,calc!$K$1:$L$300,2,0),
""),"")</f>
        <v/>
      </c>
      <c r="Z373" s="43" t="str">
        <f>IF(AND($V373&lt;&gt;"", $V373&lt;&gt;"geen normgroep", J373&lt;&gt;"", Q373&lt;&gt;""),
_xlfn.IFNA(
(J373-Q373)/
VLOOKUP($V373&amp;"|"&amp;Z$3,calc!$K$1:$L$300,2,0),
""),"")</f>
        <v/>
      </c>
      <c r="AA373" s="43" t="str">
        <f>IF(AND($V373&lt;&gt;"", $V373&lt;&gt;"geen normgroep", K373&lt;&gt;"", R373&lt;&gt;""),
_xlfn.IFNA(
(K373-R373)/
VLOOKUP($V373&amp;"|"&amp;AA$3,calc!$K$1:$L$300,2,0),
""),"")</f>
        <v/>
      </c>
      <c r="AB373" s="43" t="str">
        <f>IF(AND($V373&lt;&gt;"", $V373&lt;&gt;"geen normgroep", L373&lt;&gt;"", S373&lt;&gt;""),
_xlfn.IFNA(
(L373-S373)/
VLOOKUP($V373&amp;"|"&amp;AB$3,calc!$K$1:$L$300,2,0),
""),"")</f>
        <v/>
      </c>
      <c r="AC373" s="40" t="str">
        <f>IF(AND($V373&lt;&gt;"", $V373&lt;&gt;"geen normgroep", M373&lt;&gt;"", T373&lt;&gt;""),
_xlfn.IFNA(
(M373-T373)/
VLOOKUP($V373&amp;"|"&amp;AC$3,calc!$K$1:$L$300,2,0),
""),"")</f>
        <v/>
      </c>
      <c r="AD373" s="43" t="str">
        <f t="shared" si="42"/>
        <v/>
      </c>
      <c r="AE373" s="43" t="str">
        <f t="shared" si="43"/>
        <v/>
      </c>
      <c r="AF373" s="43" t="str">
        <f t="shared" si="44"/>
        <v/>
      </c>
      <c r="AG373" s="43" t="str">
        <f t="shared" si="45"/>
        <v/>
      </c>
      <c r="AH373" s="43" t="str">
        <f t="shared" si="46"/>
        <v/>
      </c>
      <c r="AI373" s="43" t="str">
        <f t="shared" si="47"/>
        <v/>
      </c>
      <c r="AJ373" s="44" t="str">
        <f t="shared" si="48"/>
        <v/>
      </c>
      <c r="AK373" s="45"/>
      <c r="AL373" s="46"/>
      <c r="AM373" s="47"/>
      <c r="AN373" s="48"/>
      <c r="AO373" s="48"/>
      <c r="AP373" s="48"/>
      <c r="AQ373" s="48"/>
      <c r="AR373" s="31"/>
      <c r="AS373" s="31"/>
      <c r="AT373" s="31"/>
      <c r="AU373" s="31"/>
      <c r="AV373" s="31"/>
      <c r="AW373" s="31"/>
      <c r="AX373" s="49"/>
      <c r="AY373" s="49"/>
      <c r="BA373" s="49"/>
      <c r="BB373" s="49"/>
      <c r="BC373" s="49"/>
      <c r="BG373" s="49"/>
      <c r="BH373" s="49"/>
      <c r="BI373" s="49"/>
      <c r="BJ373" s="49"/>
      <c r="BK373" s="49"/>
      <c r="BL373" s="49"/>
      <c r="BM373" s="49"/>
      <c r="BN373" s="49"/>
      <c r="BO373" s="49"/>
      <c r="BP373" s="49"/>
      <c r="BQ373" s="49"/>
      <c r="BR373" s="49"/>
      <c r="BS373" s="49"/>
      <c r="BT373" s="49"/>
      <c r="BU373" s="49"/>
      <c r="BV373" s="49"/>
      <c r="BW373" s="49"/>
      <c r="BY373" s="49"/>
      <c r="BZ373" s="49"/>
      <c r="CA373" s="49"/>
      <c r="CB373" s="49"/>
    </row>
    <row r="374" spans="1:80" s="50" customFormat="1" ht="15">
      <c r="A374" s="32" t="str">
        <f>calc!$A$2</f>
        <v>CBCL 1,5-5</v>
      </c>
      <c r="B374" s="70" t="str">
        <f>IF(NOT(ISBLANK('RCI rekensheet totalen'!$B374)),'RCI rekensheet totalen'!$B374,"")</f>
        <v/>
      </c>
      <c r="C374" s="70" t="str">
        <f>IF(NOT(ISBLANK('RCI rekensheet totalen'!$C374)),'RCI rekensheet totalen'!$C374,"")</f>
        <v/>
      </c>
      <c r="D374" s="66" t="str">
        <f>IF(NOT(ISBLANK('RCI rekensheet totalen'!$D374)),'RCI rekensheet totalen'!$D374,"")</f>
        <v/>
      </c>
      <c r="E374" s="67" t="str">
        <f>IF(NOT(ISBLANK('RCI rekensheet totalen'!$E374)),'RCI rekensheet totalen'!$E374,"")</f>
        <v/>
      </c>
      <c r="F374" s="67" t="str">
        <f>IF(NOT(ISBLANK('RCI rekensheet totalen'!$F374)),'RCI rekensheet totalen'!$F374,"")</f>
        <v/>
      </c>
      <c r="G374" s="36"/>
      <c r="H374" s="37"/>
      <c r="I374" s="37"/>
      <c r="J374" s="37"/>
      <c r="K374" s="37"/>
      <c r="L374" s="37"/>
      <c r="M374" s="38"/>
      <c r="N374" s="36"/>
      <c r="O374" s="37"/>
      <c r="P374" s="37"/>
      <c r="Q374" s="37"/>
      <c r="R374" s="37"/>
      <c r="S374" s="37"/>
      <c r="T374" s="37"/>
      <c r="U374" s="39" t="str">
        <f t="shared" si="41"/>
        <v/>
      </c>
      <c r="V374" s="40" t="str">
        <f>IF(AND($C374&lt;&gt;"", $U374&lt;&gt;""),
_xlfn.IFNA(VLOOKUP($C374&amp;$U374,calc!$C$2:$D$100,2,FALSE),"geen normgroep"),"")</f>
        <v/>
      </c>
      <c r="W374" s="41" t="str">
        <f>IF(AND($V374&lt;&gt;"", $V374&lt;&gt;"geen normgroep", G374&lt;&gt;"", N374&lt;&gt;""),
_xlfn.IFNA(
(G374-N374)/
VLOOKUP($V374&amp;"|"&amp;W$3,calc!$K$1:$L$300,2,0),
""),"")</f>
        <v/>
      </c>
      <c r="X374" s="43" t="str">
        <f>IF(AND($V374&lt;&gt;"", $V374&lt;&gt;"geen normgroep", H374&lt;&gt;"", O374&lt;&gt;""),
_xlfn.IFNA(
(H374-O374)/
VLOOKUP($V374&amp;"|"&amp;X$3,calc!$K$1:$L$300,2,0),
""),"")</f>
        <v/>
      </c>
      <c r="Y374" s="43" t="str">
        <f>IF(AND($V374&lt;&gt;"", $V374&lt;&gt;"geen normgroep", I374&lt;&gt;"", P374&lt;&gt;""),
_xlfn.IFNA(
(I374-P374)/
VLOOKUP($V374&amp;"|"&amp;Y$3,calc!$K$1:$L$300,2,0),
""),"")</f>
        <v/>
      </c>
      <c r="Z374" s="43" t="str">
        <f>IF(AND($V374&lt;&gt;"", $V374&lt;&gt;"geen normgroep", J374&lt;&gt;"", Q374&lt;&gt;""),
_xlfn.IFNA(
(J374-Q374)/
VLOOKUP($V374&amp;"|"&amp;Z$3,calc!$K$1:$L$300,2,0),
""),"")</f>
        <v/>
      </c>
      <c r="AA374" s="43" t="str">
        <f>IF(AND($V374&lt;&gt;"", $V374&lt;&gt;"geen normgroep", K374&lt;&gt;"", R374&lt;&gt;""),
_xlfn.IFNA(
(K374-R374)/
VLOOKUP($V374&amp;"|"&amp;AA$3,calc!$K$1:$L$300,2,0),
""),"")</f>
        <v/>
      </c>
      <c r="AB374" s="43" t="str">
        <f>IF(AND($V374&lt;&gt;"", $V374&lt;&gt;"geen normgroep", L374&lt;&gt;"", S374&lt;&gt;""),
_xlfn.IFNA(
(L374-S374)/
VLOOKUP($V374&amp;"|"&amp;AB$3,calc!$K$1:$L$300,2,0),
""),"")</f>
        <v/>
      </c>
      <c r="AC374" s="40" t="str">
        <f>IF(AND($V374&lt;&gt;"", $V374&lt;&gt;"geen normgroep", M374&lt;&gt;"", T374&lt;&gt;""),
_xlfn.IFNA(
(M374-T374)/
VLOOKUP($V374&amp;"|"&amp;AC$3,calc!$K$1:$L$300,2,0),
""),"")</f>
        <v/>
      </c>
      <c r="AD374" s="43" t="str">
        <f t="shared" si="42"/>
        <v/>
      </c>
      <c r="AE374" s="43" t="str">
        <f t="shared" si="43"/>
        <v/>
      </c>
      <c r="AF374" s="43" t="str">
        <f t="shared" si="44"/>
        <v/>
      </c>
      <c r="AG374" s="43" t="str">
        <f t="shared" si="45"/>
        <v/>
      </c>
      <c r="AH374" s="43" t="str">
        <f t="shared" si="46"/>
        <v/>
      </c>
      <c r="AI374" s="43" t="str">
        <f t="shared" si="47"/>
        <v/>
      </c>
      <c r="AJ374" s="44" t="str">
        <f t="shared" si="48"/>
        <v/>
      </c>
      <c r="AK374" s="45"/>
      <c r="AL374" s="46"/>
      <c r="AM374" s="47"/>
      <c r="AN374" s="48"/>
      <c r="AO374" s="48"/>
      <c r="AP374" s="48"/>
      <c r="AQ374" s="48"/>
      <c r="AR374" s="31"/>
      <c r="AS374" s="31"/>
      <c r="AT374" s="31"/>
      <c r="AU374" s="31"/>
      <c r="AV374" s="31"/>
      <c r="AW374" s="31"/>
      <c r="AX374" s="49"/>
      <c r="AY374" s="49"/>
      <c r="BA374" s="49"/>
      <c r="BB374" s="49"/>
      <c r="BC374" s="49"/>
      <c r="BG374" s="49"/>
      <c r="BH374" s="49"/>
      <c r="BI374" s="49"/>
      <c r="BJ374" s="49"/>
      <c r="BK374" s="49"/>
      <c r="BL374" s="49"/>
      <c r="BM374" s="49"/>
      <c r="BN374" s="49"/>
      <c r="BO374" s="49"/>
      <c r="BP374" s="49"/>
      <c r="BQ374" s="49"/>
      <c r="BR374" s="49"/>
      <c r="BS374" s="49"/>
      <c r="BT374" s="49"/>
      <c r="BU374" s="49"/>
      <c r="BV374" s="49"/>
      <c r="BW374" s="49"/>
      <c r="BY374" s="49"/>
      <c r="BZ374" s="49"/>
      <c r="CA374" s="49"/>
      <c r="CB374" s="49"/>
    </row>
    <row r="375" spans="1:80" s="50" customFormat="1" ht="15">
      <c r="A375" s="32" t="str">
        <f>calc!$A$2</f>
        <v>CBCL 1,5-5</v>
      </c>
      <c r="B375" s="70" t="str">
        <f>IF(NOT(ISBLANK('RCI rekensheet totalen'!$B375)),'RCI rekensheet totalen'!$B375,"")</f>
        <v/>
      </c>
      <c r="C375" s="70" t="str">
        <f>IF(NOT(ISBLANK('RCI rekensheet totalen'!$C375)),'RCI rekensheet totalen'!$C375,"")</f>
        <v/>
      </c>
      <c r="D375" s="66" t="str">
        <f>IF(NOT(ISBLANK('RCI rekensheet totalen'!$D375)),'RCI rekensheet totalen'!$D375,"")</f>
        <v/>
      </c>
      <c r="E375" s="67" t="str">
        <f>IF(NOT(ISBLANK('RCI rekensheet totalen'!$E375)),'RCI rekensheet totalen'!$E375,"")</f>
        <v/>
      </c>
      <c r="F375" s="67" t="str">
        <f>IF(NOT(ISBLANK('RCI rekensheet totalen'!$F375)),'RCI rekensheet totalen'!$F375,"")</f>
        <v/>
      </c>
      <c r="G375" s="36"/>
      <c r="H375" s="37"/>
      <c r="I375" s="37"/>
      <c r="J375" s="37"/>
      <c r="K375" s="37"/>
      <c r="L375" s="37"/>
      <c r="M375" s="38"/>
      <c r="N375" s="36"/>
      <c r="O375" s="37"/>
      <c r="P375" s="37"/>
      <c r="Q375" s="37"/>
      <c r="R375" s="37"/>
      <c r="S375" s="37"/>
      <c r="T375" s="37"/>
      <c r="U375" s="39" t="str">
        <f t="shared" si="41"/>
        <v/>
      </c>
      <c r="V375" s="40" t="str">
        <f>IF(AND($C375&lt;&gt;"", $U375&lt;&gt;""),
_xlfn.IFNA(VLOOKUP($C375&amp;$U375,calc!$C$2:$D$100,2,FALSE),"geen normgroep"),"")</f>
        <v/>
      </c>
      <c r="W375" s="41" t="str">
        <f>IF(AND($V375&lt;&gt;"", $V375&lt;&gt;"geen normgroep", G375&lt;&gt;"", N375&lt;&gt;""),
_xlfn.IFNA(
(G375-N375)/
VLOOKUP($V375&amp;"|"&amp;W$3,calc!$K$1:$L$300,2,0),
""),"")</f>
        <v/>
      </c>
      <c r="X375" s="43" t="str">
        <f>IF(AND($V375&lt;&gt;"", $V375&lt;&gt;"geen normgroep", H375&lt;&gt;"", O375&lt;&gt;""),
_xlfn.IFNA(
(H375-O375)/
VLOOKUP($V375&amp;"|"&amp;X$3,calc!$K$1:$L$300,2,0),
""),"")</f>
        <v/>
      </c>
      <c r="Y375" s="43" t="str">
        <f>IF(AND($V375&lt;&gt;"", $V375&lt;&gt;"geen normgroep", I375&lt;&gt;"", P375&lt;&gt;""),
_xlfn.IFNA(
(I375-P375)/
VLOOKUP($V375&amp;"|"&amp;Y$3,calc!$K$1:$L$300,2,0),
""),"")</f>
        <v/>
      </c>
      <c r="Z375" s="43" t="str">
        <f>IF(AND($V375&lt;&gt;"", $V375&lt;&gt;"geen normgroep", J375&lt;&gt;"", Q375&lt;&gt;""),
_xlfn.IFNA(
(J375-Q375)/
VLOOKUP($V375&amp;"|"&amp;Z$3,calc!$K$1:$L$300,2,0),
""),"")</f>
        <v/>
      </c>
      <c r="AA375" s="43" t="str">
        <f>IF(AND($V375&lt;&gt;"", $V375&lt;&gt;"geen normgroep", K375&lt;&gt;"", R375&lt;&gt;""),
_xlfn.IFNA(
(K375-R375)/
VLOOKUP($V375&amp;"|"&amp;AA$3,calc!$K$1:$L$300,2,0),
""),"")</f>
        <v/>
      </c>
      <c r="AB375" s="43" t="str">
        <f>IF(AND($V375&lt;&gt;"", $V375&lt;&gt;"geen normgroep", L375&lt;&gt;"", S375&lt;&gt;""),
_xlfn.IFNA(
(L375-S375)/
VLOOKUP($V375&amp;"|"&amp;AB$3,calc!$K$1:$L$300,2,0),
""),"")</f>
        <v/>
      </c>
      <c r="AC375" s="40" t="str">
        <f>IF(AND($V375&lt;&gt;"", $V375&lt;&gt;"geen normgroep", M375&lt;&gt;"", T375&lt;&gt;""),
_xlfn.IFNA(
(M375-T375)/
VLOOKUP($V375&amp;"|"&amp;AC$3,calc!$K$1:$L$300,2,0),
""),"")</f>
        <v/>
      </c>
      <c r="AD375" s="43" t="str">
        <f t="shared" si="42"/>
        <v/>
      </c>
      <c r="AE375" s="43" t="str">
        <f t="shared" si="43"/>
        <v/>
      </c>
      <c r="AF375" s="43" t="str">
        <f t="shared" si="44"/>
        <v/>
      </c>
      <c r="AG375" s="43" t="str">
        <f t="shared" si="45"/>
        <v/>
      </c>
      <c r="AH375" s="43" t="str">
        <f t="shared" si="46"/>
        <v/>
      </c>
      <c r="AI375" s="43" t="str">
        <f t="shared" si="47"/>
        <v/>
      </c>
      <c r="AJ375" s="44" t="str">
        <f t="shared" si="48"/>
        <v/>
      </c>
      <c r="AK375" s="45"/>
      <c r="AL375" s="46"/>
      <c r="AM375" s="47"/>
      <c r="AN375" s="48"/>
      <c r="AO375" s="48"/>
      <c r="AP375" s="48"/>
      <c r="AQ375" s="48"/>
      <c r="AR375" s="31"/>
      <c r="AS375" s="31"/>
      <c r="AT375" s="31"/>
      <c r="AU375" s="31"/>
      <c r="AV375" s="31"/>
      <c r="AW375" s="31"/>
      <c r="AX375" s="49"/>
      <c r="AY375" s="49"/>
      <c r="BA375" s="49"/>
      <c r="BB375" s="49"/>
      <c r="BC375" s="49"/>
      <c r="BG375" s="49"/>
      <c r="BH375" s="49"/>
      <c r="BI375" s="49"/>
      <c r="BJ375" s="49"/>
      <c r="BK375" s="49"/>
      <c r="BL375" s="49"/>
      <c r="BM375" s="49"/>
      <c r="BN375" s="49"/>
      <c r="BO375" s="49"/>
      <c r="BP375" s="49"/>
      <c r="BQ375" s="49"/>
      <c r="BR375" s="49"/>
      <c r="BS375" s="49"/>
      <c r="BT375" s="49"/>
      <c r="BU375" s="49"/>
      <c r="BV375" s="49"/>
      <c r="BW375" s="49"/>
      <c r="BY375" s="49"/>
      <c r="BZ375" s="49"/>
      <c r="CA375" s="49"/>
      <c r="CB375" s="49"/>
    </row>
    <row r="376" spans="1:80" s="50" customFormat="1" ht="15">
      <c r="A376" s="32" t="str">
        <f>calc!$A$2</f>
        <v>CBCL 1,5-5</v>
      </c>
      <c r="B376" s="70" t="str">
        <f>IF(NOT(ISBLANK('RCI rekensheet totalen'!$B376)),'RCI rekensheet totalen'!$B376,"")</f>
        <v/>
      </c>
      <c r="C376" s="70" t="str">
        <f>IF(NOT(ISBLANK('RCI rekensheet totalen'!$C376)),'RCI rekensheet totalen'!$C376,"")</f>
        <v/>
      </c>
      <c r="D376" s="66" t="str">
        <f>IF(NOT(ISBLANK('RCI rekensheet totalen'!$D376)),'RCI rekensheet totalen'!$D376,"")</f>
        <v/>
      </c>
      <c r="E376" s="67" t="str">
        <f>IF(NOT(ISBLANK('RCI rekensheet totalen'!$E376)),'RCI rekensheet totalen'!$E376,"")</f>
        <v/>
      </c>
      <c r="F376" s="67" t="str">
        <f>IF(NOT(ISBLANK('RCI rekensheet totalen'!$F376)),'RCI rekensheet totalen'!$F376,"")</f>
        <v/>
      </c>
      <c r="G376" s="36"/>
      <c r="H376" s="37"/>
      <c r="I376" s="37"/>
      <c r="J376" s="37"/>
      <c r="K376" s="37"/>
      <c r="L376" s="37"/>
      <c r="M376" s="38"/>
      <c r="N376" s="36"/>
      <c r="O376" s="37"/>
      <c r="P376" s="37"/>
      <c r="Q376" s="37"/>
      <c r="R376" s="37"/>
      <c r="S376" s="37"/>
      <c r="T376" s="37"/>
      <c r="U376" s="39" t="str">
        <f t="shared" si="41"/>
        <v/>
      </c>
      <c r="V376" s="40" t="str">
        <f>IF(AND($C376&lt;&gt;"", $U376&lt;&gt;""),
_xlfn.IFNA(VLOOKUP($C376&amp;$U376,calc!$C$2:$D$100,2,FALSE),"geen normgroep"),"")</f>
        <v/>
      </c>
      <c r="W376" s="41" t="str">
        <f>IF(AND($V376&lt;&gt;"", $V376&lt;&gt;"geen normgroep", G376&lt;&gt;"", N376&lt;&gt;""),
_xlfn.IFNA(
(G376-N376)/
VLOOKUP($V376&amp;"|"&amp;W$3,calc!$K$1:$L$300,2,0),
""),"")</f>
        <v/>
      </c>
      <c r="X376" s="43" t="str">
        <f>IF(AND($V376&lt;&gt;"", $V376&lt;&gt;"geen normgroep", H376&lt;&gt;"", O376&lt;&gt;""),
_xlfn.IFNA(
(H376-O376)/
VLOOKUP($V376&amp;"|"&amp;X$3,calc!$K$1:$L$300,2,0),
""),"")</f>
        <v/>
      </c>
      <c r="Y376" s="43" t="str">
        <f>IF(AND($V376&lt;&gt;"", $V376&lt;&gt;"geen normgroep", I376&lt;&gt;"", P376&lt;&gt;""),
_xlfn.IFNA(
(I376-P376)/
VLOOKUP($V376&amp;"|"&amp;Y$3,calc!$K$1:$L$300,2,0),
""),"")</f>
        <v/>
      </c>
      <c r="Z376" s="43" t="str">
        <f>IF(AND($V376&lt;&gt;"", $V376&lt;&gt;"geen normgroep", J376&lt;&gt;"", Q376&lt;&gt;""),
_xlfn.IFNA(
(J376-Q376)/
VLOOKUP($V376&amp;"|"&amp;Z$3,calc!$K$1:$L$300,2,0),
""),"")</f>
        <v/>
      </c>
      <c r="AA376" s="43" t="str">
        <f>IF(AND($V376&lt;&gt;"", $V376&lt;&gt;"geen normgroep", K376&lt;&gt;"", R376&lt;&gt;""),
_xlfn.IFNA(
(K376-R376)/
VLOOKUP($V376&amp;"|"&amp;AA$3,calc!$K$1:$L$300,2,0),
""),"")</f>
        <v/>
      </c>
      <c r="AB376" s="43" t="str">
        <f>IF(AND($V376&lt;&gt;"", $V376&lt;&gt;"geen normgroep", L376&lt;&gt;"", S376&lt;&gt;""),
_xlfn.IFNA(
(L376-S376)/
VLOOKUP($V376&amp;"|"&amp;AB$3,calc!$K$1:$L$300,2,0),
""),"")</f>
        <v/>
      </c>
      <c r="AC376" s="40" t="str">
        <f>IF(AND($V376&lt;&gt;"", $V376&lt;&gt;"geen normgroep", M376&lt;&gt;"", T376&lt;&gt;""),
_xlfn.IFNA(
(M376-T376)/
VLOOKUP($V376&amp;"|"&amp;AC$3,calc!$K$1:$L$300,2,0),
""),"")</f>
        <v/>
      </c>
      <c r="AD376" s="43" t="str">
        <f t="shared" si="42"/>
        <v/>
      </c>
      <c r="AE376" s="43" t="str">
        <f t="shared" si="43"/>
        <v/>
      </c>
      <c r="AF376" s="43" t="str">
        <f t="shared" si="44"/>
        <v/>
      </c>
      <c r="AG376" s="43" t="str">
        <f t="shared" si="45"/>
        <v/>
      </c>
      <c r="AH376" s="43" t="str">
        <f t="shared" si="46"/>
        <v/>
      </c>
      <c r="AI376" s="43" t="str">
        <f t="shared" si="47"/>
        <v/>
      </c>
      <c r="AJ376" s="44" t="str">
        <f t="shared" si="48"/>
        <v/>
      </c>
      <c r="AK376" s="45"/>
      <c r="AL376" s="46"/>
      <c r="AM376" s="47"/>
      <c r="AN376" s="48"/>
      <c r="AO376" s="48"/>
      <c r="AP376" s="48"/>
      <c r="AQ376" s="48"/>
      <c r="AR376" s="31"/>
      <c r="AS376" s="31"/>
      <c r="AT376" s="31"/>
      <c r="AU376" s="31"/>
      <c r="AV376" s="31"/>
      <c r="AW376" s="31"/>
      <c r="AX376" s="49"/>
      <c r="AY376" s="49"/>
      <c r="BA376" s="49"/>
      <c r="BB376" s="49"/>
      <c r="BC376" s="49"/>
      <c r="BG376" s="49"/>
      <c r="BH376" s="49"/>
      <c r="BI376" s="49"/>
      <c r="BJ376" s="49"/>
      <c r="BK376" s="49"/>
      <c r="BL376" s="49"/>
      <c r="BM376" s="49"/>
      <c r="BN376" s="49"/>
      <c r="BO376" s="49"/>
      <c r="BP376" s="49"/>
      <c r="BQ376" s="49"/>
      <c r="BR376" s="49"/>
      <c r="BS376" s="49"/>
      <c r="BT376" s="49"/>
      <c r="BU376" s="49"/>
      <c r="BV376" s="49"/>
      <c r="BW376" s="49"/>
      <c r="BY376" s="49"/>
      <c r="BZ376" s="49"/>
      <c r="CA376" s="49"/>
      <c r="CB376" s="49"/>
    </row>
    <row r="377" spans="1:80" s="50" customFormat="1" ht="15">
      <c r="A377" s="32" t="str">
        <f>calc!$A$2</f>
        <v>CBCL 1,5-5</v>
      </c>
      <c r="B377" s="70" t="str">
        <f>IF(NOT(ISBLANK('RCI rekensheet totalen'!$B377)),'RCI rekensheet totalen'!$B377,"")</f>
        <v/>
      </c>
      <c r="C377" s="70" t="str">
        <f>IF(NOT(ISBLANK('RCI rekensheet totalen'!$C377)),'RCI rekensheet totalen'!$C377,"")</f>
        <v/>
      </c>
      <c r="D377" s="66" t="str">
        <f>IF(NOT(ISBLANK('RCI rekensheet totalen'!$D377)),'RCI rekensheet totalen'!$D377,"")</f>
        <v/>
      </c>
      <c r="E377" s="67" t="str">
        <f>IF(NOT(ISBLANK('RCI rekensheet totalen'!$E377)),'RCI rekensheet totalen'!$E377,"")</f>
        <v/>
      </c>
      <c r="F377" s="67" t="str">
        <f>IF(NOT(ISBLANK('RCI rekensheet totalen'!$F377)),'RCI rekensheet totalen'!$F377,"")</f>
        <v/>
      </c>
      <c r="G377" s="36"/>
      <c r="H377" s="37"/>
      <c r="I377" s="37"/>
      <c r="J377" s="37"/>
      <c r="K377" s="37"/>
      <c r="L377" s="37"/>
      <c r="M377" s="38"/>
      <c r="N377" s="36"/>
      <c r="O377" s="37"/>
      <c r="P377" s="37"/>
      <c r="Q377" s="37"/>
      <c r="R377" s="37"/>
      <c r="S377" s="37"/>
      <c r="T377" s="37"/>
      <c r="U377" s="39" t="str">
        <f t="shared" si="41"/>
        <v/>
      </c>
      <c r="V377" s="40" t="str">
        <f>IF(AND($C377&lt;&gt;"", $U377&lt;&gt;""),
_xlfn.IFNA(VLOOKUP($C377&amp;$U377,calc!$C$2:$D$100,2,FALSE),"geen normgroep"),"")</f>
        <v/>
      </c>
      <c r="W377" s="41" t="str">
        <f>IF(AND($V377&lt;&gt;"", $V377&lt;&gt;"geen normgroep", G377&lt;&gt;"", N377&lt;&gt;""),
_xlfn.IFNA(
(G377-N377)/
VLOOKUP($V377&amp;"|"&amp;W$3,calc!$K$1:$L$300,2,0),
""),"")</f>
        <v/>
      </c>
      <c r="X377" s="43" t="str">
        <f>IF(AND($V377&lt;&gt;"", $V377&lt;&gt;"geen normgroep", H377&lt;&gt;"", O377&lt;&gt;""),
_xlfn.IFNA(
(H377-O377)/
VLOOKUP($V377&amp;"|"&amp;X$3,calc!$K$1:$L$300,2,0),
""),"")</f>
        <v/>
      </c>
      <c r="Y377" s="43" t="str">
        <f>IF(AND($V377&lt;&gt;"", $V377&lt;&gt;"geen normgroep", I377&lt;&gt;"", P377&lt;&gt;""),
_xlfn.IFNA(
(I377-P377)/
VLOOKUP($V377&amp;"|"&amp;Y$3,calc!$K$1:$L$300,2,0),
""),"")</f>
        <v/>
      </c>
      <c r="Z377" s="43" t="str">
        <f>IF(AND($V377&lt;&gt;"", $V377&lt;&gt;"geen normgroep", J377&lt;&gt;"", Q377&lt;&gt;""),
_xlfn.IFNA(
(J377-Q377)/
VLOOKUP($V377&amp;"|"&amp;Z$3,calc!$K$1:$L$300,2,0),
""),"")</f>
        <v/>
      </c>
      <c r="AA377" s="43" t="str">
        <f>IF(AND($V377&lt;&gt;"", $V377&lt;&gt;"geen normgroep", K377&lt;&gt;"", R377&lt;&gt;""),
_xlfn.IFNA(
(K377-R377)/
VLOOKUP($V377&amp;"|"&amp;AA$3,calc!$K$1:$L$300,2,0),
""),"")</f>
        <v/>
      </c>
      <c r="AB377" s="43" t="str">
        <f>IF(AND($V377&lt;&gt;"", $V377&lt;&gt;"geen normgroep", L377&lt;&gt;"", S377&lt;&gt;""),
_xlfn.IFNA(
(L377-S377)/
VLOOKUP($V377&amp;"|"&amp;AB$3,calc!$K$1:$L$300,2,0),
""),"")</f>
        <v/>
      </c>
      <c r="AC377" s="40" t="str">
        <f>IF(AND($V377&lt;&gt;"", $V377&lt;&gt;"geen normgroep", M377&lt;&gt;"", T377&lt;&gt;""),
_xlfn.IFNA(
(M377-T377)/
VLOOKUP($V377&amp;"|"&amp;AC$3,calc!$K$1:$L$300,2,0),
""),"")</f>
        <v/>
      </c>
      <c r="AD377" s="43" t="str">
        <f t="shared" si="42"/>
        <v/>
      </c>
      <c r="AE377" s="43" t="str">
        <f t="shared" si="43"/>
        <v/>
      </c>
      <c r="AF377" s="43" t="str">
        <f t="shared" si="44"/>
        <v/>
      </c>
      <c r="AG377" s="43" t="str">
        <f t="shared" si="45"/>
        <v/>
      </c>
      <c r="AH377" s="43" t="str">
        <f t="shared" si="46"/>
        <v/>
      </c>
      <c r="AI377" s="43" t="str">
        <f t="shared" si="47"/>
        <v/>
      </c>
      <c r="AJ377" s="44" t="str">
        <f t="shared" si="48"/>
        <v/>
      </c>
      <c r="AK377" s="45"/>
      <c r="AL377" s="46"/>
      <c r="AM377" s="47"/>
      <c r="AN377" s="48"/>
      <c r="AO377" s="48"/>
      <c r="AP377" s="48"/>
      <c r="AQ377" s="48"/>
      <c r="AR377" s="31"/>
      <c r="AS377" s="31"/>
      <c r="AT377" s="31"/>
      <c r="AU377" s="31"/>
      <c r="AV377" s="31"/>
      <c r="AW377" s="31"/>
      <c r="AX377" s="49"/>
      <c r="AY377" s="49"/>
      <c r="BA377" s="49"/>
      <c r="BB377" s="49"/>
      <c r="BC377" s="49"/>
      <c r="BG377" s="49"/>
      <c r="BH377" s="49"/>
      <c r="BI377" s="49"/>
      <c r="BJ377" s="49"/>
      <c r="BK377" s="49"/>
      <c r="BL377" s="49"/>
      <c r="BM377" s="49"/>
      <c r="BN377" s="49"/>
      <c r="BO377" s="49"/>
      <c r="BP377" s="49"/>
      <c r="BQ377" s="49"/>
      <c r="BR377" s="49"/>
      <c r="BS377" s="49"/>
      <c r="BT377" s="49"/>
      <c r="BU377" s="49"/>
      <c r="BV377" s="49"/>
      <c r="BW377" s="49"/>
      <c r="BY377" s="49"/>
      <c r="BZ377" s="49"/>
      <c r="CA377" s="49"/>
      <c r="CB377" s="49"/>
    </row>
    <row r="378" spans="1:80" s="50" customFormat="1" ht="15">
      <c r="A378" s="32" t="str">
        <f>calc!$A$2</f>
        <v>CBCL 1,5-5</v>
      </c>
      <c r="B378" s="70" t="str">
        <f>IF(NOT(ISBLANK('RCI rekensheet totalen'!$B378)),'RCI rekensheet totalen'!$B378,"")</f>
        <v/>
      </c>
      <c r="C378" s="70" t="str">
        <f>IF(NOT(ISBLANK('RCI rekensheet totalen'!$C378)),'RCI rekensheet totalen'!$C378,"")</f>
        <v/>
      </c>
      <c r="D378" s="66" t="str">
        <f>IF(NOT(ISBLANK('RCI rekensheet totalen'!$D378)),'RCI rekensheet totalen'!$D378,"")</f>
        <v/>
      </c>
      <c r="E378" s="67" t="str">
        <f>IF(NOT(ISBLANK('RCI rekensheet totalen'!$E378)),'RCI rekensheet totalen'!$E378,"")</f>
        <v/>
      </c>
      <c r="F378" s="67" t="str">
        <f>IF(NOT(ISBLANK('RCI rekensheet totalen'!$F378)),'RCI rekensheet totalen'!$F378,"")</f>
        <v/>
      </c>
      <c r="G378" s="36"/>
      <c r="H378" s="37"/>
      <c r="I378" s="37"/>
      <c r="J378" s="37"/>
      <c r="K378" s="37"/>
      <c r="L378" s="37"/>
      <c r="M378" s="38"/>
      <c r="N378" s="36"/>
      <c r="O378" s="37"/>
      <c r="P378" s="37"/>
      <c r="Q378" s="37"/>
      <c r="R378" s="37"/>
      <c r="S378" s="37"/>
      <c r="T378" s="37"/>
      <c r="U378" s="39" t="str">
        <f t="shared" si="41"/>
        <v/>
      </c>
      <c r="V378" s="40" t="str">
        <f>IF(AND($C378&lt;&gt;"", $U378&lt;&gt;""),
_xlfn.IFNA(VLOOKUP($C378&amp;$U378,calc!$C$2:$D$100,2,FALSE),"geen normgroep"),"")</f>
        <v/>
      </c>
      <c r="W378" s="41" t="str">
        <f>IF(AND($V378&lt;&gt;"", $V378&lt;&gt;"geen normgroep", G378&lt;&gt;"", N378&lt;&gt;""),
_xlfn.IFNA(
(G378-N378)/
VLOOKUP($V378&amp;"|"&amp;W$3,calc!$K$1:$L$300,2,0),
""),"")</f>
        <v/>
      </c>
      <c r="X378" s="43" t="str">
        <f>IF(AND($V378&lt;&gt;"", $V378&lt;&gt;"geen normgroep", H378&lt;&gt;"", O378&lt;&gt;""),
_xlfn.IFNA(
(H378-O378)/
VLOOKUP($V378&amp;"|"&amp;X$3,calc!$K$1:$L$300,2,0),
""),"")</f>
        <v/>
      </c>
      <c r="Y378" s="43" t="str">
        <f>IF(AND($V378&lt;&gt;"", $V378&lt;&gt;"geen normgroep", I378&lt;&gt;"", P378&lt;&gt;""),
_xlfn.IFNA(
(I378-P378)/
VLOOKUP($V378&amp;"|"&amp;Y$3,calc!$K$1:$L$300,2,0),
""),"")</f>
        <v/>
      </c>
      <c r="Z378" s="43" t="str">
        <f>IF(AND($V378&lt;&gt;"", $V378&lt;&gt;"geen normgroep", J378&lt;&gt;"", Q378&lt;&gt;""),
_xlfn.IFNA(
(J378-Q378)/
VLOOKUP($V378&amp;"|"&amp;Z$3,calc!$K$1:$L$300,2,0),
""),"")</f>
        <v/>
      </c>
      <c r="AA378" s="43" t="str">
        <f>IF(AND($V378&lt;&gt;"", $V378&lt;&gt;"geen normgroep", K378&lt;&gt;"", R378&lt;&gt;""),
_xlfn.IFNA(
(K378-R378)/
VLOOKUP($V378&amp;"|"&amp;AA$3,calc!$K$1:$L$300,2,0),
""),"")</f>
        <v/>
      </c>
      <c r="AB378" s="43" t="str">
        <f>IF(AND($V378&lt;&gt;"", $V378&lt;&gt;"geen normgroep", L378&lt;&gt;"", S378&lt;&gt;""),
_xlfn.IFNA(
(L378-S378)/
VLOOKUP($V378&amp;"|"&amp;AB$3,calc!$K$1:$L$300,2,0),
""),"")</f>
        <v/>
      </c>
      <c r="AC378" s="40" t="str">
        <f>IF(AND($V378&lt;&gt;"", $V378&lt;&gt;"geen normgroep", M378&lt;&gt;"", T378&lt;&gt;""),
_xlfn.IFNA(
(M378-T378)/
VLOOKUP($V378&amp;"|"&amp;AC$3,calc!$K$1:$L$300,2,0),
""),"")</f>
        <v/>
      </c>
      <c r="AD378" s="43" t="str">
        <f t="shared" si="42"/>
        <v/>
      </c>
      <c r="AE378" s="43" t="str">
        <f t="shared" si="43"/>
        <v/>
      </c>
      <c r="AF378" s="43" t="str">
        <f t="shared" si="44"/>
        <v/>
      </c>
      <c r="AG378" s="43" t="str">
        <f t="shared" si="45"/>
        <v/>
      </c>
      <c r="AH378" s="43" t="str">
        <f t="shared" si="46"/>
        <v/>
      </c>
      <c r="AI378" s="43" t="str">
        <f t="shared" si="47"/>
        <v/>
      </c>
      <c r="AJ378" s="44" t="str">
        <f t="shared" si="48"/>
        <v/>
      </c>
      <c r="AK378" s="45"/>
      <c r="AL378" s="46"/>
      <c r="AM378" s="47"/>
      <c r="AN378" s="48"/>
      <c r="AO378" s="48"/>
      <c r="AP378" s="48"/>
      <c r="AQ378" s="48"/>
      <c r="AR378" s="31"/>
      <c r="AS378" s="31"/>
      <c r="AT378" s="31"/>
      <c r="AU378" s="31"/>
      <c r="AV378" s="31"/>
      <c r="AW378" s="31"/>
      <c r="AX378" s="49"/>
      <c r="AY378" s="49"/>
      <c r="BA378" s="49"/>
      <c r="BB378" s="49"/>
      <c r="BC378" s="49"/>
      <c r="BG378" s="49"/>
      <c r="BH378" s="49"/>
      <c r="BI378" s="49"/>
      <c r="BJ378" s="49"/>
      <c r="BK378" s="49"/>
      <c r="BL378" s="49"/>
      <c r="BM378" s="49"/>
      <c r="BN378" s="49"/>
      <c r="BO378" s="49"/>
      <c r="BP378" s="49"/>
      <c r="BQ378" s="49"/>
      <c r="BR378" s="49"/>
      <c r="BS378" s="49"/>
      <c r="BT378" s="49"/>
      <c r="BU378" s="49"/>
      <c r="BV378" s="49"/>
      <c r="BW378" s="49"/>
      <c r="BY378" s="49"/>
      <c r="BZ378" s="49"/>
      <c r="CA378" s="49"/>
      <c r="CB378" s="49"/>
    </row>
    <row r="379" spans="1:80" s="50" customFormat="1" ht="15">
      <c r="A379" s="32" t="str">
        <f>calc!$A$2</f>
        <v>CBCL 1,5-5</v>
      </c>
      <c r="B379" s="70" t="str">
        <f>IF(NOT(ISBLANK('RCI rekensheet totalen'!$B379)),'RCI rekensheet totalen'!$B379,"")</f>
        <v/>
      </c>
      <c r="C379" s="70" t="str">
        <f>IF(NOT(ISBLANK('RCI rekensheet totalen'!$C379)),'RCI rekensheet totalen'!$C379,"")</f>
        <v/>
      </c>
      <c r="D379" s="66" t="str">
        <f>IF(NOT(ISBLANK('RCI rekensheet totalen'!$D379)),'RCI rekensheet totalen'!$D379,"")</f>
        <v/>
      </c>
      <c r="E379" s="67" t="str">
        <f>IF(NOT(ISBLANK('RCI rekensheet totalen'!$E379)),'RCI rekensheet totalen'!$E379,"")</f>
        <v/>
      </c>
      <c r="F379" s="67" t="str">
        <f>IF(NOT(ISBLANK('RCI rekensheet totalen'!$F379)),'RCI rekensheet totalen'!$F379,"")</f>
        <v/>
      </c>
      <c r="G379" s="36"/>
      <c r="H379" s="37"/>
      <c r="I379" s="37"/>
      <c r="J379" s="37"/>
      <c r="K379" s="37"/>
      <c r="L379" s="37"/>
      <c r="M379" s="38"/>
      <c r="N379" s="36"/>
      <c r="O379" s="37"/>
      <c r="P379" s="37"/>
      <c r="Q379" s="37"/>
      <c r="R379" s="37"/>
      <c r="S379" s="37"/>
      <c r="T379" s="37"/>
      <c r="U379" s="39" t="str">
        <f t="shared" si="41"/>
        <v/>
      </c>
      <c r="V379" s="40" t="str">
        <f>IF(AND($C379&lt;&gt;"", $U379&lt;&gt;""),
_xlfn.IFNA(VLOOKUP($C379&amp;$U379,calc!$C$2:$D$100,2,FALSE),"geen normgroep"),"")</f>
        <v/>
      </c>
      <c r="W379" s="41" t="str">
        <f>IF(AND($V379&lt;&gt;"", $V379&lt;&gt;"geen normgroep", G379&lt;&gt;"", N379&lt;&gt;""),
_xlfn.IFNA(
(G379-N379)/
VLOOKUP($V379&amp;"|"&amp;W$3,calc!$K$1:$L$300,2,0),
""),"")</f>
        <v/>
      </c>
      <c r="X379" s="43" t="str">
        <f>IF(AND($V379&lt;&gt;"", $V379&lt;&gt;"geen normgroep", H379&lt;&gt;"", O379&lt;&gt;""),
_xlfn.IFNA(
(H379-O379)/
VLOOKUP($V379&amp;"|"&amp;X$3,calc!$K$1:$L$300,2,0),
""),"")</f>
        <v/>
      </c>
      <c r="Y379" s="43" t="str">
        <f>IF(AND($V379&lt;&gt;"", $V379&lt;&gt;"geen normgroep", I379&lt;&gt;"", P379&lt;&gt;""),
_xlfn.IFNA(
(I379-P379)/
VLOOKUP($V379&amp;"|"&amp;Y$3,calc!$K$1:$L$300,2,0),
""),"")</f>
        <v/>
      </c>
      <c r="Z379" s="43" t="str">
        <f>IF(AND($V379&lt;&gt;"", $V379&lt;&gt;"geen normgroep", J379&lt;&gt;"", Q379&lt;&gt;""),
_xlfn.IFNA(
(J379-Q379)/
VLOOKUP($V379&amp;"|"&amp;Z$3,calc!$K$1:$L$300,2,0),
""),"")</f>
        <v/>
      </c>
      <c r="AA379" s="43" t="str">
        <f>IF(AND($V379&lt;&gt;"", $V379&lt;&gt;"geen normgroep", K379&lt;&gt;"", R379&lt;&gt;""),
_xlfn.IFNA(
(K379-R379)/
VLOOKUP($V379&amp;"|"&amp;AA$3,calc!$K$1:$L$300,2,0),
""),"")</f>
        <v/>
      </c>
      <c r="AB379" s="43" t="str">
        <f>IF(AND($V379&lt;&gt;"", $V379&lt;&gt;"geen normgroep", L379&lt;&gt;"", S379&lt;&gt;""),
_xlfn.IFNA(
(L379-S379)/
VLOOKUP($V379&amp;"|"&amp;AB$3,calc!$K$1:$L$300,2,0),
""),"")</f>
        <v/>
      </c>
      <c r="AC379" s="40" t="str">
        <f>IF(AND($V379&lt;&gt;"", $V379&lt;&gt;"geen normgroep", M379&lt;&gt;"", T379&lt;&gt;""),
_xlfn.IFNA(
(M379-T379)/
VLOOKUP($V379&amp;"|"&amp;AC$3,calc!$K$1:$L$300,2,0),
""),"")</f>
        <v/>
      </c>
      <c r="AD379" s="43" t="str">
        <f t="shared" si="42"/>
        <v/>
      </c>
      <c r="AE379" s="43" t="str">
        <f t="shared" si="43"/>
        <v/>
      </c>
      <c r="AF379" s="43" t="str">
        <f t="shared" si="44"/>
        <v/>
      </c>
      <c r="AG379" s="43" t="str">
        <f t="shared" si="45"/>
        <v/>
      </c>
      <c r="AH379" s="43" t="str">
        <f t="shared" si="46"/>
        <v/>
      </c>
      <c r="AI379" s="43" t="str">
        <f t="shared" si="47"/>
        <v/>
      </c>
      <c r="AJ379" s="44" t="str">
        <f t="shared" si="48"/>
        <v/>
      </c>
      <c r="AK379" s="45"/>
      <c r="AL379" s="46"/>
      <c r="AM379" s="47"/>
      <c r="AN379" s="48"/>
      <c r="AO379" s="48"/>
      <c r="AP379" s="48"/>
      <c r="AQ379" s="48"/>
      <c r="AR379" s="31"/>
      <c r="AS379" s="31"/>
      <c r="AT379" s="31"/>
      <c r="AU379" s="31"/>
      <c r="AV379" s="31"/>
      <c r="AW379" s="31"/>
      <c r="AX379" s="49"/>
      <c r="AY379" s="49"/>
      <c r="BA379" s="49"/>
      <c r="BB379" s="49"/>
      <c r="BC379" s="49"/>
      <c r="BG379" s="49"/>
      <c r="BH379" s="49"/>
      <c r="BI379" s="49"/>
      <c r="BJ379" s="49"/>
      <c r="BK379" s="49"/>
      <c r="BL379" s="49"/>
      <c r="BM379" s="49"/>
      <c r="BN379" s="49"/>
      <c r="BO379" s="49"/>
      <c r="BP379" s="49"/>
      <c r="BQ379" s="49"/>
      <c r="BR379" s="49"/>
      <c r="BS379" s="49"/>
      <c r="BT379" s="49"/>
      <c r="BU379" s="49"/>
      <c r="BV379" s="49"/>
      <c r="BW379" s="49"/>
      <c r="BY379" s="49"/>
      <c r="BZ379" s="49"/>
      <c r="CA379" s="49"/>
      <c r="CB379" s="49"/>
    </row>
    <row r="380" spans="1:80" s="50" customFormat="1" ht="15">
      <c r="A380" s="32" t="str">
        <f>calc!$A$2</f>
        <v>CBCL 1,5-5</v>
      </c>
      <c r="B380" s="70" t="str">
        <f>IF(NOT(ISBLANK('RCI rekensheet totalen'!$B380)),'RCI rekensheet totalen'!$B380,"")</f>
        <v/>
      </c>
      <c r="C380" s="70" t="str">
        <f>IF(NOT(ISBLANK('RCI rekensheet totalen'!$C380)),'RCI rekensheet totalen'!$C380,"")</f>
        <v/>
      </c>
      <c r="D380" s="66" t="str">
        <f>IF(NOT(ISBLANK('RCI rekensheet totalen'!$D380)),'RCI rekensheet totalen'!$D380,"")</f>
        <v/>
      </c>
      <c r="E380" s="67" t="str">
        <f>IF(NOT(ISBLANK('RCI rekensheet totalen'!$E380)),'RCI rekensheet totalen'!$E380,"")</f>
        <v/>
      </c>
      <c r="F380" s="67" t="str">
        <f>IF(NOT(ISBLANK('RCI rekensheet totalen'!$F380)),'RCI rekensheet totalen'!$F380,"")</f>
        <v/>
      </c>
      <c r="G380" s="36"/>
      <c r="H380" s="37"/>
      <c r="I380" s="37"/>
      <c r="J380" s="37"/>
      <c r="K380" s="37"/>
      <c r="L380" s="37"/>
      <c r="M380" s="38"/>
      <c r="N380" s="36"/>
      <c r="O380" s="37"/>
      <c r="P380" s="37"/>
      <c r="Q380" s="37"/>
      <c r="R380" s="37"/>
      <c r="S380" s="37"/>
      <c r="T380" s="37"/>
      <c r="U380" s="39" t="str">
        <f t="shared" si="41"/>
        <v/>
      </c>
      <c r="V380" s="40" t="str">
        <f>IF(AND($C380&lt;&gt;"", $U380&lt;&gt;""),
_xlfn.IFNA(VLOOKUP($C380&amp;$U380,calc!$C$2:$D$100,2,FALSE),"geen normgroep"),"")</f>
        <v/>
      </c>
      <c r="W380" s="41" t="str">
        <f>IF(AND($V380&lt;&gt;"", $V380&lt;&gt;"geen normgroep", G380&lt;&gt;"", N380&lt;&gt;""),
_xlfn.IFNA(
(G380-N380)/
VLOOKUP($V380&amp;"|"&amp;W$3,calc!$K$1:$L$300,2,0),
""),"")</f>
        <v/>
      </c>
      <c r="X380" s="43" t="str">
        <f>IF(AND($V380&lt;&gt;"", $V380&lt;&gt;"geen normgroep", H380&lt;&gt;"", O380&lt;&gt;""),
_xlfn.IFNA(
(H380-O380)/
VLOOKUP($V380&amp;"|"&amp;X$3,calc!$K$1:$L$300,2,0),
""),"")</f>
        <v/>
      </c>
      <c r="Y380" s="43" t="str">
        <f>IF(AND($V380&lt;&gt;"", $V380&lt;&gt;"geen normgroep", I380&lt;&gt;"", P380&lt;&gt;""),
_xlfn.IFNA(
(I380-P380)/
VLOOKUP($V380&amp;"|"&amp;Y$3,calc!$K$1:$L$300,2,0),
""),"")</f>
        <v/>
      </c>
      <c r="Z380" s="43" t="str">
        <f>IF(AND($V380&lt;&gt;"", $V380&lt;&gt;"geen normgroep", J380&lt;&gt;"", Q380&lt;&gt;""),
_xlfn.IFNA(
(J380-Q380)/
VLOOKUP($V380&amp;"|"&amp;Z$3,calc!$K$1:$L$300,2,0),
""),"")</f>
        <v/>
      </c>
      <c r="AA380" s="43" t="str">
        <f>IF(AND($V380&lt;&gt;"", $V380&lt;&gt;"geen normgroep", K380&lt;&gt;"", R380&lt;&gt;""),
_xlfn.IFNA(
(K380-R380)/
VLOOKUP($V380&amp;"|"&amp;AA$3,calc!$K$1:$L$300,2,0),
""),"")</f>
        <v/>
      </c>
      <c r="AB380" s="43" t="str">
        <f>IF(AND($V380&lt;&gt;"", $V380&lt;&gt;"geen normgroep", L380&lt;&gt;"", S380&lt;&gt;""),
_xlfn.IFNA(
(L380-S380)/
VLOOKUP($V380&amp;"|"&amp;AB$3,calc!$K$1:$L$300,2,0),
""),"")</f>
        <v/>
      </c>
      <c r="AC380" s="40" t="str">
        <f>IF(AND($V380&lt;&gt;"", $V380&lt;&gt;"geen normgroep", M380&lt;&gt;"", T380&lt;&gt;""),
_xlfn.IFNA(
(M380-T380)/
VLOOKUP($V380&amp;"|"&amp;AC$3,calc!$K$1:$L$300,2,0),
""),"")</f>
        <v/>
      </c>
      <c r="AD380" s="43" t="str">
        <f t="shared" si="42"/>
        <v/>
      </c>
      <c r="AE380" s="43" t="str">
        <f t="shared" si="43"/>
        <v/>
      </c>
      <c r="AF380" s="43" t="str">
        <f t="shared" si="44"/>
        <v/>
      </c>
      <c r="AG380" s="43" t="str">
        <f t="shared" si="45"/>
        <v/>
      </c>
      <c r="AH380" s="43" t="str">
        <f t="shared" si="46"/>
        <v/>
      </c>
      <c r="AI380" s="43" t="str">
        <f t="shared" si="47"/>
        <v/>
      </c>
      <c r="AJ380" s="44" t="str">
        <f t="shared" si="48"/>
        <v/>
      </c>
      <c r="AK380" s="45"/>
      <c r="AL380" s="46"/>
      <c r="AM380" s="47"/>
      <c r="AN380" s="48"/>
      <c r="AO380" s="48"/>
      <c r="AP380" s="48"/>
      <c r="AQ380" s="48"/>
      <c r="AR380" s="31"/>
      <c r="AS380" s="31"/>
      <c r="AT380" s="31"/>
      <c r="AU380" s="31"/>
      <c r="AV380" s="31"/>
      <c r="AW380" s="31"/>
      <c r="AX380" s="49"/>
      <c r="AY380" s="49"/>
      <c r="BA380" s="49"/>
      <c r="BB380" s="49"/>
      <c r="BC380" s="49"/>
      <c r="BG380" s="49"/>
      <c r="BH380" s="49"/>
      <c r="BI380" s="49"/>
      <c r="BJ380" s="49"/>
      <c r="BK380" s="49"/>
      <c r="BL380" s="49"/>
      <c r="BM380" s="49"/>
      <c r="BN380" s="49"/>
      <c r="BO380" s="49"/>
      <c r="BP380" s="49"/>
      <c r="BQ380" s="49"/>
      <c r="BR380" s="49"/>
      <c r="BS380" s="49"/>
      <c r="BT380" s="49"/>
      <c r="BU380" s="49"/>
      <c r="BV380" s="49"/>
      <c r="BW380" s="49"/>
      <c r="BY380" s="49"/>
      <c r="BZ380" s="49"/>
      <c r="CA380" s="49"/>
      <c r="CB380" s="49"/>
    </row>
    <row r="381" spans="1:80" s="50" customFormat="1" ht="15">
      <c r="A381" s="32" t="str">
        <f>calc!$A$2</f>
        <v>CBCL 1,5-5</v>
      </c>
      <c r="B381" s="70" t="str">
        <f>IF(NOT(ISBLANK('RCI rekensheet totalen'!$B381)),'RCI rekensheet totalen'!$B381,"")</f>
        <v/>
      </c>
      <c r="C381" s="70" t="str">
        <f>IF(NOT(ISBLANK('RCI rekensheet totalen'!$C381)),'RCI rekensheet totalen'!$C381,"")</f>
        <v/>
      </c>
      <c r="D381" s="66" t="str">
        <f>IF(NOT(ISBLANK('RCI rekensheet totalen'!$D381)),'RCI rekensheet totalen'!$D381,"")</f>
        <v/>
      </c>
      <c r="E381" s="67" t="str">
        <f>IF(NOT(ISBLANK('RCI rekensheet totalen'!$E381)),'RCI rekensheet totalen'!$E381,"")</f>
        <v/>
      </c>
      <c r="F381" s="67" t="str">
        <f>IF(NOT(ISBLANK('RCI rekensheet totalen'!$F381)),'RCI rekensheet totalen'!$F381,"")</f>
        <v/>
      </c>
      <c r="G381" s="36"/>
      <c r="H381" s="37"/>
      <c r="I381" s="37"/>
      <c r="J381" s="37"/>
      <c r="K381" s="37"/>
      <c r="L381" s="37"/>
      <c r="M381" s="38"/>
      <c r="N381" s="36"/>
      <c r="O381" s="37"/>
      <c r="P381" s="37"/>
      <c r="Q381" s="37"/>
      <c r="R381" s="37"/>
      <c r="S381" s="37"/>
      <c r="T381" s="37"/>
      <c r="U381" s="39" t="str">
        <f t="shared" si="41"/>
        <v/>
      </c>
      <c r="V381" s="40" t="str">
        <f>IF(AND($C381&lt;&gt;"", $U381&lt;&gt;""),
_xlfn.IFNA(VLOOKUP($C381&amp;$U381,calc!$C$2:$D$100,2,FALSE),"geen normgroep"),"")</f>
        <v/>
      </c>
      <c r="W381" s="41" t="str">
        <f>IF(AND($V381&lt;&gt;"", $V381&lt;&gt;"geen normgroep", G381&lt;&gt;"", N381&lt;&gt;""),
_xlfn.IFNA(
(G381-N381)/
VLOOKUP($V381&amp;"|"&amp;W$3,calc!$K$1:$L$300,2,0),
""),"")</f>
        <v/>
      </c>
      <c r="X381" s="43" t="str">
        <f>IF(AND($V381&lt;&gt;"", $V381&lt;&gt;"geen normgroep", H381&lt;&gt;"", O381&lt;&gt;""),
_xlfn.IFNA(
(H381-O381)/
VLOOKUP($V381&amp;"|"&amp;X$3,calc!$K$1:$L$300,2,0),
""),"")</f>
        <v/>
      </c>
      <c r="Y381" s="43" t="str">
        <f>IF(AND($V381&lt;&gt;"", $V381&lt;&gt;"geen normgroep", I381&lt;&gt;"", P381&lt;&gt;""),
_xlfn.IFNA(
(I381-P381)/
VLOOKUP($V381&amp;"|"&amp;Y$3,calc!$K$1:$L$300,2,0),
""),"")</f>
        <v/>
      </c>
      <c r="Z381" s="43" t="str">
        <f>IF(AND($V381&lt;&gt;"", $V381&lt;&gt;"geen normgroep", J381&lt;&gt;"", Q381&lt;&gt;""),
_xlfn.IFNA(
(J381-Q381)/
VLOOKUP($V381&amp;"|"&amp;Z$3,calc!$K$1:$L$300,2,0),
""),"")</f>
        <v/>
      </c>
      <c r="AA381" s="43" t="str">
        <f>IF(AND($V381&lt;&gt;"", $V381&lt;&gt;"geen normgroep", K381&lt;&gt;"", R381&lt;&gt;""),
_xlfn.IFNA(
(K381-R381)/
VLOOKUP($V381&amp;"|"&amp;AA$3,calc!$K$1:$L$300,2,0),
""),"")</f>
        <v/>
      </c>
      <c r="AB381" s="43" t="str">
        <f>IF(AND($V381&lt;&gt;"", $V381&lt;&gt;"geen normgroep", L381&lt;&gt;"", S381&lt;&gt;""),
_xlfn.IFNA(
(L381-S381)/
VLOOKUP($V381&amp;"|"&amp;AB$3,calc!$K$1:$L$300,2,0),
""),"")</f>
        <v/>
      </c>
      <c r="AC381" s="40" t="str">
        <f>IF(AND($V381&lt;&gt;"", $V381&lt;&gt;"geen normgroep", M381&lt;&gt;"", T381&lt;&gt;""),
_xlfn.IFNA(
(M381-T381)/
VLOOKUP($V381&amp;"|"&amp;AC$3,calc!$K$1:$L$300,2,0),
""),"")</f>
        <v/>
      </c>
      <c r="AD381" s="43" t="str">
        <f t="shared" si="42"/>
        <v/>
      </c>
      <c r="AE381" s="43" t="str">
        <f t="shared" si="43"/>
        <v/>
      </c>
      <c r="AF381" s="43" t="str">
        <f t="shared" si="44"/>
        <v/>
      </c>
      <c r="AG381" s="43" t="str">
        <f t="shared" si="45"/>
        <v/>
      </c>
      <c r="AH381" s="43" t="str">
        <f t="shared" si="46"/>
        <v/>
      </c>
      <c r="AI381" s="43" t="str">
        <f t="shared" si="47"/>
        <v/>
      </c>
      <c r="AJ381" s="44" t="str">
        <f t="shared" si="48"/>
        <v/>
      </c>
      <c r="AK381" s="45"/>
      <c r="AL381" s="46"/>
      <c r="AM381" s="47"/>
      <c r="AN381" s="48"/>
      <c r="AO381" s="48"/>
      <c r="AP381" s="48"/>
      <c r="AQ381" s="48"/>
      <c r="AR381" s="31"/>
      <c r="AS381" s="31"/>
      <c r="AT381" s="31"/>
      <c r="AU381" s="31"/>
      <c r="AV381" s="31"/>
      <c r="AW381" s="31"/>
      <c r="AX381" s="49"/>
      <c r="AY381" s="49"/>
      <c r="BA381" s="49"/>
      <c r="BB381" s="49"/>
      <c r="BC381" s="49"/>
      <c r="BG381" s="49"/>
      <c r="BH381" s="49"/>
      <c r="BI381" s="49"/>
      <c r="BJ381" s="49"/>
      <c r="BK381" s="49"/>
      <c r="BL381" s="49"/>
      <c r="BM381" s="49"/>
      <c r="BN381" s="49"/>
      <c r="BO381" s="49"/>
      <c r="BP381" s="49"/>
      <c r="BQ381" s="49"/>
      <c r="BR381" s="49"/>
      <c r="BS381" s="49"/>
      <c r="BT381" s="49"/>
      <c r="BU381" s="49"/>
      <c r="BV381" s="49"/>
      <c r="BW381" s="49"/>
      <c r="BY381" s="49"/>
      <c r="BZ381" s="49"/>
      <c r="CA381" s="49"/>
      <c r="CB381" s="49"/>
    </row>
    <row r="382" spans="1:80" s="50" customFormat="1" ht="15">
      <c r="A382" s="32" t="str">
        <f>calc!$A$2</f>
        <v>CBCL 1,5-5</v>
      </c>
      <c r="B382" s="70" t="str">
        <f>IF(NOT(ISBLANK('RCI rekensheet totalen'!$B382)),'RCI rekensheet totalen'!$B382,"")</f>
        <v/>
      </c>
      <c r="C382" s="70" t="str">
        <f>IF(NOT(ISBLANK('RCI rekensheet totalen'!$C382)),'RCI rekensheet totalen'!$C382,"")</f>
        <v/>
      </c>
      <c r="D382" s="66" t="str">
        <f>IF(NOT(ISBLANK('RCI rekensheet totalen'!$D382)),'RCI rekensheet totalen'!$D382,"")</f>
        <v/>
      </c>
      <c r="E382" s="67" t="str">
        <f>IF(NOT(ISBLANK('RCI rekensheet totalen'!$E382)),'RCI rekensheet totalen'!$E382,"")</f>
        <v/>
      </c>
      <c r="F382" s="67" t="str">
        <f>IF(NOT(ISBLANK('RCI rekensheet totalen'!$F382)),'RCI rekensheet totalen'!$F382,"")</f>
        <v/>
      </c>
      <c r="G382" s="36"/>
      <c r="H382" s="37"/>
      <c r="I382" s="37"/>
      <c r="J382" s="37"/>
      <c r="K382" s="37"/>
      <c r="L382" s="37"/>
      <c r="M382" s="38"/>
      <c r="N382" s="36"/>
      <c r="O382" s="37"/>
      <c r="P382" s="37"/>
      <c r="Q382" s="37"/>
      <c r="R382" s="37"/>
      <c r="S382" s="37"/>
      <c r="T382" s="37"/>
      <c r="U382" s="39" t="str">
        <f t="shared" si="41"/>
        <v/>
      </c>
      <c r="V382" s="40" t="str">
        <f>IF(AND($C382&lt;&gt;"", $U382&lt;&gt;""),
_xlfn.IFNA(VLOOKUP($C382&amp;$U382,calc!$C$2:$D$100,2,FALSE),"geen normgroep"),"")</f>
        <v/>
      </c>
      <c r="W382" s="41" t="str">
        <f>IF(AND($V382&lt;&gt;"", $V382&lt;&gt;"geen normgroep", G382&lt;&gt;"", N382&lt;&gt;""),
_xlfn.IFNA(
(G382-N382)/
VLOOKUP($V382&amp;"|"&amp;W$3,calc!$K$1:$L$300,2,0),
""),"")</f>
        <v/>
      </c>
      <c r="X382" s="43" t="str">
        <f>IF(AND($V382&lt;&gt;"", $V382&lt;&gt;"geen normgroep", H382&lt;&gt;"", O382&lt;&gt;""),
_xlfn.IFNA(
(H382-O382)/
VLOOKUP($V382&amp;"|"&amp;X$3,calc!$K$1:$L$300,2,0),
""),"")</f>
        <v/>
      </c>
      <c r="Y382" s="43" t="str">
        <f>IF(AND($V382&lt;&gt;"", $V382&lt;&gt;"geen normgroep", I382&lt;&gt;"", P382&lt;&gt;""),
_xlfn.IFNA(
(I382-P382)/
VLOOKUP($V382&amp;"|"&amp;Y$3,calc!$K$1:$L$300,2,0),
""),"")</f>
        <v/>
      </c>
      <c r="Z382" s="43" t="str">
        <f>IF(AND($V382&lt;&gt;"", $V382&lt;&gt;"geen normgroep", J382&lt;&gt;"", Q382&lt;&gt;""),
_xlfn.IFNA(
(J382-Q382)/
VLOOKUP($V382&amp;"|"&amp;Z$3,calc!$K$1:$L$300,2,0),
""),"")</f>
        <v/>
      </c>
      <c r="AA382" s="43" t="str">
        <f>IF(AND($V382&lt;&gt;"", $V382&lt;&gt;"geen normgroep", K382&lt;&gt;"", R382&lt;&gt;""),
_xlfn.IFNA(
(K382-R382)/
VLOOKUP($V382&amp;"|"&amp;AA$3,calc!$K$1:$L$300,2,0),
""),"")</f>
        <v/>
      </c>
      <c r="AB382" s="43" t="str">
        <f>IF(AND($V382&lt;&gt;"", $V382&lt;&gt;"geen normgroep", L382&lt;&gt;"", S382&lt;&gt;""),
_xlfn.IFNA(
(L382-S382)/
VLOOKUP($V382&amp;"|"&amp;AB$3,calc!$K$1:$L$300,2,0),
""),"")</f>
        <v/>
      </c>
      <c r="AC382" s="40" t="str">
        <f>IF(AND($V382&lt;&gt;"", $V382&lt;&gt;"geen normgroep", M382&lt;&gt;"", T382&lt;&gt;""),
_xlfn.IFNA(
(M382-T382)/
VLOOKUP($V382&amp;"|"&amp;AC$3,calc!$K$1:$L$300,2,0),
""),"")</f>
        <v/>
      </c>
      <c r="AD382" s="43" t="str">
        <f t="shared" si="42"/>
        <v/>
      </c>
      <c r="AE382" s="43" t="str">
        <f t="shared" si="43"/>
        <v/>
      </c>
      <c r="AF382" s="43" t="str">
        <f t="shared" si="44"/>
        <v/>
      </c>
      <c r="AG382" s="43" t="str">
        <f t="shared" si="45"/>
        <v/>
      </c>
      <c r="AH382" s="43" t="str">
        <f t="shared" si="46"/>
        <v/>
      </c>
      <c r="AI382" s="43" t="str">
        <f t="shared" si="47"/>
        <v/>
      </c>
      <c r="AJ382" s="44" t="str">
        <f t="shared" si="48"/>
        <v/>
      </c>
      <c r="AK382" s="45"/>
      <c r="AL382" s="46"/>
      <c r="AM382" s="47"/>
      <c r="AN382" s="48"/>
      <c r="AO382" s="48"/>
      <c r="AP382" s="48"/>
      <c r="AQ382" s="48"/>
      <c r="AR382" s="31"/>
      <c r="AS382" s="31"/>
      <c r="AT382" s="31"/>
      <c r="AU382" s="31"/>
      <c r="AV382" s="31"/>
      <c r="AW382" s="31"/>
      <c r="AX382" s="49"/>
      <c r="AY382" s="49"/>
      <c r="BA382" s="49"/>
      <c r="BB382" s="49"/>
      <c r="BC382" s="49"/>
      <c r="BG382" s="49"/>
      <c r="BH382" s="49"/>
      <c r="BI382" s="49"/>
      <c r="BJ382" s="49"/>
      <c r="BK382" s="49"/>
      <c r="BL382" s="49"/>
      <c r="BM382" s="49"/>
      <c r="BN382" s="49"/>
      <c r="BO382" s="49"/>
      <c r="BP382" s="49"/>
      <c r="BQ382" s="49"/>
      <c r="BR382" s="49"/>
      <c r="BS382" s="49"/>
      <c r="BT382" s="49"/>
      <c r="BU382" s="49"/>
      <c r="BV382" s="49"/>
      <c r="BW382" s="49"/>
      <c r="BY382" s="49"/>
      <c r="BZ382" s="49"/>
      <c r="CA382" s="49"/>
      <c r="CB382" s="49"/>
    </row>
    <row r="383" spans="1:80" s="50" customFormat="1" ht="15">
      <c r="A383" s="32" t="str">
        <f>calc!$A$2</f>
        <v>CBCL 1,5-5</v>
      </c>
      <c r="B383" s="70" t="str">
        <f>IF(NOT(ISBLANK('RCI rekensheet totalen'!$B383)),'RCI rekensheet totalen'!$B383,"")</f>
        <v/>
      </c>
      <c r="C383" s="70" t="str">
        <f>IF(NOT(ISBLANK('RCI rekensheet totalen'!$C383)),'RCI rekensheet totalen'!$C383,"")</f>
        <v/>
      </c>
      <c r="D383" s="66" t="str">
        <f>IF(NOT(ISBLANK('RCI rekensheet totalen'!$D383)),'RCI rekensheet totalen'!$D383,"")</f>
        <v/>
      </c>
      <c r="E383" s="67" t="str">
        <f>IF(NOT(ISBLANK('RCI rekensheet totalen'!$E383)),'RCI rekensheet totalen'!$E383,"")</f>
        <v/>
      </c>
      <c r="F383" s="67" t="str">
        <f>IF(NOT(ISBLANK('RCI rekensheet totalen'!$F383)),'RCI rekensheet totalen'!$F383,"")</f>
        <v/>
      </c>
      <c r="G383" s="36"/>
      <c r="H383" s="37"/>
      <c r="I383" s="37"/>
      <c r="J383" s="37"/>
      <c r="K383" s="37"/>
      <c r="L383" s="37"/>
      <c r="M383" s="38"/>
      <c r="N383" s="36"/>
      <c r="O383" s="37"/>
      <c r="P383" s="37"/>
      <c r="Q383" s="37"/>
      <c r="R383" s="37"/>
      <c r="S383" s="37"/>
      <c r="T383" s="37"/>
      <c r="U383" s="39" t="str">
        <f t="shared" si="41"/>
        <v/>
      </c>
      <c r="V383" s="40" t="str">
        <f>IF(AND($C383&lt;&gt;"", $U383&lt;&gt;""),
_xlfn.IFNA(VLOOKUP($C383&amp;$U383,calc!$C$2:$D$100,2,FALSE),"geen normgroep"),"")</f>
        <v/>
      </c>
      <c r="W383" s="41" t="str">
        <f>IF(AND($V383&lt;&gt;"", $V383&lt;&gt;"geen normgroep", G383&lt;&gt;"", N383&lt;&gt;""),
_xlfn.IFNA(
(G383-N383)/
VLOOKUP($V383&amp;"|"&amp;W$3,calc!$K$1:$L$300,2,0),
""),"")</f>
        <v/>
      </c>
      <c r="X383" s="43" t="str">
        <f>IF(AND($V383&lt;&gt;"", $V383&lt;&gt;"geen normgroep", H383&lt;&gt;"", O383&lt;&gt;""),
_xlfn.IFNA(
(H383-O383)/
VLOOKUP($V383&amp;"|"&amp;X$3,calc!$K$1:$L$300,2,0),
""),"")</f>
        <v/>
      </c>
      <c r="Y383" s="43" t="str">
        <f>IF(AND($V383&lt;&gt;"", $V383&lt;&gt;"geen normgroep", I383&lt;&gt;"", P383&lt;&gt;""),
_xlfn.IFNA(
(I383-P383)/
VLOOKUP($V383&amp;"|"&amp;Y$3,calc!$K$1:$L$300,2,0),
""),"")</f>
        <v/>
      </c>
      <c r="Z383" s="43" t="str">
        <f>IF(AND($V383&lt;&gt;"", $V383&lt;&gt;"geen normgroep", J383&lt;&gt;"", Q383&lt;&gt;""),
_xlfn.IFNA(
(J383-Q383)/
VLOOKUP($V383&amp;"|"&amp;Z$3,calc!$K$1:$L$300,2,0),
""),"")</f>
        <v/>
      </c>
      <c r="AA383" s="43" t="str">
        <f>IF(AND($V383&lt;&gt;"", $V383&lt;&gt;"geen normgroep", K383&lt;&gt;"", R383&lt;&gt;""),
_xlfn.IFNA(
(K383-R383)/
VLOOKUP($V383&amp;"|"&amp;AA$3,calc!$K$1:$L$300,2,0),
""),"")</f>
        <v/>
      </c>
      <c r="AB383" s="43" t="str">
        <f>IF(AND($V383&lt;&gt;"", $V383&lt;&gt;"geen normgroep", L383&lt;&gt;"", S383&lt;&gt;""),
_xlfn.IFNA(
(L383-S383)/
VLOOKUP($V383&amp;"|"&amp;AB$3,calc!$K$1:$L$300,2,0),
""),"")</f>
        <v/>
      </c>
      <c r="AC383" s="40" t="str">
        <f>IF(AND($V383&lt;&gt;"", $V383&lt;&gt;"geen normgroep", M383&lt;&gt;"", T383&lt;&gt;""),
_xlfn.IFNA(
(M383-T383)/
VLOOKUP($V383&amp;"|"&amp;AC$3,calc!$K$1:$L$300,2,0),
""),"")</f>
        <v/>
      </c>
      <c r="AD383" s="43" t="str">
        <f t="shared" si="42"/>
        <v/>
      </c>
      <c r="AE383" s="43" t="str">
        <f t="shared" si="43"/>
        <v/>
      </c>
      <c r="AF383" s="43" t="str">
        <f t="shared" si="44"/>
        <v/>
      </c>
      <c r="AG383" s="43" t="str">
        <f t="shared" si="45"/>
        <v/>
      </c>
      <c r="AH383" s="43" t="str">
        <f t="shared" si="46"/>
        <v/>
      </c>
      <c r="AI383" s="43" t="str">
        <f t="shared" si="47"/>
        <v/>
      </c>
      <c r="AJ383" s="44" t="str">
        <f t="shared" si="48"/>
        <v/>
      </c>
      <c r="AK383" s="45"/>
      <c r="AL383" s="46"/>
      <c r="AM383" s="47"/>
      <c r="AN383" s="48"/>
      <c r="AO383" s="48"/>
      <c r="AP383" s="48"/>
      <c r="AQ383" s="48"/>
      <c r="AR383" s="31"/>
      <c r="AS383" s="31"/>
      <c r="AT383" s="31"/>
      <c r="AU383" s="31"/>
      <c r="AV383" s="31"/>
      <c r="AW383" s="31"/>
      <c r="AX383" s="49"/>
      <c r="AY383" s="49"/>
      <c r="BA383" s="49"/>
      <c r="BB383" s="49"/>
      <c r="BC383" s="49"/>
      <c r="BG383" s="49"/>
      <c r="BH383" s="49"/>
      <c r="BI383" s="49"/>
      <c r="BJ383" s="49"/>
      <c r="BK383" s="49"/>
      <c r="BL383" s="49"/>
      <c r="BM383" s="49"/>
      <c r="BN383" s="49"/>
      <c r="BO383" s="49"/>
      <c r="BP383" s="49"/>
      <c r="BQ383" s="49"/>
      <c r="BR383" s="49"/>
      <c r="BS383" s="49"/>
      <c r="BT383" s="49"/>
      <c r="BU383" s="49"/>
      <c r="BV383" s="49"/>
      <c r="BW383" s="49"/>
      <c r="BY383" s="49"/>
      <c r="BZ383" s="49"/>
      <c r="CA383" s="49"/>
      <c r="CB383" s="49"/>
    </row>
    <row r="384" spans="1:80" s="50" customFormat="1" ht="15">
      <c r="A384" s="32" t="str">
        <f>calc!$A$2</f>
        <v>CBCL 1,5-5</v>
      </c>
      <c r="B384" s="70" t="str">
        <f>IF(NOT(ISBLANK('RCI rekensheet totalen'!$B384)),'RCI rekensheet totalen'!$B384,"")</f>
        <v/>
      </c>
      <c r="C384" s="70" t="str">
        <f>IF(NOT(ISBLANK('RCI rekensheet totalen'!$C384)),'RCI rekensheet totalen'!$C384,"")</f>
        <v/>
      </c>
      <c r="D384" s="66" t="str">
        <f>IF(NOT(ISBLANK('RCI rekensheet totalen'!$D384)),'RCI rekensheet totalen'!$D384,"")</f>
        <v/>
      </c>
      <c r="E384" s="67" t="str">
        <f>IF(NOT(ISBLANK('RCI rekensheet totalen'!$E384)),'RCI rekensheet totalen'!$E384,"")</f>
        <v/>
      </c>
      <c r="F384" s="67" t="str">
        <f>IF(NOT(ISBLANK('RCI rekensheet totalen'!$F384)),'RCI rekensheet totalen'!$F384,"")</f>
        <v/>
      </c>
      <c r="G384" s="36"/>
      <c r="H384" s="37"/>
      <c r="I384" s="37"/>
      <c r="J384" s="37"/>
      <c r="K384" s="37"/>
      <c r="L384" s="37"/>
      <c r="M384" s="38"/>
      <c r="N384" s="36"/>
      <c r="O384" s="37"/>
      <c r="P384" s="37"/>
      <c r="Q384" s="37"/>
      <c r="R384" s="37"/>
      <c r="S384" s="37"/>
      <c r="T384" s="37"/>
      <c r="U384" s="39" t="str">
        <f t="shared" si="41"/>
        <v/>
      </c>
      <c r="V384" s="40" t="str">
        <f>IF(AND($C384&lt;&gt;"", $U384&lt;&gt;""),
_xlfn.IFNA(VLOOKUP($C384&amp;$U384,calc!$C$2:$D$100,2,FALSE),"geen normgroep"),"")</f>
        <v/>
      </c>
      <c r="W384" s="41" t="str">
        <f>IF(AND($V384&lt;&gt;"", $V384&lt;&gt;"geen normgroep", G384&lt;&gt;"", N384&lt;&gt;""),
_xlfn.IFNA(
(G384-N384)/
VLOOKUP($V384&amp;"|"&amp;W$3,calc!$K$1:$L$300,2,0),
""),"")</f>
        <v/>
      </c>
      <c r="X384" s="43" t="str">
        <f>IF(AND($V384&lt;&gt;"", $V384&lt;&gt;"geen normgroep", H384&lt;&gt;"", O384&lt;&gt;""),
_xlfn.IFNA(
(H384-O384)/
VLOOKUP($V384&amp;"|"&amp;X$3,calc!$K$1:$L$300,2,0),
""),"")</f>
        <v/>
      </c>
      <c r="Y384" s="43" t="str">
        <f>IF(AND($V384&lt;&gt;"", $V384&lt;&gt;"geen normgroep", I384&lt;&gt;"", P384&lt;&gt;""),
_xlfn.IFNA(
(I384-P384)/
VLOOKUP($V384&amp;"|"&amp;Y$3,calc!$K$1:$L$300,2,0),
""),"")</f>
        <v/>
      </c>
      <c r="Z384" s="43" t="str">
        <f>IF(AND($V384&lt;&gt;"", $V384&lt;&gt;"geen normgroep", J384&lt;&gt;"", Q384&lt;&gt;""),
_xlfn.IFNA(
(J384-Q384)/
VLOOKUP($V384&amp;"|"&amp;Z$3,calc!$K$1:$L$300,2,0),
""),"")</f>
        <v/>
      </c>
      <c r="AA384" s="43" t="str">
        <f>IF(AND($V384&lt;&gt;"", $V384&lt;&gt;"geen normgroep", K384&lt;&gt;"", R384&lt;&gt;""),
_xlfn.IFNA(
(K384-R384)/
VLOOKUP($V384&amp;"|"&amp;AA$3,calc!$K$1:$L$300,2,0),
""),"")</f>
        <v/>
      </c>
      <c r="AB384" s="43" t="str">
        <f>IF(AND($V384&lt;&gt;"", $V384&lt;&gt;"geen normgroep", L384&lt;&gt;"", S384&lt;&gt;""),
_xlfn.IFNA(
(L384-S384)/
VLOOKUP($V384&amp;"|"&amp;AB$3,calc!$K$1:$L$300,2,0),
""),"")</f>
        <v/>
      </c>
      <c r="AC384" s="40" t="str">
        <f>IF(AND($V384&lt;&gt;"", $V384&lt;&gt;"geen normgroep", M384&lt;&gt;"", T384&lt;&gt;""),
_xlfn.IFNA(
(M384-T384)/
VLOOKUP($V384&amp;"|"&amp;AC$3,calc!$K$1:$L$300,2,0),
""),"")</f>
        <v/>
      </c>
      <c r="AD384" s="43" t="str">
        <f t="shared" si="42"/>
        <v/>
      </c>
      <c r="AE384" s="43" t="str">
        <f t="shared" si="43"/>
        <v/>
      </c>
      <c r="AF384" s="43" t="str">
        <f t="shared" si="44"/>
        <v/>
      </c>
      <c r="AG384" s="43" t="str">
        <f t="shared" si="45"/>
        <v/>
      </c>
      <c r="AH384" s="43" t="str">
        <f t="shared" si="46"/>
        <v/>
      </c>
      <c r="AI384" s="43" t="str">
        <f t="shared" si="47"/>
        <v/>
      </c>
      <c r="AJ384" s="44" t="str">
        <f t="shared" si="48"/>
        <v/>
      </c>
      <c r="AK384" s="45"/>
      <c r="AL384" s="46"/>
      <c r="AM384" s="47"/>
      <c r="AN384" s="48"/>
      <c r="AO384" s="48"/>
      <c r="AP384" s="48"/>
      <c r="AQ384" s="48"/>
      <c r="AR384" s="31"/>
      <c r="AS384" s="31"/>
      <c r="AT384" s="31"/>
      <c r="AU384" s="31"/>
      <c r="AV384" s="31"/>
      <c r="AW384" s="31"/>
      <c r="AX384" s="49"/>
      <c r="AY384" s="49"/>
      <c r="BA384" s="49"/>
      <c r="BB384" s="49"/>
      <c r="BC384" s="49"/>
      <c r="BG384" s="49"/>
      <c r="BH384" s="49"/>
      <c r="BI384" s="49"/>
      <c r="BJ384" s="49"/>
      <c r="BK384" s="49"/>
      <c r="BL384" s="49"/>
      <c r="BM384" s="49"/>
      <c r="BN384" s="49"/>
      <c r="BO384" s="49"/>
      <c r="BP384" s="49"/>
      <c r="BQ384" s="49"/>
      <c r="BR384" s="49"/>
      <c r="BS384" s="49"/>
      <c r="BT384" s="49"/>
      <c r="BU384" s="49"/>
      <c r="BV384" s="49"/>
      <c r="BW384" s="49"/>
      <c r="BY384" s="49"/>
      <c r="BZ384" s="49"/>
      <c r="CA384" s="49"/>
      <c r="CB384" s="49"/>
    </row>
    <row r="385" spans="1:80" s="50" customFormat="1" ht="15">
      <c r="A385" s="32" t="str">
        <f>calc!$A$2</f>
        <v>CBCL 1,5-5</v>
      </c>
      <c r="B385" s="70" t="str">
        <f>IF(NOT(ISBLANK('RCI rekensheet totalen'!$B385)),'RCI rekensheet totalen'!$B385,"")</f>
        <v/>
      </c>
      <c r="C385" s="70" t="str">
        <f>IF(NOT(ISBLANK('RCI rekensheet totalen'!$C385)),'RCI rekensheet totalen'!$C385,"")</f>
        <v/>
      </c>
      <c r="D385" s="66" t="str">
        <f>IF(NOT(ISBLANK('RCI rekensheet totalen'!$D385)),'RCI rekensheet totalen'!$D385,"")</f>
        <v/>
      </c>
      <c r="E385" s="67" t="str">
        <f>IF(NOT(ISBLANK('RCI rekensheet totalen'!$E385)),'RCI rekensheet totalen'!$E385,"")</f>
        <v/>
      </c>
      <c r="F385" s="67" t="str">
        <f>IF(NOT(ISBLANK('RCI rekensheet totalen'!$F385)),'RCI rekensheet totalen'!$F385,"")</f>
        <v/>
      </c>
      <c r="G385" s="36"/>
      <c r="H385" s="37"/>
      <c r="I385" s="37"/>
      <c r="J385" s="37"/>
      <c r="K385" s="37"/>
      <c r="L385" s="37"/>
      <c r="M385" s="38"/>
      <c r="N385" s="36"/>
      <c r="O385" s="37"/>
      <c r="P385" s="37"/>
      <c r="Q385" s="37"/>
      <c r="R385" s="37"/>
      <c r="S385" s="37"/>
      <c r="T385" s="37"/>
      <c r="U385" s="39" t="str">
        <f t="shared" si="41"/>
        <v/>
      </c>
      <c r="V385" s="40" t="str">
        <f>IF(AND($C385&lt;&gt;"", $U385&lt;&gt;""),
_xlfn.IFNA(VLOOKUP($C385&amp;$U385,calc!$C$2:$D$100,2,FALSE),"geen normgroep"),"")</f>
        <v/>
      </c>
      <c r="W385" s="41" t="str">
        <f>IF(AND($V385&lt;&gt;"", $V385&lt;&gt;"geen normgroep", G385&lt;&gt;"", N385&lt;&gt;""),
_xlfn.IFNA(
(G385-N385)/
VLOOKUP($V385&amp;"|"&amp;W$3,calc!$K$1:$L$300,2,0),
""),"")</f>
        <v/>
      </c>
      <c r="X385" s="43" t="str">
        <f>IF(AND($V385&lt;&gt;"", $V385&lt;&gt;"geen normgroep", H385&lt;&gt;"", O385&lt;&gt;""),
_xlfn.IFNA(
(H385-O385)/
VLOOKUP($V385&amp;"|"&amp;X$3,calc!$K$1:$L$300,2,0),
""),"")</f>
        <v/>
      </c>
      <c r="Y385" s="43" t="str">
        <f>IF(AND($V385&lt;&gt;"", $V385&lt;&gt;"geen normgroep", I385&lt;&gt;"", P385&lt;&gt;""),
_xlfn.IFNA(
(I385-P385)/
VLOOKUP($V385&amp;"|"&amp;Y$3,calc!$K$1:$L$300,2,0),
""),"")</f>
        <v/>
      </c>
      <c r="Z385" s="43" t="str">
        <f>IF(AND($V385&lt;&gt;"", $V385&lt;&gt;"geen normgroep", J385&lt;&gt;"", Q385&lt;&gt;""),
_xlfn.IFNA(
(J385-Q385)/
VLOOKUP($V385&amp;"|"&amp;Z$3,calc!$K$1:$L$300,2,0),
""),"")</f>
        <v/>
      </c>
      <c r="AA385" s="43" t="str">
        <f>IF(AND($V385&lt;&gt;"", $V385&lt;&gt;"geen normgroep", K385&lt;&gt;"", R385&lt;&gt;""),
_xlfn.IFNA(
(K385-R385)/
VLOOKUP($V385&amp;"|"&amp;AA$3,calc!$K$1:$L$300,2,0),
""),"")</f>
        <v/>
      </c>
      <c r="AB385" s="43" t="str">
        <f>IF(AND($V385&lt;&gt;"", $V385&lt;&gt;"geen normgroep", L385&lt;&gt;"", S385&lt;&gt;""),
_xlfn.IFNA(
(L385-S385)/
VLOOKUP($V385&amp;"|"&amp;AB$3,calc!$K$1:$L$300,2,0),
""),"")</f>
        <v/>
      </c>
      <c r="AC385" s="40" t="str">
        <f>IF(AND($V385&lt;&gt;"", $V385&lt;&gt;"geen normgroep", M385&lt;&gt;"", T385&lt;&gt;""),
_xlfn.IFNA(
(M385-T385)/
VLOOKUP($V385&amp;"|"&amp;AC$3,calc!$K$1:$L$300,2,0),
""),"")</f>
        <v/>
      </c>
      <c r="AD385" s="43" t="str">
        <f t="shared" si="42"/>
        <v/>
      </c>
      <c r="AE385" s="43" t="str">
        <f t="shared" si="43"/>
        <v/>
      </c>
      <c r="AF385" s="43" t="str">
        <f t="shared" si="44"/>
        <v/>
      </c>
      <c r="AG385" s="43" t="str">
        <f t="shared" si="45"/>
        <v/>
      </c>
      <c r="AH385" s="43" t="str">
        <f t="shared" si="46"/>
        <v/>
      </c>
      <c r="AI385" s="43" t="str">
        <f t="shared" si="47"/>
        <v/>
      </c>
      <c r="AJ385" s="44" t="str">
        <f t="shared" si="48"/>
        <v/>
      </c>
      <c r="AK385" s="45"/>
      <c r="AL385" s="46"/>
      <c r="AM385" s="47"/>
      <c r="AN385" s="48"/>
      <c r="AO385" s="48"/>
      <c r="AP385" s="48"/>
      <c r="AQ385" s="48"/>
      <c r="AR385" s="31"/>
      <c r="AS385" s="31"/>
      <c r="AT385" s="31"/>
      <c r="AU385" s="31"/>
      <c r="AV385" s="31"/>
      <c r="AW385" s="31"/>
      <c r="AX385" s="49"/>
      <c r="AY385" s="49"/>
      <c r="BA385" s="49"/>
      <c r="BB385" s="49"/>
      <c r="BC385" s="49"/>
      <c r="BG385" s="49"/>
      <c r="BH385" s="49"/>
      <c r="BI385" s="49"/>
      <c r="BJ385" s="49"/>
      <c r="BK385" s="49"/>
      <c r="BL385" s="49"/>
      <c r="BM385" s="49"/>
      <c r="BN385" s="49"/>
      <c r="BO385" s="49"/>
      <c r="BP385" s="49"/>
      <c r="BQ385" s="49"/>
      <c r="BR385" s="49"/>
      <c r="BS385" s="49"/>
      <c r="BT385" s="49"/>
      <c r="BU385" s="49"/>
      <c r="BV385" s="49"/>
      <c r="BW385" s="49"/>
      <c r="BY385" s="49"/>
      <c r="BZ385" s="49"/>
      <c r="CA385" s="49"/>
      <c r="CB385" s="49"/>
    </row>
    <row r="386" spans="1:80" s="50" customFormat="1" ht="15">
      <c r="A386" s="32" t="str">
        <f>calc!$A$2</f>
        <v>CBCL 1,5-5</v>
      </c>
      <c r="B386" s="70" t="str">
        <f>IF(NOT(ISBLANK('RCI rekensheet totalen'!$B386)),'RCI rekensheet totalen'!$B386,"")</f>
        <v/>
      </c>
      <c r="C386" s="70" t="str">
        <f>IF(NOT(ISBLANK('RCI rekensheet totalen'!$C386)),'RCI rekensheet totalen'!$C386,"")</f>
        <v/>
      </c>
      <c r="D386" s="66" t="str">
        <f>IF(NOT(ISBLANK('RCI rekensheet totalen'!$D386)),'RCI rekensheet totalen'!$D386,"")</f>
        <v/>
      </c>
      <c r="E386" s="67" t="str">
        <f>IF(NOT(ISBLANK('RCI rekensheet totalen'!$E386)),'RCI rekensheet totalen'!$E386,"")</f>
        <v/>
      </c>
      <c r="F386" s="67" t="str">
        <f>IF(NOT(ISBLANK('RCI rekensheet totalen'!$F386)),'RCI rekensheet totalen'!$F386,"")</f>
        <v/>
      </c>
      <c r="G386" s="36"/>
      <c r="H386" s="37"/>
      <c r="I386" s="37"/>
      <c r="J386" s="37"/>
      <c r="K386" s="37"/>
      <c r="L386" s="37"/>
      <c r="M386" s="38"/>
      <c r="N386" s="36"/>
      <c r="O386" s="37"/>
      <c r="P386" s="37"/>
      <c r="Q386" s="37"/>
      <c r="R386" s="37"/>
      <c r="S386" s="37"/>
      <c r="T386" s="37"/>
      <c r="U386" s="39" t="str">
        <f t="shared" si="41"/>
        <v/>
      </c>
      <c r="V386" s="40" t="str">
        <f>IF(AND($C386&lt;&gt;"", $U386&lt;&gt;""),
_xlfn.IFNA(VLOOKUP($C386&amp;$U386,calc!$C$2:$D$100,2,FALSE),"geen normgroep"),"")</f>
        <v/>
      </c>
      <c r="W386" s="41" t="str">
        <f>IF(AND($V386&lt;&gt;"", $V386&lt;&gt;"geen normgroep", G386&lt;&gt;"", N386&lt;&gt;""),
_xlfn.IFNA(
(G386-N386)/
VLOOKUP($V386&amp;"|"&amp;W$3,calc!$K$1:$L$300,2,0),
""),"")</f>
        <v/>
      </c>
      <c r="X386" s="43" t="str">
        <f>IF(AND($V386&lt;&gt;"", $V386&lt;&gt;"geen normgroep", H386&lt;&gt;"", O386&lt;&gt;""),
_xlfn.IFNA(
(H386-O386)/
VLOOKUP($V386&amp;"|"&amp;X$3,calc!$K$1:$L$300,2,0),
""),"")</f>
        <v/>
      </c>
      <c r="Y386" s="43" t="str">
        <f>IF(AND($V386&lt;&gt;"", $V386&lt;&gt;"geen normgroep", I386&lt;&gt;"", P386&lt;&gt;""),
_xlfn.IFNA(
(I386-P386)/
VLOOKUP($V386&amp;"|"&amp;Y$3,calc!$K$1:$L$300,2,0),
""),"")</f>
        <v/>
      </c>
      <c r="Z386" s="43" t="str">
        <f>IF(AND($V386&lt;&gt;"", $V386&lt;&gt;"geen normgroep", J386&lt;&gt;"", Q386&lt;&gt;""),
_xlfn.IFNA(
(J386-Q386)/
VLOOKUP($V386&amp;"|"&amp;Z$3,calc!$K$1:$L$300,2,0),
""),"")</f>
        <v/>
      </c>
      <c r="AA386" s="43" t="str">
        <f>IF(AND($V386&lt;&gt;"", $V386&lt;&gt;"geen normgroep", K386&lt;&gt;"", R386&lt;&gt;""),
_xlfn.IFNA(
(K386-R386)/
VLOOKUP($V386&amp;"|"&amp;AA$3,calc!$K$1:$L$300,2,0),
""),"")</f>
        <v/>
      </c>
      <c r="AB386" s="43" t="str">
        <f>IF(AND($V386&lt;&gt;"", $V386&lt;&gt;"geen normgroep", L386&lt;&gt;"", S386&lt;&gt;""),
_xlfn.IFNA(
(L386-S386)/
VLOOKUP($V386&amp;"|"&amp;AB$3,calc!$K$1:$L$300,2,0),
""),"")</f>
        <v/>
      </c>
      <c r="AC386" s="40" t="str">
        <f>IF(AND($V386&lt;&gt;"", $V386&lt;&gt;"geen normgroep", M386&lt;&gt;"", T386&lt;&gt;""),
_xlfn.IFNA(
(M386-T386)/
VLOOKUP($V386&amp;"|"&amp;AC$3,calc!$K$1:$L$300,2,0),
""),"")</f>
        <v/>
      </c>
      <c r="AD386" s="43" t="str">
        <f t="shared" si="42"/>
        <v/>
      </c>
      <c r="AE386" s="43" t="str">
        <f t="shared" si="43"/>
        <v/>
      </c>
      <c r="AF386" s="43" t="str">
        <f t="shared" si="44"/>
        <v/>
      </c>
      <c r="AG386" s="43" t="str">
        <f t="shared" si="45"/>
        <v/>
      </c>
      <c r="AH386" s="43" t="str">
        <f t="shared" si="46"/>
        <v/>
      </c>
      <c r="AI386" s="43" t="str">
        <f t="shared" si="47"/>
        <v/>
      </c>
      <c r="AJ386" s="44" t="str">
        <f t="shared" si="48"/>
        <v/>
      </c>
      <c r="AK386" s="45"/>
      <c r="AL386" s="46"/>
      <c r="AM386" s="47"/>
      <c r="AN386" s="48"/>
      <c r="AO386" s="48"/>
      <c r="AP386" s="48"/>
      <c r="AQ386" s="48"/>
      <c r="AR386" s="31"/>
      <c r="AS386" s="31"/>
      <c r="AT386" s="31"/>
      <c r="AU386" s="31"/>
      <c r="AV386" s="31"/>
      <c r="AW386" s="31"/>
      <c r="AX386" s="49"/>
      <c r="AY386" s="49"/>
      <c r="BA386" s="49"/>
      <c r="BB386" s="49"/>
      <c r="BC386" s="49"/>
      <c r="BG386" s="49"/>
      <c r="BH386" s="49"/>
      <c r="BI386" s="49"/>
      <c r="BJ386" s="49"/>
      <c r="BK386" s="49"/>
      <c r="BL386" s="49"/>
      <c r="BM386" s="49"/>
      <c r="BN386" s="49"/>
      <c r="BO386" s="49"/>
      <c r="BP386" s="49"/>
      <c r="BQ386" s="49"/>
      <c r="BR386" s="49"/>
      <c r="BS386" s="49"/>
      <c r="BT386" s="49"/>
      <c r="BU386" s="49"/>
      <c r="BV386" s="49"/>
      <c r="BW386" s="49"/>
      <c r="BY386" s="49"/>
      <c r="BZ386" s="49"/>
      <c r="CA386" s="49"/>
      <c r="CB386" s="49"/>
    </row>
    <row r="387" spans="1:80" s="50" customFormat="1" ht="15">
      <c r="A387" s="32" t="str">
        <f>calc!$A$2</f>
        <v>CBCL 1,5-5</v>
      </c>
      <c r="B387" s="70" t="str">
        <f>IF(NOT(ISBLANK('RCI rekensheet totalen'!$B387)),'RCI rekensheet totalen'!$B387,"")</f>
        <v/>
      </c>
      <c r="C387" s="70" t="str">
        <f>IF(NOT(ISBLANK('RCI rekensheet totalen'!$C387)),'RCI rekensheet totalen'!$C387,"")</f>
        <v/>
      </c>
      <c r="D387" s="66" t="str">
        <f>IF(NOT(ISBLANK('RCI rekensheet totalen'!$D387)),'RCI rekensheet totalen'!$D387,"")</f>
        <v/>
      </c>
      <c r="E387" s="67" t="str">
        <f>IF(NOT(ISBLANK('RCI rekensheet totalen'!$E387)),'RCI rekensheet totalen'!$E387,"")</f>
        <v/>
      </c>
      <c r="F387" s="67" t="str">
        <f>IF(NOT(ISBLANK('RCI rekensheet totalen'!$F387)),'RCI rekensheet totalen'!$F387,"")</f>
        <v/>
      </c>
      <c r="G387" s="36"/>
      <c r="H387" s="37"/>
      <c r="I387" s="37"/>
      <c r="J387" s="37"/>
      <c r="K387" s="37"/>
      <c r="L387" s="37"/>
      <c r="M387" s="38"/>
      <c r="N387" s="36"/>
      <c r="O387" s="37"/>
      <c r="P387" s="37"/>
      <c r="Q387" s="37"/>
      <c r="R387" s="37"/>
      <c r="S387" s="37"/>
      <c r="T387" s="37"/>
      <c r="U387" s="39" t="str">
        <f t="shared" si="41"/>
        <v/>
      </c>
      <c r="V387" s="40" t="str">
        <f>IF(AND($C387&lt;&gt;"", $U387&lt;&gt;""),
_xlfn.IFNA(VLOOKUP($C387&amp;$U387,calc!$C$2:$D$100,2,FALSE),"geen normgroep"),"")</f>
        <v/>
      </c>
      <c r="W387" s="41" t="str">
        <f>IF(AND($V387&lt;&gt;"", $V387&lt;&gt;"geen normgroep", G387&lt;&gt;"", N387&lt;&gt;""),
_xlfn.IFNA(
(G387-N387)/
VLOOKUP($V387&amp;"|"&amp;W$3,calc!$K$1:$L$300,2,0),
""),"")</f>
        <v/>
      </c>
      <c r="X387" s="43" t="str">
        <f>IF(AND($V387&lt;&gt;"", $V387&lt;&gt;"geen normgroep", H387&lt;&gt;"", O387&lt;&gt;""),
_xlfn.IFNA(
(H387-O387)/
VLOOKUP($V387&amp;"|"&amp;X$3,calc!$K$1:$L$300,2,0),
""),"")</f>
        <v/>
      </c>
      <c r="Y387" s="43" t="str">
        <f>IF(AND($V387&lt;&gt;"", $V387&lt;&gt;"geen normgroep", I387&lt;&gt;"", P387&lt;&gt;""),
_xlfn.IFNA(
(I387-P387)/
VLOOKUP($V387&amp;"|"&amp;Y$3,calc!$K$1:$L$300,2,0),
""),"")</f>
        <v/>
      </c>
      <c r="Z387" s="43" t="str">
        <f>IF(AND($V387&lt;&gt;"", $V387&lt;&gt;"geen normgroep", J387&lt;&gt;"", Q387&lt;&gt;""),
_xlfn.IFNA(
(J387-Q387)/
VLOOKUP($V387&amp;"|"&amp;Z$3,calc!$K$1:$L$300,2,0),
""),"")</f>
        <v/>
      </c>
      <c r="AA387" s="43" t="str">
        <f>IF(AND($V387&lt;&gt;"", $V387&lt;&gt;"geen normgroep", K387&lt;&gt;"", R387&lt;&gt;""),
_xlfn.IFNA(
(K387-R387)/
VLOOKUP($V387&amp;"|"&amp;AA$3,calc!$K$1:$L$300,2,0),
""),"")</f>
        <v/>
      </c>
      <c r="AB387" s="43" t="str">
        <f>IF(AND($V387&lt;&gt;"", $V387&lt;&gt;"geen normgroep", L387&lt;&gt;"", S387&lt;&gt;""),
_xlfn.IFNA(
(L387-S387)/
VLOOKUP($V387&amp;"|"&amp;AB$3,calc!$K$1:$L$300,2,0),
""),"")</f>
        <v/>
      </c>
      <c r="AC387" s="40" t="str">
        <f>IF(AND($V387&lt;&gt;"", $V387&lt;&gt;"geen normgroep", M387&lt;&gt;"", T387&lt;&gt;""),
_xlfn.IFNA(
(M387-T387)/
VLOOKUP($V387&amp;"|"&amp;AC$3,calc!$K$1:$L$300,2,0),
""),"")</f>
        <v/>
      </c>
      <c r="AD387" s="43" t="str">
        <f t="shared" si="42"/>
        <v/>
      </c>
      <c r="AE387" s="43" t="str">
        <f t="shared" si="43"/>
        <v/>
      </c>
      <c r="AF387" s="43" t="str">
        <f t="shared" si="44"/>
        <v/>
      </c>
      <c r="AG387" s="43" t="str">
        <f t="shared" si="45"/>
        <v/>
      </c>
      <c r="AH387" s="43" t="str">
        <f t="shared" si="46"/>
        <v/>
      </c>
      <c r="AI387" s="43" t="str">
        <f t="shared" si="47"/>
        <v/>
      </c>
      <c r="AJ387" s="44" t="str">
        <f t="shared" si="48"/>
        <v/>
      </c>
      <c r="AK387" s="45"/>
      <c r="AL387" s="46"/>
      <c r="AM387" s="47"/>
      <c r="AN387" s="48"/>
      <c r="AO387" s="48"/>
      <c r="AP387" s="48"/>
      <c r="AQ387" s="48"/>
      <c r="AR387" s="31"/>
      <c r="AS387" s="31"/>
      <c r="AT387" s="31"/>
      <c r="AU387" s="31"/>
      <c r="AV387" s="31"/>
      <c r="AW387" s="31"/>
      <c r="AX387" s="49"/>
      <c r="AY387" s="49"/>
      <c r="BA387" s="49"/>
      <c r="BB387" s="49"/>
      <c r="BC387" s="49"/>
      <c r="BG387" s="49"/>
      <c r="BH387" s="49"/>
      <c r="BI387" s="49"/>
      <c r="BJ387" s="49"/>
      <c r="BK387" s="49"/>
      <c r="BL387" s="49"/>
      <c r="BM387" s="49"/>
      <c r="BN387" s="49"/>
      <c r="BO387" s="49"/>
      <c r="BP387" s="49"/>
      <c r="BQ387" s="49"/>
      <c r="BR387" s="49"/>
      <c r="BS387" s="49"/>
      <c r="BT387" s="49"/>
      <c r="BU387" s="49"/>
      <c r="BV387" s="49"/>
      <c r="BW387" s="49"/>
      <c r="BY387" s="49"/>
      <c r="BZ387" s="49"/>
      <c r="CA387" s="49"/>
      <c r="CB387" s="49"/>
    </row>
    <row r="388" spans="1:80" s="50" customFormat="1" ht="15">
      <c r="A388" s="32" t="str">
        <f>calc!$A$2</f>
        <v>CBCL 1,5-5</v>
      </c>
      <c r="B388" s="70" t="str">
        <f>IF(NOT(ISBLANK('RCI rekensheet totalen'!$B388)),'RCI rekensheet totalen'!$B388,"")</f>
        <v/>
      </c>
      <c r="C388" s="70" t="str">
        <f>IF(NOT(ISBLANK('RCI rekensheet totalen'!$C388)),'RCI rekensheet totalen'!$C388,"")</f>
        <v/>
      </c>
      <c r="D388" s="66" t="str">
        <f>IF(NOT(ISBLANK('RCI rekensheet totalen'!$D388)),'RCI rekensheet totalen'!$D388,"")</f>
        <v/>
      </c>
      <c r="E388" s="67" t="str">
        <f>IF(NOT(ISBLANK('RCI rekensheet totalen'!$E388)),'RCI rekensheet totalen'!$E388,"")</f>
        <v/>
      </c>
      <c r="F388" s="67" t="str">
        <f>IF(NOT(ISBLANK('RCI rekensheet totalen'!$F388)),'RCI rekensheet totalen'!$F388,"")</f>
        <v/>
      </c>
      <c r="G388" s="36"/>
      <c r="H388" s="37"/>
      <c r="I388" s="37"/>
      <c r="J388" s="37"/>
      <c r="K388" s="37"/>
      <c r="L388" s="37"/>
      <c r="M388" s="38"/>
      <c r="N388" s="36"/>
      <c r="O388" s="37"/>
      <c r="P388" s="37"/>
      <c r="Q388" s="37"/>
      <c r="R388" s="37"/>
      <c r="S388" s="37"/>
      <c r="T388" s="37"/>
      <c r="U388" s="39" t="str">
        <f t="shared" si="41"/>
        <v/>
      </c>
      <c r="V388" s="40" t="str">
        <f>IF(AND($C388&lt;&gt;"", $U388&lt;&gt;""),
_xlfn.IFNA(VLOOKUP($C388&amp;$U388,calc!$C$2:$D$100,2,FALSE),"geen normgroep"),"")</f>
        <v/>
      </c>
      <c r="W388" s="41" t="str">
        <f>IF(AND($V388&lt;&gt;"", $V388&lt;&gt;"geen normgroep", G388&lt;&gt;"", N388&lt;&gt;""),
_xlfn.IFNA(
(G388-N388)/
VLOOKUP($V388&amp;"|"&amp;W$3,calc!$K$1:$L$300,2,0),
""),"")</f>
        <v/>
      </c>
      <c r="X388" s="43" t="str">
        <f>IF(AND($V388&lt;&gt;"", $V388&lt;&gt;"geen normgroep", H388&lt;&gt;"", O388&lt;&gt;""),
_xlfn.IFNA(
(H388-O388)/
VLOOKUP($V388&amp;"|"&amp;X$3,calc!$K$1:$L$300,2,0),
""),"")</f>
        <v/>
      </c>
      <c r="Y388" s="43" t="str">
        <f>IF(AND($V388&lt;&gt;"", $V388&lt;&gt;"geen normgroep", I388&lt;&gt;"", P388&lt;&gt;""),
_xlfn.IFNA(
(I388-P388)/
VLOOKUP($V388&amp;"|"&amp;Y$3,calc!$K$1:$L$300,2,0),
""),"")</f>
        <v/>
      </c>
      <c r="Z388" s="43" t="str">
        <f>IF(AND($V388&lt;&gt;"", $V388&lt;&gt;"geen normgroep", J388&lt;&gt;"", Q388&lt;&gt;""),
_xlfn.IFNA(
(J388-Q388)/
VLOOKUP($V388&amp;"|"&amp;Z$3,calc!$K$1:$L$300,2,0),
""),"")</f>
        <v/>
      </c>
      <c r="AA388" s="43" t="str">
        <f>IF(AND($V388&lt;&gt;"", $V388&lt;&gt;"geen normgroep", K388&lt;&gt;"", R388&lt;&gt;""),
_xlfn.IFNA(
(K388-R388)/
VLOOKUP($V388&amp;"|"&amp;AA$3,calc!$K$1:$L$300,2,0),
""),"")</f>
        <v/>
      </c>
      <c r="AB388" s="43" t="str">
        <f>IF(AND($V388&lt;&gt;"", $V388&lt;&gt;"geen normgroep", L388&lt;&gt;"", S388&lt;&gt;""),
_xlfn.IFNA(
(L388-S388)/
VLOOKUP($V388&amp;"|"&amp;AB$3,calc!$K$1:$L$300,2,0),
""),"")</f>
        <v/>
      </c>
      <c r="AC388" s="40" t="str">
        <f>IF(AND($V388&lt;&gt;"", $V388&lt;&gt;"geen normgroep", M388&lt;&gt;"", T388&lt;&gt;""),
_xlfn.IFNA(
(M388-T388)/
VLOOKUP($V388&amp;"|"&amp;AC$3,calc!$K$1:$L$300,2,0),
""),"")</f>
        <v/>
      </c>
      <c r="AD388" s="43" t="str">
        <f t="shared" si="42"/>
        <v/>
      </c>
      <c r="AE388" s="43" t="str">
        <f t="shared" si="43"/>
        <v/>
      </c>
      <c r="AF388" s="43" t="str">
        <f t="shared" si="44"/>
        <v/>
      </c>
      <c r="AG388" s="43" t="str">
        <f t="shared" si="45"/>
        <v/>
      </c>
      <c r="AH388" s="43" t="str">
        <f t="shared" si="46"/>
        <v/>
      </c>
      <c r="AI388" s="43" t="str">
        <f t="shared" si="47"/>
        <v/>
      </c>
      <c r="AJ388" s="44" t="str">
        <f t="shared" si="48"/>
        <v/>
      </c>
      <c r="AK388" s="45"/>
      <c r="AL388" s="46"/>
      <c r="AM388" s="47"/>
      <c r="AN388" s="48"/>
      <c r="AO388" s="48"/>
      <c r="AP388" s="48"/>
      <c r="AQ388" s="48"/>
      <c r="AR388" s="31"/>
      <c r="AS388" s="31"/>
      <c r="AT388" s="31"/>
      <c r="AU388" s="31"/>
      <c r="AV388" s="31"/>
      <c r="AW388" s="31"/>
      <c r="AX388" s="49"/>
      <c r="AY388" s="49"/>
      <c r="BA388" s="49"/>
      <c r="BB388" s="49"/>
      <c r="BC388" s="49"/>
      <c r="BG388" s="49"/>
      <c r="BH388" s="49"/>
      <c r="BI388" s="49"/>
      <c r="BJ388" s="49"/>
      <c r="BK388" s="49"/>
      <c r="BL388" s="49"/>
      <c r="BM388" s="49"/>
      <c r="BN388" s="49"/>
      <c r="BO388" s="49"/>
      <c r="BP388" s="49"/>
      <c r="BQ388" s="49"/>
      <c r="BR388" s="49"/>
      <c r="BS388" s="49"/>
      <c r="BT388" s="49"/>
      <c r="BU388" s="49"/>
      <c r="BV388" s="49"/>
      <c r="BW388" s="49"/>
      <c r="BY388" s="49"/>
      <c r="BZ388" s="49"/>
      <c r="CA388" s="49"/>
      <c r="CB388" s="49"/>
    </row>
    <row r="389" spans="1:80" s="50" customFormat="1" ht="15">
      <c r="A389" s="32" t="str">
        <f>calc!$A$2</f>
        <v>CBCL 1,5-5</v>
      </c>
      <c r="B389" s="70" t="str">
        <f>IF(NOT(ISBLANK('RCI rekensheet totalen'!$B389)),'RCI rekensheet totalen'!$B389,"")</f>
        <v/>
      </c>
      <c r="C389" s="70" t="str">
        <f>IF(NOT(ISBLANK('RCI rekensheet totalen'!$C389)),'RCI rekensheet totalen'!$C389,"")</f>
        <v/>
      </c>
      <c r="D389" s="66" t="str">
        <f>IF(NOT(ISBLANK('RCI rekensheet totalen'!$D389)),'RCI rekensheet totalen'!$D389,"")</f>
        <v/>
      </c>
      <c r="E389" s="67" t="str">
        <f>IF(NOT(ISBLANK('RCI rekensheet totalen'!$E389)),'RCI rekensheet totalen'!$E389,"")</f>
        <v/>
      </c>
      <c r="F389" s="67" t="str">
        <f>IF(NOT(ISBLANK('RCI rekensheet totalen'!$F389)),'RCI rekensheet totalen'!$F389,"")</f>
        <v/>
      </c>
      <c r="G389" s="36"/>
      <c r="H389" s="37"/>
      <c r="I389" s="37"/>
      <c r="J389" s="37"/>
      <c r="K389" s="37"/>
      <c r="L389" s="37"/>
      <c r="M389" s="38"/>
      <c r="N389" s="36"/>
      <c r="O389" s="37"/>
      <c r="P389" s="37"/>
      <c r="Q389" s="37"/>
      <c r="R389" s="37"/>
      <c r="S389" s="37"/>
      <c r="T389" s="37"/>
      <c r="U389" s="39" t="str">
        <f t="shared" si="41"/>
        <v/>
      </c>
      <c r="V389" s="40" t="str">
        <f>IF(AND($C389&lt;&gt;"", $U389&lt;&gt;""),
_xlfn.IFNA(VLOOKUP($C389&amp;$U389,calc!$C$2:$D$100,2,FALSE),"geen normgroep"),"")</f>
        <v/>
      </c>
      <c r="W389" s="41" t="str">
        <f>IF(AND($V389&lt;&gt;"", $V389&lt;&gt;"geen normgroep", G389&lt;&gt;"", N389&lt;&gt;""),
_xlfn.IFNA(
(G389-N389)/
VLOOKUP($V389&amp;"|"&amp;W$3,calc!$K$1:$L$300,2,0),
""),"")</f>
        <v/>
      </c>
      <c r="X389" s="43" t="str">
        <f>IF(AND($V389&lt;&gt;"", $V389&lt;&gt;"geen normgroep", H389&lt;&gt;"", O389&lt;&gt;""),
_xlfn.IFNA(
(H389-O389)/
VLOOKUP($V389&amp;"|"&amp;X$3,calc!$K$1:$L$300,2,0),
""),"")</f>
        <v/>
      </c>
      <c r="Y389" s="43" t="str">
        <f>IF(AND($V389&lt;&gt;"", $V389&lt;&gt;"geen normgroep", I389&lt;&gt;"", P389&lt;&gt;""),
_xlfn.IFNA(
(I389-P389)/
VLOOKUP($V389&amp;"|"&amp;Y$3,calc!$K$1:$L$300,2,0),
""),"")</f>
        <v/>
      </c>
      <c r="Z389" s="43" t="str">
        <f>IF(AND($V389&lt;&gt;"", $V389&lt;&gt;"geen normgroep", J389&lt;&gt;"", Q389&lt;&gt;""),
_xlfn.IFNA(
(J389-Q389)/
VLOOKUP($V389&amp;"|"&amp;Z$3,calc!$K$1:$L$300,2,0),
""),"")</f>
        <v/>
      </c>
      <c r="AA389" s="43" t="str">
        <f>IF(AND($V389&lt;&gt;"", $V389&lt;&gt;"geen normgroep", K389&lt;&gt;"", R389&lt;&gt;""),
_xlfn.IFNA(
(K389-R389)/
VLOOKUP($V389&amp;"|"&amp;AA$3,calc!$K$1:$L$300,2,0),
""),"")</f>
        <v/>
      </c>
      <c r="AB389" s="43" t="str">
        <f>IF(AND($V389&lt;&gt;"", $V389&lt;&gt;"geen normgroep", L389&lt;&gt;"", S389&lt;&gt;""),
_xlfn.IFNA(
(L389-S389)/
VLOOKUP($V389&amp;"|"&amp;AB$3,calc!$K$1:$L$300,2,0),
""),"")</f>
        <v/>
      </c>
      <c r="AC389" s="40" t="str">
        <f>IF(AND($V389&lt;&gt;"", $V389&lt;&gt;"geen normgroep", M389&lt;&gt;"", T389&lt;&gt;""),
_xlfn.IFNA(
(M389-T389)/
VLOOKUP($V389&amp;"|"&amp;AC$3,calc!$K$1:$L$300,2,0),
""),"")</f>
        <v/>
      </c>
      <c r="AD389" s="43" t="str">
        <f t="shared" si="42"/>
        <v/>
      </c>
      <c r="AE389" s="43" t="str">
        <f t="shared" si="43"/>
        <v/>
      </c>
      <c r="AF389" s="43" t="str">
        <f t="shared" si="44"/>
        <v/>
      </c>
      <c r="AG389" s="43" t="str">
        <f t="shared" si="45"/>
        <v/>
      </c>
      <c r="AH389" s="43" t="str">
        <f t="shared" si="46"/>
        <v/>
      </c>
      <c r="AI389" s="43" t="str">
        <f t="shared" si="47"/>
        <v/>
      </c>
      <c r="AJ389" s="44" t="str">
        <f t="shared" si="48"/>
        <v/>
      </c>
      <c r="AK389" s="45"/>
      <c r="AL389" s="46"/>
      <c r="AM389" s="47"/>
      <c r="AN389" s="48"/>
      <c r="AO389" s="48"/>
      <c r="AP389" s="48"/>
      <c r="AQ389" s="48"/>
      <c r="AR389" s="31"/>
      <c r="AS389" s="31"/>
      <c r="AT389" s="31"/>
      <c r="AU389" s="31"/>
      <c r="AV389" s="31"/>
      <c r="AW389" s="31"/>
      <c r="AX389" s="49"/>
      <c r="AY389" s="49"/>
      <c r="BA389" s="49"/>
      <c r="BB389" s="49"/>
      <c r="BC389" s="49"/>
      <c r="BG389" s="49"/>
      <c r="BH389" s="49"/>
      <c r="BI389" s="49"/>
      <c r="BJ389" s="49"/>
      <c r="BK389" s="49"/>
      <c r="BL389" s="49"/>
      <c r="BM389" s="49"/>
      <c r="BN389" s="49"/>
      <c r="BO389" s="49"/>
      <c r="BP389" s="49"/>
      <c r="BQ389" s="49"/>
      <c r="BR389" s="49"/>
      <c r="BS389" s="49"/>
      <c r="BT389" s="49"/>
      <c r="BU389" s="49"/>
      <c r="BV389" s="49"/>
      <c r="BW389" s="49"/>
      <c r="BY389" s="49"/>
      <c r="BZ389" s="49"/>
      <c r="CA389" s="49"/>
      <c r="CB389" s="49"/>
    </row>
    <row r="390" spans="1:80" s="50" customFormat="1" ht="15">
      <c r="A390" s="32" t="str">
        <f>calc!$A$2</f>
        <v>CBCL 1,5-5</v>
      </c>
      <c r="B390" s="70" t="str">
        <f>IF(NOT(ISBLANK('RCI rekensheet totalen'!$B390)),'RCI rekensheet totalen'!$B390,"")</f>
        <v/>
      </c>
      <c r="C390" s="70" t="str">
        <f>IF(NOT(ISBLANK('RCI rekensheet totalen'!$C390)),'RCI rekensheet totalen'!$C390,"")</f>
        <v/>
      </c>
      <c r="D390" s="66" t="str">
        <f>IF(NOT(ISBLANK('RCI rekensheet totalen'!$D390)),'RCI rekensheet totalen'!$D390,"")</f>
        <v/>
      </c>
      <c r="E390" s="67" t="str">
        <f>IF(NOT(ISBLANK('RCI rekensheet totalen'!$E390)),'RCI rekensheet totalen'!$E390,"")</f>
        <v/>
      </c>
      <c r="F390" s="67" t="str">
        <f>IF(NOT(ISBLANK('RCI rekensheet totalen'!$F390)),'RCI rekensheet totalen'!$F390,"")</f>
        <v/>
      </c>
      <c r="G390" s="36"/>
      <c r="H390" s="37"/>
      <c r="I390" s="37"/>
      <c r="J390" s="37"/>
      <c r="K390" s="37"/>
      <c r="L390" s="37"/>
      <c r="M390" s="38"/>
      <c r="N390" s="36"/>
      <c r="O390" s="37"/>
      <c r="P390" s="37"/>
      <c r="Q390" s="37"/>
      <c r="R390" s="37"/>
      <c r="S390" s="37"/>
      <c r="T390" s="37"/>
      <c r="U390" s="39" t="str">
        <f t="shared" ref="U390:U453" si="49">IFERROR(
IF($D390&lt;&gt;"",$D390,
IF(AND($E390&lt;&gt;"", $F390&lt;&gt;"", $F390&gt;$E390),
DATEDIF($E390,$F390,"Y"),"")
),"")</f>
        <v/>
      </c>
      <c r="V390" s="40" t="str">
        <f>IF(AND($C390&lt;&gt;"", $U390&lt;&gt;""),
_xlfn.IFNA(VLOOKUP($C390&amp;$U390,calc!$C$2:$D$100,2,FALSE),"geen normgroep"),"")</f>
        <v/>
      </c>
      <c r="W390" s="41" t="str">
        <f>IF(AND($V390&lt;&gt;"", $V390&lt;&gt;"geen normgroep", G390&lt;&gt;"", N390&lt;&gt;""),
_xlfn.IFNA(
(G390-N390)/
VLOOKUP($V390&amp;"|"&amp;W$3,calc!$K$1:$L$300,2,0),
""),"")</f>
        <v/>
      </c>
      <c r="X390" s="43" t="str">
        <f>IF(AND($V390&lt;&gt;"", $V390&lt;&gt;"geen normgroep", H390&lt;&gt;"", O390&lt;&gt;""),
_xlfn.IFNA(
(H390-O390)/
VLOOKUP($V390&amp;"|"&amp;X$3,calc!$K$1:$L$300,2,0),
""),"")</f>
        <v/>
      </c>
      <c r="Y390" s="43" t="str">
        <f>IF(AND($V390&lt;&gt;"", $V390&lt;&gt;"geen normgroep", I390&lt;&gt;"", P390&lt;&gt;""),
_xlfn.IFNA(
(I390-P390)/
VLOOKUP($V390&amp;"|"&amp;Y$3,calc!$K$1:$L$300,2,0),
""),"")</f>
        <v/>
      </c>
      <c r="Z390" s="43" t="str">
        <f>IF(AND($V390&lt;&gt;"", $V390&lt;&gt;"geen normgroep", J390&lt;&gt;"", Q390&lt;&gt;""),
_xlfn.IFNA(
(J390-Q390)/
VLOOKUP($V390&amp;"|"&amp;Z$3,calc!$K$1:$L$300,2,0),
""),"")</f>
        <v/>
      </c>
      <c r="AA390" s="43" t="str">
        <f>IF(AND($V390&lt;&gt;"", $V390&lt;&gt;"geen normgroep", K390&lt;&gt;"", R390&lt;&gt;""),
_xlfn.IFNA(
(K390-R390)/
VLOOKUP($V390&amp;"|"&amp;AA$3,calc!$K$1:$L$300,2,0),
""),"")</f>
        <v/>
      </c>
      <c r="AB390" s="43" t="str">
        <f>IF(AND($V390&lt;&gt;"", $V390&lt;&gt;"geen normgroep", L390&lt;&gt;"", S390&lt;&gt;""),
_xlfn.IFNA(
(L390-S390)/
VLOOKUP($V390&amp;"|"&amp;AB$3,calc!$K$1:$L$300,2,0),
""),"")</f>
        <v/>
      </c>
      <c r="AC390" s="40" t="str">
        <f>IF(AND($V390&lt;&gt;"", $V390&lt;&gt;"geen normgroep", M390&lt;&gt;"", T390&lt;&gt;""),
_xlfn.IFNA(
(M390-T390)/
VLOOKUP($V390&amp;"|"&amp;AC$3,calc!$K$1:$L$300,2,0),
""),"")</f>
        <v/>
      </c>
      <c r="AD390" s="43" t="str">
        <f t="shared" ref="AD390:AD453" si="50" xml:space="preserve">
IF(W390 = "", "",
IF(W390&gt;= 1.96, "A",
IF(W390&gt;= 1.65, "B",
IF(W390 &gt;-1.65, "C",
IF(W390 &gt;-1.96, "D",
"E")))))</f>
        <v/>
      </c>
      <c r="AE390" s="43" t="str">
        <f t="shared" ref="AE390:AE453" si="51" xml:space="preserve">
IF(X390 = "", "",
IF(X390&gt;= 1.96, "A",
IF(X390&gt;= 1.65, "B",
IF(X390 &gt;-1.65, "C",
IF(X390 &gt;-1.96, "D",
"E")))))</f>
        <v/>
      </c>
      <c r="AF390" s="43" t="str">
        <f t="shared" ref="AF390:AF453" si="52" xml:space="preserve">
IF(Y390 = "", "",
IF(Y390&gt;= 1.96, "A",
IF(Y390&gt;= 1.65, "B",
IF(Y390 &gt;-1.65, "C",
IF(Y390 &gt;-1.96, "D",
"E")))))</f>
        <v/>
      </c>
      <c r="AG390" s="43" t="str">
        <f t="shared" ref="AG390:AG453" si="53" xml:space="preserve">
IF(Z390 = "", "",
IF(Z390&gt;= 1.96, "A",
IF(Z390&gt;= 1.65, "B",
IF(Z390 &gt;-1.65, "C",
IF(Z390 &gt;-1.96, "D",
"E")))))</f>
        <v/>
      </c>
      <c r="AH390" s="43" t="str">
        <f t="shared" ref="AH390:AH453" si="54" xml:space="preserve">
IF(AA390 = "", "",
IF(AA390&gt;= 1.96, "A",
IF(AA390&gt;= 1.65, "B",
IF(AA390 &gt;-1.65, "C",
IF(AA390 &gt;-1.96, "D",
"E")))))</f>
        <v/>
      </c>
      <c r="AI390" s="43" t="str">
        <f t="shared" ref="AI390:AI453" si="55" xml:space="preserve">
IF(AB390 = "", "",
IF(AB390&gt;= 1.96, "A",
IF(AB390&gt;= 1.65, "B",
IF(AB390 &gt;-1.65, "C",
IF(AB390 &gt;-1.96, "D",
"E")))))</f>
        <v/>
      </c>
      <c r="AJ390" s="44" t="str">
        <f t="shared" ref="AJ390:AJ453" si="56" xml:space="preserve">
IF(AC390 = "", "",
IF(AC390&gt;= 1.96, "A",
IF(AC390&gt;= 1.65, "B",
IF(AC390 &gt;-1.65, "C",
IF(AC390 &gt;-1.96, "D",
"E")))))</f>
        <v/>
      </c>
      <c r="AK390" s="45"/>
      <c r="AL390" s="46"/>
      <c r="AM390" s="47"/>
      <c r="AN390" s="48"/>
      <c r="AO390" s="48"/>
      <c r="AP390" s="48"/>
      <c r="AQ390" s="48"/>
      <c r="AR390" s="31"/>
      <c r="AS390" s="31"/>
      <c r="AT390" s="31"/>
      <c r="AU390" s="31"/>
      <c r="AV390" s="31"/>
      <c r="AW390" s="31"/>
      <c r="AX390" s="49"/>
      <c r="AY390" s="49"/>
      <c r="BA390" s="49"/>
      <c r="BB390" s="49"/>
      <c r="BC390" s="49"/>
      <c r="BG390" s="49"/>
      <c r="BH390" s="49"/>
      <c r="BI390" s="49"/>
      <c r="BJ390" s="49"/>
      <c r="BK390" s="49"/>
      <c r="BL390" s="49"/>
      <c r="BM390" s="49"/>
      <c r="BN390" s="49"/>
      <c r="BO390" s="49"/>
      <c r="BP390" s="49"/>
      <c r="BQ390" s="49"/>
      <c r="BR390" s="49"/>
      <c r="BS390" s="49"/>
      <c r="BT390" s="49"/>
      <c r="BU390" s="49"/>
      <c r="BV390" s="49"/>
      <c r="BW390" s="49"/>
      <c r="BY390" s="49"/>
      <c r="BZ390" s="49"/>
      <c r="CA390" s="49"/>
      <c r="CB390" s="49"/>
    </row>
    <row r="391" spans="1:80" s="50" customFormat="1" ht="15">
      <c r="A391" s="32" t="str">
        <f>calc!$A$2</f>
        <v>CBCL 1,5-5</v>
      </c>
      <c r="B391" s="70" t="str">
        <f>IF(NOT(ISBLANK('RCI rekensheet totalen'!$B391)),'RCI rekensheet totalen'!$B391,"")</f>
        <v/>
      </c>
      <c r="C391" s="70" t="str">
        <f>IF(NOT(ISBLANK('RCI rekensheet totalen'!$C391)),'RCI rekensheet totalen'!$C391,"")</f>
        <v/>
      </c>
      <c r="D391" s="66" t="str">
        <f>IF(NOT(ISBLANK('RCI rekensheet totalen'!$D391)),'RCI rekensheet totalen'!$D391,"")</f>
        <v/>
      </c>
      <c r="E391" s="67" t="str">
        <f>IF(NOT(ISBLANK('RCI rekensheet totalen'!$E391)),'RCI rekensheet totalen'!$E391,"")</f>
        <v/>
      </c>
      <c r="F391" s="67" t="str">
        <f>IF(NOT(ISBLANK('RCI rekensheet totalen'!$F391)),'RCI rekensheet totalen'!$F391,"")</f>
        <v/>
      </c>
      <c r="G391" s="36"/>
      <c r="H391" s="37"/>
      <c r="I391" s="37"/>
      <c r="J391" s="37"/>
      <c r="K391" s="37"/>
      <c r="L391" s="37"/>
      <c r="M391" s="38"/>
      <c r="N391" s="36"/>
      <c r="O391" s="37"/>
      <c r="P391" s="37"/>
      <c r="Q391" s="37"/>
      <c r="R391" s="37"/>
      <c r="S391" s="37"/>
      <c r="T391" s="37"/>
      <c r="U391" s="39" t="str">
        <f t="shared" si="49"/>
        <v/>
      </c>
      <c r="V391" s="40" t="str">
        <f>IF(AND($C391&lt;&gt;"", $U391&lt;&gt;""),
_xlfn.IFNA(VLOOKUP($C391&amp;$U391,calc!$C$2:$D$100,2,FALSE),"geen normgroep"),"")</f>
        <v/>
      </c>
      <c r="W391" s="41" t="str">
        <f>IF(AND($V391&lt;&gt;"", $V391&lt;&gt;"geen normgroep", G391&lt;&gt;"", N391&lt;&gt;""),
_xlfn.IFNA(
(G391-N391)/
VLOOKUP($V391&amp;"|"&amp;W$3,calc!$K$1:$L$300,2,0),
""),"")</f>
        <v/>
      </c>
      <c r="X391" s="43" t="str">
        <f>IF(AND($V391&lt;&gt;"", $V391&lt;&gt;"geen normgroep", H391&lt;&gt;"", O391&lt;&gt;""),
_xlfn.IFNA(
(H391-O391)/
VLOOKUP($V391&amp;"|"&amp;X$3,calc!$K$1:$L$300,2,0),
""),"")</f>
        <v/>
      </c>
      <c r="Y391" s="43" t="str">
        <f>IF(AND($V391&lt;&gt;"", $V391&lt;&gt;"geen normgroep", I391&lt;&gt;"", P391&lt;&gt;""),
_xlfn.IFNA(
(I391-P391)/
VLOOKUP($V391&amp;"|"&amp;Y$3,calc!$K$1:$L$300,2,0),
""),"")</f>
        <v/>
      </c>
      <c r="Z391" s="43" t="str">
        <f>IF(AND($V391&lt;&gt;"", $V391&lt;&gt;"geen normgroep", J391&lt;&gt;"", Q391&lt;&gt;""),
_xlfn.IFNA(
(J391-Q391)/
VLOOKUP($V391&amp;"|"&amp;Z$3,calc!$K$1:$L$300,2,0),
""),"")</f>
        <v/>
      </c>
      <c r="AA391" s="43" t="str">
        <f>IF(AND($V391&lt;&gt;"", $V391&lt;&gt;"geen normgroep", K391&lt;&gt;"", R391&lt;&gt;""),
_xlfn.IFNA(
(K391-R391)/
VLOOKUP($V391&amp;"|"&amp;AA$3,calc!$K$1:$L$300,2,0),
""),"")</f>
        <v/>
      </c>
      <c r="AB391" s="43" t="str">
        <f>IF(AND($V391&lt;&gt;"", $V391&lt;&gt;"geen normgroep", L391&lt;&gt;"", S391&lt;&gt;""),
_xlfn.IFNA(
(L391-S391)/
VLOOKUP($V391&amp;"|"&amp;AB$3,calc!$K$1:$L$300,2,0),
""),"")</f>
        <v/>
      </c>
      <c r="AC391" s="40" t="str">
        <f>IF(AND($V391&lt;&gt;"", $V391&lt;&gt;"geen normgroep", M391&lt;&gt;"", T391&lt;&gt;""),
_xlfn.IFNA(
(M391-T391)/
VLOOKUP($V391&amp;"|"&amp;AC$3,calc!$K$1:$L$300,2,0),
""),"")</f>
        <v/>
      </c>
      <c r="AD391" s="43" t="str">
        <f t="shared" si="50"/>
        <v/>
      </c>
      <c r="AE391" s="43" t="str">
        <f t="shared" si="51"/>
        <v/>
      </c>
      <c r="AF391" s="43" t="str">
        <f t="shared" si="52"/>
        <v/>
      </c>
      <c r="AG391" s="43" t="str">
        <f t="shared" si="53"/>
        <v/>
      </c>
      <c r="AH391" s="43" t="str">
        <f t="shared" si="54"/>
        <v/>
      </c>
      <c r="AI391" s="43" t="str">
        <f t="shared" si="55"/>
        <v/>
      </c>
      <c r="AJ391" s="44" t="str">
        <f t="shared" si="56"/>
        <v/>
      </c>
      <c r="AK391" s="45"/>
      <c r="AL391" s="46"/>
      <c r="AM391" s="47"/>
      <c r="AN391" s="48"/>
      <c r="AO391" s="48"/>
      <c r="AP391" s="48"/>
      <c r="AQ391" s="48"/>
      <c r="AR391" s="31"/>
      <c r="AS391" s="31"/>
      <c r="AT391" s="31"/>
      <c r="AU391" s="31"/>
      <c r="AV391" s="31"/>
      <c r="AW391" s="31"/>
      <c r="AX391" s="49"/>
      <c r="AY391" s="49"/>
      <c r="BA391" s="49"/>
      <c r="BB391" s="49"/>
      <c r="BC391" s="49"/>
      <c r="BG391" s="49"/>
      <c r="BH391" s="49"/>
      <c r="BI391" s="49"/>
      <c r="BJ391" s="49"/>
      <c r="BK391" s="49"/>
      <c r="BL391" s="49"/>
      <c r="BM391" s="49"/>
      <c r="BN391" s="49"/>
      <c r="BO391" s="49"/>
      <c r="BP391" s="49"/>
      <c r="BQ391" s="49"/>
      <c r="BR391" s="49"/>
      <c r="BS391" s="49"/>
      <c r="BT391" s="49"/>
      <c r="BU391" s="49"/>
      <c r="BV391" s="49"/>
      <c r="BW391" s="49"/>
      <c r="BY391" s="49"/>
      <c r="BZ391" s="49"/>
      <c r="CA391" s="49"/>
      <c r="CB391" s="49"/>
    </row>
    <row r="392" spans="1:80" s="50" customFormat="1" ht="15">
      <c r="A392" s="32" t="str">
        <f>calc!$A$2</f>
        <v>CBCL 1,5-5</v>
      </c>
      <c r="B392" s="70" t="str">
        <f>IF(NOT(ISBLANK('RCI rekensheet totalen'!$B392)),'RCI rekensheet totalen'!$B392,"")</f>
        <v/>
      </c>
      <c r="C392" s="70" t="str">
        <f>IF(NOT(ISBLANK('RCI rekensheet totalen'!$C392)),'RCI rekensheet totalen'!$C392,"")</f>
        <v/>
      </c>
      <c r="D392" s="66" t="str">
        <f>IF(NOT(ISBLANK('RCI rekensheet totalen'!$D392)),'RCI rekensheet totalen'!$D392,"")</f>
        <v/>
      </c>
      <c r="E392" s="67" t="str">
        <f>IF(NOT(ISBLANK('RCI rekensheet totalen'!$E392)),'RCI rekensheet totalen'!$E392,"")</f>
        <v/>
      </c>
      <c r="F392" s="67" t="str">
        <f>IF(NOT(ISBLANK('RCI rekensheet totalen'!$F392)),'RCI rekensheet totalen'!$F392,"")</f>
        <v/>
      </c>
      <c r="G392" s="36"/>
      <c r="H392" s="37"/>
      <c r="I392" s="37"/>
      <c r="J392" s="37"/>
      <c r="K392" s="37"/>
      <c r="L392" s="37"/>
      <c r="M392" s="38"/>
      <c r="N392" s="36"/>
      <c r="O392" s="37"/>
      <c r="P392" s="37"/>
      <c r="Q392" s="37"/>
      <c r="R392" s="37"/>
      <c r="S392" s="37"/>
      <c r="T392" s="37"/>
      <c r="U392" s="39" t="str">
        <f t="shared" si="49"/>
        <v/>
      </c>
      <c r="V392" s="40" t="str">
        <f>IF(AND($C392&lt;&gt;"", $U392&lt;&gt;""),
_xlfn.IFNA(VLOOKUP($C392&amp;$U392,calc!$C$2:$D$100,2,FALSE),"geen normgroep"),"")</f>
        <v/>
      </c>
      <c r="W392" s="41" t="str">
        <f>IF(AND($V392&lt;&gt;"", $V392&lt;&gt;"geen normgroep", G392&lt;&gt;"", N392&lt;&gt;""),
_xlfn.IFNA(
(G392-N392)/
VLOOKUP($V392&amp;"|"&amp;W$3,calc!$K$1:$L$300,2,0),
""),"")</f>
        <v/>
      </c>
      <c r="X392" s="43" t="str">
        <f>IF(AND($V392&lt;&gt;"", $V392&lt;&gt;"geen normgroep", H392&lt;&gt;"", O392&lt;&gt;""),
_xlfn.IFNA(
(H392-O392)/
VLOOKUP($V392&amp;"|"&amp;X$3,calc!$K$1:$L$300,2,0),
""),"")</f>
        <v/>
      </c>
      <c r="Y392" s="43" t="str">
        <f>IF(AND($V392&lt;&gt;"", $V392&lt;&gt;"geen normgroep", I392&lt;&gt;"", P392&lt;&gt;""),
_xlfn.IFNA(
(I392-P392)/
VLOOKUP($V392&amp;"|"&amp;Y$3,calc!$K$1:$L$300,2,0),
""),"")</f>
        <v/>
      </c>
      <c r="Z392" s="43" t="str">
        <f>IF(AND($V392&lt;&gt;"", $V392&lt;&gt;"geen normgroep", J392&lt;&gt;"", Q392&lt;&gt;""),
_xlfn.IFNA(
(J392-Q392)/
VLOOKUP($V392&amp;"|"&amp;Z$3,calc!$K$1:$L$300,2,0),
""),"")</f>
        <v/>
      </c>
      <c r="AA392" s="43" t="str">
        <f>IF(AND($V392&lt;&gt;"", $V392&lt;&gt;"geen normgroep", K392&lt;&gt;"", R392&lt;&gt;""),
_xlfn.IFNA(
(K392-R392)/
VLOOKUP($V392&amp;"|"&amp;AA$3,calc!$K$1:$L$300,2,0),
""),"")</f>
        <v/>
      </c>
      <c r="AB392" s="43" t="str">
        <f>IF(AND($V392&lt;&gt;"", $V392&lt;&gt;"geen normgroep", L392&lt;&gt;"", S392&lt;&gt;""),
_xlfn.IFNA(
(L392-S392)/
VLOOKUP($V392&amp;"|"&amp;AB$3,calc!$K$1:$L$300,2,0),
""),"")</f>
        <v/>
      </c>
      <c r="AC392" s="40" t="str">
        <f>IF(AND($V392&lt;&gt;"", $V392&lt;&gt;"geen normgroep", M392&lt;&gt;"", T392&lt;&gt;""),
_xlfn.IFNA(
(M392-T392)/
VLOOKUP($V392&amp;"|"&amp;AC$3,calc!$K$1:$L$300,2,0),
""),"")</f>
        <v/>
      </c>
      <c r="AD392" s="43" t="str">
        <f t="shared" si="50"/>
        <v/>
      </c>
      <c r="AE392" s="43" t="str">
        <f t="shared" si="51"/>
        <v/>
      </c>
      <c r="AF392" s="43" t="str">
        <f t="shared" si="52"/>
        <v/>
      </c>
      <c r="AG392" s="43" t="str">
        <f t="shared" si="53"/>
        <v/>
      </c>
      <c r="AH392" s="43" t="str">
        <f t="shared" si="54"/>
        <v/>
      </c>
      <c r="AI392" s="43" t="str">
        <f t="shared" si="55"/>
        <v/>
      </c>
      <c r="AJ392" s="44" t="str">
        <f t="shared" si="56"/>
        <v/>
      </c>
      <c r="AK392" s="45"/>
      <c r="AL392" s="46"/>
      <c r="AM392" s="47"/>
      <c r="AN392" s="48"/>
      <c r="AO392" s="48"/>
      <c r="AP392" s="48"/>
      <c r="AQ392" s="48"/>
      <c r="AR392" s="31"/>
      <c r="AS392" s="31"/>
      <c r="AT392" s="31"/>
      <c r="AU392" s="31"/>
      <c r="AV392" s="31"/>
      <c r="AW392" s="31"/>
      <c r="AX392" s="49"/>
      <c r="AY392" s="49"/>
      <c r="BA392" s="49"/>
      <c r="BB392" s="49"/>
      <c r="BC392" s="49"/>
      <c r="BG392" s="49"/>
      <c r="BH392" s="49"/>
      <c r="BI392" s="49"/>
      <c r="BJ392" s="49"/>
      <c r="BK392" s="49"/>
      <c r="BL392" s="49"/>
      <c r="BM392" s="49"/>
      <c r="BN392" s="49"/>
      <c r="BO392" s="49"/>
      <c r="BP392" s="49"/>
      <c r="BQ392" s="49"/>
      <c r="BR392" s="49"/>
      <c r="BS392" s="49"/>
      <c r="BT392" s="49"/>
      <c r="BU392" s="49"/>
      <c r="BV392" s="49"/>
      <c r="BW392" s="49"/>
      <c r="BY392" s="49"/>
      <c r="BZ392" s="49"/>
      <c r="CA392" s="49"/>
      <c r="CB392" s="49"/>
    </row>
    <row r="393" spans="1:80" s="50" customFormat="1" ht="15">
      <c r="A393" s="32" t="str">
        <f>calc!$A$2</f>
        <v>CBCL 1,5-5</v>
      </c>
      <c r="B393" s="70" t="str">
        <f>IF(NOT(ISBLANK('RCI rekensheet totalen'!$B393)),'RCI rekensheet totalen'!$B393,"")</f>
        <v/>
      </c>
      <c r="C393" s="70" t="str">
        <f>IF(NOT(ISBLANK('RCI rekensheet totalen'!$C393)),'RCI rekensheet totalen'!$C393,"")</f>
        <v/>
      </c>
      <c r="D393" s="66" t="str">
        <f>IF(NOT(ISBLANK('RCI rekensheet totalen'!$D393)),'RCI rekensheet totalen'!$D393,"")</f>
        <v/>
      </c>
      <c r="E393" s="67" t="str">
        <f>IF(NOT(ISBLANK('RCI rekensheet totalen'!$E393)),'RCI rekensheet totalen'!$E393,"")</f>
        <v/>
      </c>
      <c r="F393" s="67" t="str">
        <f>IF(NOT(ISBLANK('RCI rekensheet totalen'!$F393)),'RCI rekensheet totalen'!$F393,"")</f>
        <v/>
      </c>
      <c r="G393" s="36"/>
      <c r="H393" s="37"/>
      <c r="I393" s="37"/>
      <c r="J393" s="37"/>
      <c r="K393" s="37"/>
      <c r="L393" s="37"/>
      <c r="M393" s="38"/>
      <c r="N393" s="36"/>
      <c r="O393" s="37"/>
      <c r="P393" s="37"/>
      <c r="Q393" s="37"/>
      <c r="R393" s="37"/>
      <c r="S393" s="37"/>
      <c r="T393" s="37"/>
      <c r="U393" s="39" t="str">
        <f t="shared" si="49"/>
        <v/>
      </c>
      <c r="V393" s="40" t="str">
        <f>IF(AND($C393&lt;&gt;"", $U393&lt;&gt;""),
_xlfn.IFNA(VLOOKUP($C393&amp;$U393,calc!$C$2:$D$100,2,FALSE),"geen normgroep"),"")</f>
        <v/>
      </c>
      <c r="W393" s="41" t="str">
        <f>IF(AND($V393&lt;&gt;"", $V393&lt;&gt;"geen normgroep", G393&lt;&gt;"", N393&lt;&gt;""),
_xlfn.IFNA(
(G393-N393)/
VLOOKUP($V393&amp;"|"&amp;W$3,calc!$K$1:$L$300,2,0),
""),"")</f>
        <v/>
      </c>
      <c r="X393" s="43" t="str">
        <f>IF(AND($V393&lt;&gt;"", $V393&lt;&gt;"geen normgroep", H393&lt;&gt;"", O393&lt;&gt;""),
_xlfn.IFNA(
(H393-O393)/
VLOOKUP($V393&amp;"|"&amp;X$3,calc!$K$1:$L$300,2,0),
""),"")</f>
        <v/>
      </c>
      <c r="Y393" s="43" t="str">
        <f>IF(AND($V393&lt;&gt;"", $V393&lt;&gt;"geen normgroep", I393&lt;&gt;"", P393&lt;&gt;""),
_xlfn.IFNA(
(I393-P393)/
VLOOKUP($V393&amp;"|"&amp;Y$3,calc!$K$1:$L$300,2,0),
""),"")</f>
        <v/>
      </c>
      <c r="Z393" s="43" t="str">
        <f>IF(AND($V393&lt;&gt;"", $V393&lt;&gt;"geen normgroep", J393&lt;&gt;"", Q393&lt;&gt;""),
_xlfn.IFNA(
(J393-Q393)/
VLOOKUP($V393&amp;"|"&amp;Z$3,calc!$K$1:$L$300,2,0),
""),"")</f>
        <v/>
      </c>
      <c r="AA393" s="43" t="str">
        <f>IF(AND($V393&lt;&gt;"", $V393&lt;&gt;"geen normgroep", K393&lt;&gt;"", R393&lt;&gt;""),
_xlfn.IFNA(
(K393-R393)/
VLOOKUP($V393&amp;"|"&amp;AA$3,calc!$K$1:$L$300,2,0),
""),"")</f>
        <v/>
      </c>
      <c r="AB393" s="43" t="str">
        <f>IF(AND($V393&lt;&gt;"", $V393&lt;&gt;"geen normgroep", L393&lt;&gt;"", S393&lt;&gt;""),
_xlfn.IFNA(
(L393-S393)/
VLOOKUP($V393&amp;"|"&amp;AB$3,calc!$K$1:$L$300,2,0),
""),"")</f>
        <v/>
      </c>
      <c r="AC393" s="40" t="str">
        <f>IF(AND($V393&lt;&gt;"", $V393&lt;&gt;"geen normgroep", M393&lt;&gt;"", T393&lt;&gt;""),
_xlfn.IFNA(
(M393-T393)/
VLOOKUP($V393&amp;"|"&amp;AC$3,calc!$K$1:$L$300,2,0),
""),"")</f>
        <v/>
      </c>
      <c r="AD393" s="43" t="str">
        <f t="shared" si="50"/>
        <v/>
      </c>
      <c r="AE393" s="43" t="str">
        <f t="shared" si="51"/>
        <v/>
      </c>
      <c r="AF393" s="43" t="str">
        <f t="shared" si="52"/>
        <v/>
      </c>
      <c r="AG393" s="43" t="str">
        <f t="shared" si="53"/>
        <v/>
      </c>
      <c r="AH393" s="43" t="str">
        <f t="shared" si="54"/>
        <v/>
      </c>
      <c r="AI393" s="43" t="str">
        <f t="shared" si="55"/>
        <v/>
      </c>
      <c r="AJ393" s="44" t="str">
        <f t="shared" si="56"/>
        <v/>
      </c>
      <c r="AK393" s="45"/>
      <c r="AL393" s="46"/>
      <c r="AM393" s="47"/>
      <c r="AN393" s="48"/>
      <c r="AO393" s="48"/>
      <c r="AP393" s="48"/>
      <c r="AQ393" s="48"/>
      <c r="AR393" s="31"/>
      <c r="AS393" s="31"/>
      <c r="AT393" s="31"/>
      <c r="AU393" s="31"/>
      <c r="AV393" s="31"/>
      <c r="AW393" s="31"/>
      <c r="AX393" s="49"/>
      <c r="AY393" s="49"/>
      <c r="BA393" s="49"/>
      <c r="BB393" s="49"/>
      <c r="BC393" s="49"/>
      <c r="BG393" s="49"/>
      <c r="BH393" s="49"/>
      <c r="BI393" s="49"/>
      <c r="BJ393" s="49"/>
      <c r="BK393" s="49"/>
      <c r="BL393" s="49"/>
      <c r="BM393" s="49"/>
      <c r="BN393" s="49"/>
      <c r="BO393" s="49"/>
      <c r="BP393" s="49"/>
      <c r="BQ393" s="49"/>
      <c r="BR393" s="49"/>
      <c r="BS393" s="49"/>
      <c r="BT393" s="49"/>
      <c r="BU393" s="49"/>
      <c r="BV393" s="49"/>
      <c r="BW393" s="49"/>
      <c r="BY393" s="49"/>
      <c r="BZ393" s="49"/>
      <c r="CA393" s="49"/>
      <c r="CB393" s="49"/>
    </row>
    <row r="394" spans="1:80" s="50" customFormat="1" ht="15">
      <c r="A394" s="32" t="str">
        <f>calc!$A$2</f>
        <v>CBCL 1,5-5</v>
      </c>
      <c r="B394" s="70" t="str">
        <f>IF(NOT(ISBLANK('RCI rekensheet totalen'!$B394)),'RCI rekensheet totalen'!$B394,"")</f>
        <v/>
      </c>
      <c r="C394" s="70" t="str">
        <f>IF(NOT(ISBLANK('RCI rekensheet totalen'!$C394)),'RCI rekensheet totalen'!$C394,"")</f>
        <v/>
      </c>
      <c r="D394" s="66" t="str">
        <f>IF(NOT(ISBLANK('RCI rekensheet totalen'!$D394)),'RCI rekensheet totalen'!$D394,"")</f>
        <v/>
      </c>
      <c r="E394" s="67" t="str">
        <f>IF(NOT(ISBLANK('RCI rekensheet totalen'!$E394)),'RCI rekensheet totalen'!$E394,"")</f>
        <v/>
      </c>
      <c r="F394" s="67" t="str">
        <f>IF(NOT(ISBLANK('RCI rekensheet totalen'!$F394)),'RCI rekensheet totalen'!$F394,"")</f>
        <v/>
      </c>
      <c r="G394" s="36"/>
      <c r="H394" s="37"/>
      <c r="I394" s="37"/>
      <c r="J394" s="37"/>
      <c r="K394" s="37"/>
      <c r="L394" s="37"/>
      <c r="M394" s="38"/>
      <c r="N394" s="36"/>
      <c r="O394" s="37"/>
      <c r="P394" s="37"/>
      <c r="Q394" s="37"/>
      <c r="R394" s="37"/>
      <c r="S394" s="37"/>
      <c r="T394" s="37"/>
      <c r="U394" s="39" t="str">
        <f t="shared" si="49"/>
        <v/>
      </c>
      <c r="V394" s="40" t="str">
        <f>IF(AND($C394&lt;&gt;"", $U394&lt;&gt;""),
_xlfn.IFNA(VLOOKUP($C394&amp;$U394,calc!$C$2:$D$100,2,FALSE),"geen normgroep"),"")</f>
        <v/>
      </c>
      <c r="W394" s="41" t="str">
        <f>IF(AND($V394&lt;&gt;"", $V394&lt;&gt;"geen normgroep", G394&lt;&gt;"", N394&lt;&gt;""),
_xlfn.IFNA(
(G394-N394)/
VLOOKUP($V394&amp;"|"&amp;W$3,calc!$K$1:$L$300,2,0),
""),"")</f>
        <v/>
      </c>
      <c r="X394" s="43" t="str">
        <f>IF(AND($V394&lt;&gt;"", $V394&lt;&gt;"geen normgroep", H394&lt;&gt;"", O394&lt;&gt;""),
_xlfn.IFNA(
(H394-O394)/
VLOOKUP($V394&amp;"|"&amp;X$3,calc!$K$1:$L$300,2,0),
""),"")</f>
        <v/>
      </c>
      <c r="Y394" s="43" t="str">
        <f>IF(AND($V394&lt;&gt;"", $V394&lt;&gt;"geen normgroep", I394&lt;&gt;"", P394&lt;&gt;""),
_xlfn.IFNA(
(I394-P394)/
VLOOKUP($V394&amp;"|"&amp;Y$3,calc!$K$1:$L$300,2,0),
""),"")</f>
        <v/>
      </c>
      <c r="Z394" s="43" t="str">
        <f>IF(AND($V394&lt;&gt;"", $V394&lt;&gt;"geen normgroep", J394&lt;&gt;"", Q394&lt;&gt;""),
_xlfn.IFNA(
(J394-Q394)/
VLOOKUP($V394&amp;"|"&amp;Z$3,calc!$K$1:$L$300,2,0),
""),"")</f>
        <v/>
      </c>
      <c r="AA394" s="43" t="str">
        <f>IF(AND($V394&lt;&gt;"", $V394&lt;&gt;"geen normgroep", K394&lt;&gt;"", R394&lt;&gt;""),
_xlfn.IFNA(
(K394-R394)/
VLOOKUP($V394&amp;"|"&amp;AA$3,calc!$K$1:$L$300,2,0),
""),"")</f>
        <v/>
      </c>
      <c r="AB394" s="43" t="str">
        <f>IF(AND($V394&lt;&gt;"", $V394&lt;&gt;"geen normgroep", L394&lt;&gt;"", S394&lt;&gt;""),
_xlfn.IFNA(
(L394-S394)/
VLOOKUP($V394&amp;"|"&amp;AB$3,calc!$K$1:$L$300,2,0),
""),"")</f>
        <v/>
      </c>
      <c r="AC394" s="40" t="str">
        <f>IF(AND($V394&lt;&gt;"", $V394&lt;&gt;"geen normgroep", M394&lt;&gt;"", T394&lt;&gt;""),
_xlfn.IFNA(
(M394-T394)/
VLOOKUP($V394&amp;"|"&amp;AC$3,calc!$K$1:$L$300,2,0),
""),"")</f>
        <v/>
      </c>
      <c r="AD394" s="43" t="str">
        <f t="shared" si="50"/>
        <v/>
      </c>
      <c r="AE394" s="43" t="str">
        <f t="shared" si="51"/>
        <v/>
      </c>
      <c r="AF394" s="43" t="str">
        <f t="shared" si="52"/>
        <v/>
      </c>
      <c r="AG394" s="43" t="str">
        <f t="shared" si="53"/>
        <v/>
      </c>
      <c r="AH394" s="43" t="str">
        <f t="shared" si="54"/>
        <v/>
      </c>
      <c r="AI394" s="43" t="str">
        <f t="shared" si="55"/>
        <v/>
      </c>
      <c r="AJ394" s="44" t="str">
        <f t="shared" si="56"/>
        <v/>
      </c>
      <c r="AK394" s="45"/>
      <c r="AL394" s="46"/>
      <c r="AM394" s="47"/>
      <c r="AN394" s="48"/>
      <c r="AO394" s="48"/>
      <c r="AP394" s="48"/>
      <c r="AQ394" s="48"/>
      <c r="AR394" s="31"/>
      <c r="AS394" s="31"/>
      <c r="AT394" s="31"/>
      <c r="AU394" s="31"/>
      <c r="AV394" s="31"/>
      <c r="AW394" s="31"/>
      <c r="AX394" s="49"/>
      <c r="AY394" s="49"/>
      <c r="BA394" s="49"/>
      <c r="BB394" s="49"/>
      <c r="BC394" s="49"/>
      <c r="BG394" s="49"/>
      <c r="BH394" s="49"/>
      <c r="BI394" s="49"/>
      <c r="BJ394" s="49"/>
      <c r="BK394" s="49"/>
      <c r="BL394" s="49"/>
      <c r="BM394" s="49"/>
      <c r="BN394" s="49"/>
      <c r="BO394" s="49"/>
      <c r="BP394" s="49"/>
      <c r="BQ394" s="49"/>
      <c r="BR394" s="49"/>
      <c r="BS394" s="49"/>
      <c r="BT394" s="49"/>
      <c r="BU394" s="49"/>
      <c r="BV394" s="49"/>
      <c r="BW394" s="49"/>
      <c r="BY394" s="49"/>
      <c r="BZ394" s="49"/>
      <c r="CA394" s="49"/>
      <c r="CB394" s="49"/>
    </row>
    <row r="395" spans="1:80" s="50" customFormat="1" ht="15">
      <c r="A395" s="32" t="str">
        <f>calc!$A$2</f>
        <v>CBCL 1,5-5</v>
      </c>
      <c r="B395" s="70" t="str">
        <f>IF(NOT(ISBLANK('RCI rekensheet totalen'!$B395)),'RCI rekensheet totalen'!$B395,"")</f>
        <v/>
      </c>
      <c r="C395" s="70" t="str">
        <f>IF(NOT(ISBLANK('RCI rekensheet totalen'!$C395)),'RCI rekensheet totalen'!$C395,"")</f>
        <v/>
      </c>
      <c r="D395" s="66" t="str">
        <f>IF(NOT(ISBLANK('RCI rekensheet totalen'!$D395)),'RCI rekensheet totalen'!$D395,"")</f>
        <v/>
      </c>
      <c r="E395" s="67" t="str">
        <f>IF(NOT(ISBLANK('RCI rekensheet totalen'!$E395)),'RCI rekensheet totalen'!$E395,"")</f>
        <v/>
      </c>
      <c r="F395" s="67" t="str">
        <f>IF(NOT(ISBLANK('RCI rekensheet totalen'!$F395)),'RCI rekensheet totalen'!$F395,"")</f>
        <v/>
      </c>
      <c r="G395" s="36"/>
      <c r="H395" s="37"/>
      <c r="I395" s="37"/>
      <c r="J395" s="37"/>
      <c r="K395" s="37"/>
      <c r="L395" s="37"/>
      <c r="M395" s="38"/>
      <c r="N395" s="36"/>
      <c r="O395" s="37"/>
      <c r="P395" s="37"/>
      <c r="Q395" s="37"/>
      <c r="R395" s="37"/>
      <c r="S395" s="37"/>
      <c r="T395" s="37"/>
      <c r="U395" s="39" t="str">
        <f t="shared" si="49"/>
        <v/>
      </c>
      <c r="V395" s="40" t="str">
        <f>IF(AND($C395&lt;&gt;"", $U395&lt;&gt;""),
_xlfn.IFNA(VLOOKUP($C395&amp;$U395,calc!$C$2:$D$100,2,FALSE),"geen normgroep"),"")</f>
        <v/>
      </c>
      <c r="W395" s="41" t="str">
        <f>IF(AND($V395&lt;&gt;"", $V395&lt;&gt;"geen normgroep", G395&lt;&gt;"", N395&lt;&gt;""),
_xlfn.IFNA(
(G395-N395)/
VLOOKUP($V395&amp;"|"&amp;W$3,calc!$K$1:$L$300,2,0),
""),"")</f>
        <v/>
      </c>
      <c r="X395" s="43" t="str">
        <f>IF(AND($V395&lt;&gt;"", $V395&lt;&gt;"geen normgroep", H395&lt;&gt;"", O395&lt;&gt;""),
_xlfn.IFNA(
(H395-O395)/
VLOOKUP($V395&amp;"|"&amp;X$3,calc!$K$1:$L$300,2,0),
""),"")</f>
        <v/>
      </c>
      <c r="Y395" s="43" t="str">
        <f>IF(AND($V395&lt;&gt;"", $V395&lt;&gt;"geen normgroep", I395&lt;&gt;"", P395&lt;&gt;""),
_xlfn.IFNA(
(I395-P395)/
VLOOKUP($V395&amp;"|"&amp;Y$3,calc!$K$1:$L$300,2,0),
""),"")</f>
        <v/>
      </c>
      <c r="Z395" s="43" t="str">
        <f>IF(AND($V395&lt;&gt;"", $V395&lt;&gt;"geen normgroep", J395&lt;&gt;"", Q395&lt;&gt;""),
_xlfn.IFNA(
(J395-Q395)/
VLOOKUP($V395&amp;"|"&amp;Z$3,calc!$K$1:$L$300,2,0),
""),"")</f>
        <v/>
      </c>
      <c r="AA395" s="43" t="str">
        <f>IF(AND($V395&lt;&gt;"", $V395&lt;&gt;"geen normgroep", K395&lt;&gt;"", R395&lt;&gt;""),
_xlfn.IFNA(
(K395-R395)/
VLOOKUP($V395&amp;"|"&amp;AA$3,calc!$K$1:$L$300,2,0),
""),"")</f>
        <v/>
      </c>
      <c r="AB395" s="43" t="str">
        <f>IF(AND($V395&lt;&gt;"", $V395&lt;&gt;"geen normgroep", L395&lt;&gt;"", S395&lt;&gt;""),
_xlfn.IFNA(
(L395-S395)/
VLOOKUP($V395&amp;"|"&amp;AB$3,calc!$K$1:$L$300,2,0),
""),"")</f>
        <v/>
      </c>
      <c r="AC395" s="40" t="str">
        <f>IF(AND($V395&lt;&gt;"", $V395&lt;&gt;"geen normgroep", M395&lt;&gt;"", T395&lt;&gt;""),
_xlfn.IFNA(
(M395-T395)/
VLOOKUP($V395&amp;"|"&amp;AC$3,calc!$K$1:$L$300,2,0),
""),"")</f>
        <v/>
      </c>
      <c r="AD395" s="43" t="str">
        <f t="shared" si="50"/>
        <v/>
      </c>
      <c r="AE395" s="43" t="str">
        <f t="shared" si="51"/>
        <v/>
      </c>
      <c r="AF395" s="43" t="str">
        <f t="shared" si="52"/>
        <v/>
      </c>
      <c r="AG395" s="43" t="str">
        <f t="shared" si="53"/>
        <v/>
      </c>
      <c r="AH395" s="43" t="str">
        <f t="shared" si="54"/>
        <v/>
      </c>
      <c r="AI395" s="43" t="str">
        <f t="shared" si="55"/>
        <v/>
      </c>
      <c r="AJ395" s="44" t="str">
        <f t="shared" si="56"/>
        <v/>
      </c>
      <c r="AK395" s="45"/>
      <c r="AL395" s="46"/>
      <c r="AM395" s="47"/>
      <c r="AN395" s="48"/>
      <c r="AO395" s="48"/>
      <c r="AP395" s="48"/>
      <c r="AQ395" s="48"/>
      <c r="AR395" s="31"/>
      <c r="AS395" s="31"/>
      <c r="AT395" s="31"/>
      <c r="AU395" s="31"/>
      <c r="AV395" s="31"/>
      <c r="AW395" s="31"/>
      <c r="AX395" s="49"/>
      <c r="AY395" s="49"/>
      <c r="BA395" s="49"/>
      <c r="BB395" s="49"/>
      <c r="BC395" s="49"/>
      <c r="BG395" s="49"/>
      <c r="BH395" s="49"/>
      <c r="BI395" s="49"/>
      <c r="BJ395" s="49"/>
      <c r="BK395" s="49"/>
      <c r="BL395" s="49"/>
      <c r="BM395" s="49"/>
      <c r="BN395" s="49"/>
      <c r="BO395" s="49"/>
      <c r="BP395" s="49"/>
      <c r="BQ395" s="49"/>
      <c r="BR395" s="49"/>
      <c r="BS395" s="49"/>
      <c r="BT395" s="49"/>
      <c r="BU395" s="49"/>
      <c r="BV395" s="49"/>
      <c r="BW395" s="49"/>
      <c r="BY395" s="49"/>
      <c r="BZ395" s="49"/>
      <c r="CA395" s="49"/>
      <c r="CB395" s="49"/>
    </row>
    <row r="396" spans="1:80" s="50" customFormat="1" ht="15">
      <c r="A396" s="32" t="str">
        <f>calc!$A$2</f>
        <v>CBCL 1,5-5</v>
      </c>
      <c r="B396" s="70" t="str">
        <f>IF(NOT(ISBLANK('RCI rekensheet totalen'!$B396)),'RCI rekensheet totalen'!$B396,"")</f>
        <v/>
      </c>
      <c r="C396" s="70" t="str">
        <f>IF(NOT(ISBLANK('RCI rekensheet totalen'!$C396)),'RCI rekensheet totalen'!$C396,"")</f>
        <v/>
      </c>
      <c r="D396" s="66" t="str">
        <f>IF(NOT(ISBLANK('RCI rekensheet totalen'!$D396)),'RCI rekensheet totalen'!$D396,"")</f>
        <v/>
      </c>
      <c r="E396" s="67" t="str">
        <f>IF(NOT(ISBLANK('RCI rekensheet totalen'!$E396)),'RCI rekensheet totalen'!$E396,"")</f>
        <v/>
      </c>
      <c r="F396" s="67" t="str">
        <f>IF(NOT(ISBLANK('RCI rekensheet totalen'!$F396)),'RCI rekensheet totalen'!$F396,"")</f>
        <v/>
      </c>
      <c r="G396" s="36"/>
      <c r="H396" s="37"/>
      <c r="I396" s="37"/>
      <c r="J396" s="37"/>
      <c r="K396" s="37"/>
      <c r="L396" s="37"/>
      <c r="M396" s="38"/>
      <c r="N396" s="36"/>
      <c r="O396" s="37"/>
      <c r="P396" s="37"/>
      <c r="Q396" s="37"/>
      <c r="R396" s="37"/>
      <c r="S396" s="37"/>
      <c r="T396" s="37"/>
      <c r="U396" s="39" t="str">
        <f t="shared" si="49"/>
        <v/>
      </c>
      <c r="V396" s="40" t="str">
        <f>IF(AND($C396&lt;&gt;"", $U396&lt;&gt;""),
_xlfn.IFNA(VLOOKUP($C396&amp;$U396,calc!$C$2:$D$100,2,FALSE),"geen normgroep"),"")</f>
        <v/>
      </c>
      <c r="W396" s="41" t="str">
        <f>IF(AND($V396&lt;&gt;"", $V396&lt;&gt;"geen normgroep", G396&lt;&gt;"", N396&lt;&gt;""),
_xlfn.IFNA(
(G396-N396)/
VLOOKUP($V396&amp;"|"&amp;W$3,calc!$K$1:$L$300,2,0),
""),"")</f>
        <v/>
      </c>
      <c r="X396" s="43" t="str">
        <f>IF(AND($V396&lt;&gt;"", $V396&lt;&gt;"geen normgroep", H396&lt;&gt;"", O396&lt;&gt;""),
_xlfn.IFNA(
(H396-O396)/
VLOOKUP($V396&amp;"|"&amp;X$3,calc!$K$1:$L$300,2,0),
""),"")</f>
        <v/>
      </c>
      <c r="Y396" s="43" t="str">
        <f>IF(AND($V396&lt;&gt;"", $V396&lt;&gt;"geen normgroep", I396&lt;&gt;"", P396&lt;&gt;""),
_xlfn.IFNA(
(I396-P396)/
VLOOKUP($V396&amp;"|"&amp;Y$3,calc!$K$1:$L$300,2,0),
""),"")</f>
        <v/>
      </c>
      <c r="Z396" s="43" t="str">
        <f>IF(AND($V396&lt;&gt;"", $V396&lt;&gt;"geen normgroep", J396&lt;&gt;"", Q396&lt;&gt;""),
_xlfn.IFNA(
(J396-Q396)/
VLOOKUP($V396&amp;"|"&amp;Z$3,calc!$K$1:$L$300,2,0),
""),"")</f>
        <v/>
      </c>
      <c r="AA396" s="43" t="str">
        <f>IF(AND($V396&lt;&gt;"", $V396&lt;&gt;"geen normgroep", K396&lt;&gt;"", R396&lt;&gt;""),
_xlfn.IFNA(
(K396-R396)/
VLOOKUP($V396&amp;"|"&amp;AA$3,calc!$K$1:$L$300,2,0),
""),"")</f>
        <v/>
      </c>
      <c r="AB396" s="43" t="str">
        <f>IF(AND($V396&lt;&gt;"", $V396&lt;&gt;"geen normgroep", L396&lt;&gt;"", S396&lt;&gt;""),
_xlfn.IFNA(
(L396-S396)/
VLOOKUP($V396&amp;"|"&amp;AB$3,calc!$K$1:$L$300,2,0),
""),"")</f>
        <v/>
      </c>
      <c r="AC396" s="40" t="str">
        <f>IF(AND($V396&lt;&gt;"", $V396&lt;&gt;"geen normgroep", M396&lt;&gt;"", T396&lt;&gt;""),
_xlfn.IFNA(
(M396-T396)/
VLOOKUP($V396&amp;"|"&amp;AC$3,calc!$K$1:$L$300,2,0),
""),"")</f>
        <v/>
      </c>
      <c r="AD396" s="43" t="str">
        <f t="shared" si="50"/>
        <v/>
      </c>
      <c r="AE396" s="43" t="str">
        <f t="shared" si="51"/>
        <v/>
      </c>
      <c r="AF396" s="43" t="str">
        <f t="shared" si="52"/>
        <v/>
      </c>
      <c r="AG396" s="43" t="str">
        <f t="shared" si="53"/>
        <v/>
      </c>
      <c r="AH396" s="43" t="str">
        <f t="shared" si="54"/>
        <v/>
      </c>
      <c r="AI396" s="43" t="str">
        <f t="shared" si="55"/>
        <v/>
      </c>
      <c r="AJ396" s="44" t="str">
        <f t="shared" si="56"/>
        <v/>
      </c>
      <c r="AK396" s="45"/>
      <c r="AL396" s="46"/>
      <c r="AM396" s="47"/>
      <c r="AN396" s="48"/>
      <c r="AO396" s="48"/>
      <c r="AP396" s="48"/>
      <c r="AQ396" s="48"/>
      <c r="AR396" s="31"/>
      <c r="AS396" s="31"/>
      <c r="AT396" s="31"/>
      <c r="AU396" s="31"/>
      <c r="AV396" s="31"/>
      <c r="AW396" s="31"/>
      <c r="AX396" s="49"/>
      <c r="AY396" s="49"/>
      <c r="BA396" s="49"/>
      <c r="BB396" s="49"/>
      <c r="BC396" s="49"/>
      <c r="BG396" s="49"/>
      <c r="BH396" s="49"/>
      <c r="BI396" s="49"/>
      <c r="BJ396" s="49"/>
      <c r="BK396" s="49"/>
      <c r="BL396" s="49"/>
      <c r="BM396" s="49"/>
      <c r="BN396" s="49"/>
      <c r="BO396" s="49"/>
      <c r="BP396" s="49"/>
      <c r="BQ396" s="49"/>
      <c r="BR396" s="49"/>
      <c r="BS396" s="49"/>
      <c r="BT396" s="49"/>
      <c r="BU396" s="49"/>
      <c r="BV396" s="49"/>
      <c r="BW396" s="49"/>
      <c r="BY396" s="49"/>
      <c r="BZ396" s="49"/>
      <c r="CA396" s="49"/>
      <c r="CB396" s="49"/>
    </row>
    <row r="397" spans="1:80" s="50" customFormat="1" ht="15">
      <c r="A397" s="32" t="str">
        <f>calc!$A$2</f>
        <v>CBCL 1,5-5</v>
      </c>
      <c r="B397" s="70" t="str">
        <f>IF(NOT(ISBLANK('RCI rekensheet totalen'!$B397)),'RCI rekensheet totalen'!$B397,"")</f>
        <v/>
      </c>
      <c r="C397" s="70" t="str">
        <f>IF(NOT(ISBLANK('RCI rekensheet totalen'!$C397)),'RCI rekensheet totalen'!$C397,"")</f>
        <v/>
      </c>
      <c r="D397" s="66" t="str">
        <f>IF(NOT(ISBLANK('RCI rekensheet totalen'!$D397)),'RCI rekensheet totalen'!$D397,"")</f>
        <v/>
      </c>
      <c r="E397" s="67" t="str">
        <f>IF(NOT(ISBLANK('RCI rekensheet totalen'!$E397)),'RCI rekensheet totalen'!$E397,"")</f>
        <v/>
      </c>
      <c r="F397" s="67" t="str">
        <f>IF(NOT(ISBLANK('RCI rekensheet totalen'!$F397)),'RCI rekensheet totalen'!$F397,"")</f>
        <v/>
      </c>
      <c r="G397" s="36"/>
      <c r="H397" s="37"/>
      <c r="I397" s="37"/>
      <c r="J397" s="37"/>
      <c r="K397" s="37"/>
      <c r="L397" s="37"/>
      <c r="M397" s="38"/>
      <c r="N397" s="36"/>
      <c r="O397" s="37"/>
      <c r="P397" s="37"/>
      <c r="Q397" s="37"/>
      <c r="R397" s="37"/>
      <c r="S397" s="37"/>
      <c r="T397" s="37"/>
      <c r="U397" s="39" t="str">
        <f t="shared" si="49"/>
        <v/>
      </c>
      <c r="V397" s="40" t="str">
        <f>IF(AND($C397&lt;&gt;"", $U397&lt;&gt;""),
_xlfn.IFNA(VLOOKUP($C397&amp;$U397,calc!$C$2:$D$100,2,FALSE),"geen normgroep"),"")</f>
        <v/>
      </c>
      <c r="W397" s="41" t="str">
        <f>IF(AND($V397&lt;&gt;"", $V397&lt;&gt;"geen normgroep", G397&lt;&gt;"", N397&lt;&gt;""),
_xlfn.IFNA(
(G397-N397)/
VLOOKUP($V397&amp;"|"&amp;W$3,calc!$K$1:$L$300,2,0),
""),"")</f>
        <v/>
      </c>
      <c r="X397" s="43" t="str">
        <f>IF(AND($V397&lt;&gt;"", $V397&lt;&gt;"geen normgroep", H397&lt;&gt;"", O397&lt;&gt;""),
_xlfn.IFNA(
(H397-O397)/
VLOOKUP($V397&amp;"|"&amp;X$3,calc!$K$1:$L$300,2,0),
""),"")</f>
        <v/>
      </c>
      <c r="Y397" s="43" t="str">
        <f>IF(AND($V397&lt;&gt;"", $V397&lt;&gt;"geen normgroep", I397&lt;&gt;"", P397&lt;&gt;""),
_xlfn.IFNA(
(I397-P397)/
VLOOKUP($V397&amp;"|"&amp;Y$3,calc!$K$1:$L$300,2,0),
""),"")</f>
        <v/>
      </c>
      <c r="Z397" s="43" t="str">
        <f>IF(AND($V397&lt;&gt;"", $V397&lt;&gt;"geen normgroep", J397&lt;&gt;"", Q397&lt;&gt;""),
_xlfn.IFNA(
(J397-Q397)/
VLOOKUP($V397&amp;"|"&amp;Z$3,calc!$K$1:$L$300,2,0),
""),"")</f>
        <v/>
      </c>
      <c r="AA397" s="43" t="str">
        <f>IF(AND($V397&lt;&gt;"", $V397&lt;&gt;"geen normgroep", K397&lt;&gt;"", R397&lt;&gt;""),
_xlfn.IFNA(
(K397-R397)/
VLOOKUP($V397&amp;"|"&amp;AA$3,calc!$K$1:$L$300,2,0),
""),"")</f>
        <v/>
      </c>
      <c r="AB397" s="43" t="str">
        <f>IF(AND($V397&lt;&gt;"", $V397&lt;&gt;"geen normgroep", L397&lt;&gt;"", S397&lt;&gt;""),
_xlfn.IFNA(
(L397-S397)/
VLOOKUP($V397&amp;"|"&amp;AB$3,calc!$K$1:$L$300,2,0),
""),"")</f>
        <v/>
      </c>
      <c r="AC397" s="40" t="str">
        <f>IF(AND($V397&lt;&gt;"", $V397&lt;&gt;"geen normgroep", M397&lt;&gt;"", T397&lt;&gt;""),
_xlfn.IFNA(
(M397-T397)/
VLOOKUP($V397&amp;"|"&amp;AC$3,calc!$K$1:$L$300,2,0),
""),"")</f>
        <v/>
      </c>
      <c r="AD397" s="43" t="str">
        <f t="shared" si="50"/>
        <v/>
      </c>
      <c r="AE397" s="43" t="str">
        <f t="shared" si="51"/>
        <v/>
      </c>
      <c r="AF397" s="43" t="str">
        <f t="shared" si="52"/>
        <v/>
      </c>
      <c r="AG397" s="43" t="str">
        <f t="shared" si="53"/>
        <v/>
      </c>
      <c r="AH397" s="43" t="str">
        <f t="shared" si="54"/>
        <v/>
      </c>
      <c r="AI397" s="43" t="str">
        <f t="shared" si="55"/>
        <v/>
      </c>
      <c r="AJ397" s="44" t="str">
        <f t="shared" si="56"/>
        <v/>
      </c>
      <c r="AK397" s="45"/>
      <c r="AL397" s="46"/>
      <c r="AM397" s="47"/>
      <c r="AN397" s="48"/>
      <c r="AO397" s="48"/>
      <c r="AP397" s="48"/>
      <c r="AQ397" s="48"/>
      <c r="AR397" s="31"/>
      <c r="AS397" s="31"/>
      <c r="AT397" s="31"/>
      <c r="AU397" s="31"/>
      <c r="AV397" s="31"/>
      <c r="AW397" s="31"/>
      <c r="AX397" s="49"/>
      <c r="AY397" s="49"/>
      <c r="BA397" s="49"/>
      <c r="BB397" s="49"/>
      <c r="BC397" s="49"/>
      <c r="BG397" s="49"/>
      <c r="BH397" s="49"/>
      <c r="BI397" s="49"/>
      <c r="BJ397" s="49"/>
      <c r="BK397" s="49"/>
      <c r="BL397" s="49"/>
      <c r="BM397" s="49"/>
      <c r="BN397" s="49"/>
      <c r="BO397" s="49"/>
      <c r="BP397" s="49"/>
      <c r="BQ397" s="49"/>
      <c r="BR397" s="49"/>
      <c r="BS397" s="49"/>
      <c r="BT397" s="49"/>
      <c r="BU397" s="49"/>
      <c r="BV397" s="49"/>
      <c r="BW397" s="49"/>
      <c r="BY397" s="49"/>
      <c r="BZ397" s="49"/>
      <c r="CA397" s="49"/>
      <c r="CB397" s="49"/>
    </row>
    <row r="398" spans="1:80" s="50" customFormat="1" ht="15">
      <c r="A398" s="32" t="str">
        <f>calc!$A$2</f>
        <v>CBCL 1,5-5</v>
      </c>
      <c r="B398" s="70" t="str">
        <f>IF(NOT(ISBLANK('RCI rekensheet totalen'!$B398)),'RCI rekensheet totalen'!$B398,"")</f>
        <v/>
      </c>
      <c r="C398" s="70" t="str">
        <f>IF(NOT(ISBLANK('RCI rekensheet totalen'!$C398)),'RCI rekensheet totalen'!$C398,"")</f>
        <v/>
      </c>
      <c r="D398" s="66" t="str">
        <f>IF(NOT(ISBLANK('RCI rekensheet totalen'!$D398)),'RCI rekensheet totalen'!$D398,"")</f>
        <v/>
      </c>
      <c r="E398" s="67" t="str">
        <f>IF(NOT(ISBLANK('RCI rekensheet totalen'!$E398)),'RCI rekensheet totalen'!$E398,"")</f>
        <v/>
      </c>
      <c r="F398" s="67" t="str">
        <f>IF(NOT(ISBLANK('RCI rekensheet totalen'!$F398)),'RCI rekensheet totalen'!$F398,"")</f>
        <v/>
      </c>
      <c r="G398" s="36"/>
      <c r="H398" s="37"/>
      <c r="I398" s="37"/>
      <c r="J398" s="37"/>
      <c r="K398" s="37"/>
      <c r="L398" s="37"/>
      <c r="M398" s="38"/>
      <c r="N398" s="36"/>
      <c r="O398" s="37"/>
      <c r="P398" s="37"/>
      <c r="Q398" s="37"/>
      <c r="R398" s="37"/>
      <c r="S398" s="37"/>
      <c r="T398" s="37"/>
      <c r="U398" s="39" t="str">
        <f t="shared" si="49"/>
        <v/>
      </c>
      <c r="V398" s="40" t="str">
        <f>IF(AND($C398&lt;&gt;"", $U398&lt;&gt;""),
_xlfn.IFNA(VLOOKUP($C398&amp;$U398,calc!$C$2:$D$100,2,FALSE),"geen normgroep"),"")</f>
        <v/>
      </c>
      <c r="W398" s="41" t="str">
        <f>IF(AND($V398&lt;&gt;"", $V398&lt;&gt;"geen normgroep", G398&lt;&gt;"", N398&lt;&gt;""),
_xlfn.IFNA(
(G398-N398)/
VLOOKUP($V398&amp;"|"&amp;W$3,calc!$K$1:$L$300,2,0),
""),"")</f>
        <v/>
      </c>
      <c r="X398" s="43" t="str">
        <f>IF(AND($V398&lt;&gt;"", $V398&lt;&gt;"geen normgroep", H398&lt;&gt;"", O398&lt;&gt;""),
_xlfn.IFNA(
(H398-O398)/
VLOOKUP($V398&amp;"|"&amp;X$3,calc!$K$1:$L$300,2,0),
""),"")</f>
        <v/>
      </c>
      <c r="Y398" s="43" t="str">
        <f>IF(AND($V398&lt;&gt;"", $V398&lt;&gt;"geen normgroep", I398&lt;&gt;"", P398&lt;&gt;""),
_xlfn.IFNA(
(I398-P398)/
VLOOKUP($V398&amp;"|"&amp;Y$3,calc!$K$1:$L$300,2,0),
""),"")</f>
        <v/>
      </c>
      <c r="Z398" s="43" t="str">
        <f>IF(AND($V398&lt;&gt;"", $V398&lt;&gt;"geen normgroep", J398&lt;&gt;"", Q398&lt;&gt;""),
_xlfn.IFNA(
(J398-Q398)/
VLOOKUP($V398&amp;"|"&amp;Z$3,calc!$K$1:$L$300,2,0),
""),"")</f>
        <v/>
      </c>
      <c r="AA398" s="43" t="str">
        <f>IF(AND($V398&lt;&gt;"", $V398&lt;&gt;"geen normgroep", K398&lt;&gt;"", R398&lt;&gt;""),
_xlfn.IFNA(
(K398-R398)/
VLOOKUP($V398&amp;"|"&amp;AA$3,calc!$K$1:$L$300,2,0),
""),"")</f>
        <v/>
      </c>
      <c r="AB398" s="43" t="str">
        <f>IF(AND($V398&lt;&gt;"", $V398&lt;&gt;"geen normgroep", L398&lt;&gt;"", S398&lt;&gt;""),
_xlfn.IFNA(
(L398-S398)/
VLOOKUP($V398&amp;"|"&amp;AB$3,calc!$K$1:$L$300,2,0),
""),"")</f>
        <v/>
      </c>
      <c r="AC398" s="40" t="str">
        <f>IF(AND($V398&lt;&gt;"", $V398&lt;&gt;"geen normgroep", M398&lt;&gt;"", T398&lt;&gt;""),
_xlfn.IFNA(
(M398-T398)/
VLOOKUP($V398&amp;"|"&amp;AC$3,calc!$K$1:$L$300,2,0),
""),"")</f>
        <v/>
      </c>
      <c r="AD398" s="43" t="str">
        <f t="shared" si="50"/>
        <v/>
      </c>
      <c r="AE398" s="43" t="str">
        <f t="shared" si="51"/>
        <v/>
      </c>
      <c r="AF398" s="43" t="str">
        <f t="shared" si="52"/>
        <v/>
      </c>
      <c r="AG398" s="43" t="str">
        <f t="shared" si="53"/>
        <v/>
      </c>
      <c r="AH398" s="43" t="str">
        <f t="shared" si="54"/>
        <v/>
      </c>
      <c r="AI398" s="43" t="str">
        <f t="shared" si="55"/>
        <v/>
      </c>
      <c r="AJ398" s="44" t="str">
        <f t="shared" si="56"/>
        <v/>
      </c>
      <c r="AK398" s="45"/>
      <c r="AL398" s="46"/>
      <c r="AM398" s="47"/>
      <c r="AN398" s="48"/>
      <c r="AO398" s="48"/>
      <c r="AP398" s="48"/>
      <c r="AQ398" s="48"/>
      <c r="AR398" s="31"/>
      <c r="AS398" s="31"/>
      <c r="AT398" s="31"/>
      <c r="AU398" s="31"/>
      <c r="AV398" s="31"/>
      <c r="AW398" s="31"/>
      <c r="AX398" s="49"/>
      <c r="AY398" s="49"/>
      <c r="BA398" s="49"/>
      <c r="BB398" s="49"/>
      <c r="BC398" s="49"/>
      <c r="BG398" s="49"/>
      <c r="BH398" s="49"/>
      <c r="BI398" s="49"/>
      <c r="BJ398" s="49"/>
      <c r="BK398" s="49"/>
      <c r="BL398" s="49"/>
      <c r="BM398" s="49"/>
      <c r="BN398" s="49"/>
      <c r="BO398" s="49"/>
      <c r="BP398" s="49"/>
      <c r="BQ398" s="49"/>
      <c r="BR398" s="49"/>
      <c r="BS398" s="49"/>
      <c r="BT398" s="49"/>
      <c r="BU398" s="49"/>
      <c r="BV398" s="49"/>
      <c r="BW398" s="49"/>
      <c r="BY398" s="49"/>
      <c r="BZ398" s="49"/>
      <c r="CA398" s="49"/>
      <c r="CB398" s="49"/>
    </row>
    <row r="399" spans="1:80" s="50" customFormat="1" ht="15">
      <c r="A399" s="32" t="str">
        <f>calc!$A$2</f>
        <v>CBCL 1,5-5</v>
      </c>
      <c r="B399" s="70" t="str">
        <f>IF(NOT(ISBLANK('RCI rekensheet totalen'!$B399)),'RCI rekensheet totalen'!$B399,"")</f>
        <v/>
      </c>
      <c r="C399" s="70" t="str">
        <f>IF(NOT(ISBLANK('RCI rekensheet totalen'!$C399)),'RCI rekensheet totalen'!$C399,"")</f>
        <v/>
      </c>
      <c r="D399" s="66" t="str">
        <f>IF(NOT(ISBLANK('RCI rekensheet totalen'!$D399)),'RCI rekensheet totalen'!$D399,"")</f>
        <v/>
      </c>
      <c r="E399" s="67" t="str">
        <f>IF(NOT(ISBLANK('RCI rekensheet totalen'!$E399)),'RCI rekensheet totalen'!$E399,"")</f>
        <v/>
      </c>
      <c r="F399" s="67" t="str">
        <f>IF(NOT(ISBLANK('RCI rekensheet totalen'!$F399)),'RCI rekensheet totalen'!$F399,"")</f>
        <v/>
      </c>
      <c r="G399" s="36"/>
      <c r="H399" s="37"/>
      <c r="I399" s="37"/>
      <c r="J399" s="37"/>
      <c r="K399" s="37"/>
      <c r="L399" s="37"/>
      <c r="M399" s="38"/>
      <c r="N399" s="36"/>
      <c r="O399" s="37"/>
      <c r="P399" s="37"/>
      <c r="Q399" s="37"/>
      <c r="R399" s="37"/>
      <c r="S399" s="37"/>
      <c r="T399" s="37"/>
      <c r="U399" s="39" t="str">
        <f t="shared" si="49"/>
        <v/>
      </c>
      <c r="V399" s="40" t="str">
        <f>IF(AND($C399&lt;&gt;"", $U399&lt;&gt;""),
_xlfn.IFNA(VLOOKUP($C399&amp;$U399,calc!$C$2:$D$100,2,FALSE),"geen normgroep"),"")</f>
        <v/>
      </c>
      <c r="W399" s="41" t="str">
        <f>IF(AND($V399&lt;&gt;"", $V399&lt;&gt;"geen normgroep", G399&lt;&gt;"", N399&lt;&gt;""),
_xlfn.IFNA(
(G399-N399)/
VLOOKUP($V399&amp;"|"&amp;W$3,calc!$K$1:$L$300,2,0),
""),"")</f>
        <v/>
      </c>
      <c r="X399" s="43" t="str">
        <f>IF(AND($V399&lt;&gt;"", $V399&lt;&gt;"geen normgroep", H399&lt;&gt;"", O399&lt;&gt;""),
_xlfn.IFNA(
(H399-O399)/
VLOOKUP($V399&amp;"|"&amp;X$3,calc!$K$1:$L$300,2,0),
""),"")</f>
        <v/>
      </c>
      <c r="Y399" s="43" t="str">
        <f>IF(AND($V399&lt;&gt;"", $V399&lt;&gt;"geen normgroep", I399&lt;&gt;"", P399&lt;&gt;""),
_xlfn.IFNA(
(I399-P399)/
VLOOKUP($V399&amp;"|"&amp;Y$3,calc!$K$1:$L$300,2,0),
""),"")</f>
        <v/>
      </c>
      <c r="Z399" s="43" t="str">
        <f>IF(AND($V399&lt;&gt;"", $V399&lt;&gt;"geen normgroep", J399&lt;&gt;"", Q399&lt;&gt;""),
_xlfn.IFNA(
(J399-Q399)/
VLOOKUP($V399&amp;"|"&amp;Z$3,calc!$K$1:$L$300,2,0),
""),"")</f>
        <v/>
      </c>
      <c r="AA399" s="43" t="str">
        <f>IF(AND($V399&lt;&gt;"", $V399&lt;&gt;"geen normgroep", K399&lt;&gt;"", R399&lt;&gt;""),
_xlfn.IFNA(
(K399-R399)/
VLOOKUP($V399&amp;"|"&amp;AA$3,calc!$K$1:$L$300,2,0),
""),"")</f>
        <v/>
      </c>
      <c r="AB399" s="43" t="str">
        <f>IF(AND($V399&lt;&gt;"", $V399&lt;&gt;"geen normgroep", L399&lt;&gt;"", S399&lt;&gt;""),
_xlfn.IFNA(
(L399-S399)/
VLOOKUP($V399&amp;"|"&amp;AB$3,calc!$K$1:$L$300,2,0),
""),"")</f>
        <v/>
      </c>
      <c r="AC399" s="40" t="str">
        <f>IF(AND($V399&lt;&gt;"", $V399&lt;&gt;"geen normgroep", M399&lt;&gt;"", T399&lt;&gt;""),
_xlfn.IFNA(
(M399-T399)/
VLOOKUP($V399&amp;"|"&amp;AC$3,calc!$K$1:$L$300,2,0),
""),"")</f>
        <v/>
      </c>
      <c r="AD399" s="43" t="str">
        <f t="shared" si="50"/>
        <v/>
      </c>
      <c r="AE399" s="43" t="str">
        <f t="shared" si="51"/>
        <v/>
      </c>
      <c r="AF399" s="43" t="str">
        <f t="shared" si="52"/>
        <v/>
      </c>
      <c r="AG399" s="43" t="str">
        <f t="shared" si="53"/>
        <v/>
      </c>
      <c r="AH399" s="43" t="str">
        <f t="shared" si="54"/>
        <v/>
      </c>
      <c r="AI399" s="43" t="str">
        <f t="shared" si="55"/>
        <v/>
      </c>
      <c r="AJ399" s="44" t="str">
        <f t="shared" si="56"/>
        <v/>
      </c>
      <c r="AK399" s="45"/>
      <c r="AL399" s="46"/>
      <c r="AM399" s="47"/>
      <c r="AN399" s="48"/>
      <c r="AO399" s="48"/>
      <c r="AP399" s="48"/>
      <c r="AQ399" s="48"/>
      <c r="AR399" s="31"/>
      <c r="AS399" s="31"/>
      <c r="AT399" s="31"/>
      <c r="AU399" s="31"/>
      <c r="AV399" s="31"/>
      <c r="AW399" s="31"/>
      <c r="AX399" s="49"/>
      <c r="AY399" s="49"/>
      <c r="BA399" s="49"/>
      <c r="BB399" s="49"/>
      <c r="BC399" s="49"/>
      <c r="BG399" s="49"/>
      <c r="BH399" s="49"/>
      <c r="BI399" s="49"/>
      <c r="BJ399" s="49"/>
      <c r="BK399" s="49"/>
      <c r="BL399" s="49"/>
      <c r="BM399" s="49"/>
      <c r="BN399" s="49"/>
      <c r="BO399" s="49"/>
      <c r="BP399" s="49"/>
      <c r="BQ399" s="49"/>
      <c r="BR399" s="49"/>
      <c r="BS399" s="49"/>
      <c r="BT399" s="49"/>
      <c r="BU399" s="49"/>
      <c r="BV399" s="49"/>
      <c r="BW399" s="49"/>
      <c r="BY399" s="49"/>
      <c r="BZ399" s="49"/>
      <c r="CA399" s="49"/>
      <c r="CB399" s="49"/>
    </row>
    <row r="400" spans="1:80" s="50" customFormat="1" ht="15">
      <c r="A400" s="32" t="str">
        <f>calc!$A$2</f>
        <v>CBCL 1,5-5</v>
      </c>
      <c r="B400" s="70" t="str">
        <f>IF(NOT(ISBLANK('RCI rekensheet totalen'!$B400)),'RCI rekensheet totalen'!$B400,"")</f>
        <v/>
      </c>
      <c r="C400" s="70" t="str">
        <f>IF(NOT(ISBLANK('RCI rekensheet totalen'!$C400)),'RCI rekensheet totalen'!$C400,"")</f>
        <v/>
      </c>
      <c r="D400" s="66" t="str">
        <f>IF(NOT(ISBLANK('RCI rekensheet totalen'!$D400)),'RCI rekensheet totalen'!$D400,"")</f>
        <v/>
      </c>
      <c r="E400" s="67" t="str">
        <f>IF(NOT(ISBLANK('RCI rekensheet totalen'!$E400)),'RCI rekensheet totalen'!$E400,"")</f>
        <v/>
      </c>
      <c r="F400" s="67" t="str">
        <f>IF(NOT(ISBLANK('RCI rekensheet totalen'!$F400)),'RCI rekensheet totalen'!$F400,"")</f>
        <v/>
      </c>
      <c r="G400" s="36"/>
      <c r="H400" s="37"/>
      <c r="I400" s="37"/>
      <c r="J400" s="37"/>
      <c r="K400" s="37"/>
      <c r="L400" s="37"/>
      <c r="M400" s="38"/>
      <c r="N400" s="36"/>
      <c r="O400" s="37"/>
      <c r="P400" s="37"/>
      <c r="Q400" s="37"/>
      <c r="R400" s="37"/>
      <c r="S400" s="37"/>
      <c r="T400" s="37"/>
      <c r="U400" s="39" t="str">
        <f t="shared" si="49"/>
        <v/>
      </c>
      <c r="V400" s="40" t="str">
        <f>IF(AND($C400&lt;&gt;"", $U400&lt;&gt;""),
_xlfn.IFNA(VLOOKUP($C400&amp;$U400,calc!$C$2:$D$100,2,FALSE),"geen normgroep"),"")</f>
        <v/>
      </c>
      <c r="W400" s="41" t="str">
        <f>IF(AND($V400&lt;&gt;"", $V400&lt;&gt;"geen normgroep", G400&lt;&gt;"", N400&lt;&gt;""),
_xlfn.IFNA(
(G400-N400)/
VLOOKUP($V400&amp;"|"&amp;W$3,calc!$K$1:$L$300,2,0),
""),"")</f>
        <v/>
      </c>
      <c r="X400" s="43" t="str">
        <f>IF(AND($V400&lt;&gt;"", $V400&lt;&gt;"geen normgroep", H400&lt;&gt;"", O400&lt;&gt;""),
_xlfn.IFNA(
(H400-O400)/
VLOOKUP($V400&amp;"|"&amp;X$3,calc!$K$1:$L$300,2,0),
""),"")</f>
        <v/>
      </c>
      <c r="Y400" s="43" t="str">
        <f>IF(AND($V400&lt;&gt;"", $V400&lt;&gt;"geen normgroep", I400&lt;&gt;"", P400&lt;&gt;""),
_xlfn.IFNA(
(I400-P400)/
VLOOKUP($V400&amp;"|"&amp;Y$3,calc!$K$1:$L$300,2,0),
""),"")</f>
        <v/>
      </c>
      <c r="Z400" s="43" t="str">
        <f>IF(AND($V400&lt;&gt;"", $V400&lt;&gt;"geen normgroep", J400&lt;&gt;"", Q400&lt;&gt;""),
_xlfn.IFNA(
(J400-Q400)/
VLOOKUP($V400&amp;"|"&amp;Z$3,calc!$K$1:$L$300,2,0),
""),"")</f>
        <v/>
      </c>
      <c r="AA400" s="43" t="str">
        <f>IF(AND($V400&lt;&gt;"", $V400&lt;&gt;"geen normgroep", K400&lt;&gt;"", R400&lt;&gt;""),
_xlfn.IFNA(
(K400-R400)/
VLOOKUP($V400&amp;"|"&amp;AA$3,calc!$K$1:$L$300,2,0),
""),"")</f>
        <v/>
      </c>
      <c r="AB400" s="43" t="str">
        <f>IF(AND($V400&lt;&gt;"", $V400&lt;&gt;"geen normgroep", L400&lt;&gt;"", S400&lt;&gt;""),
_xlfn.IFNA(
(L400-S400)/
VLOOKUP($V400&amp;"|"&amp;AB$3,calc!$K$1:$L$300,2,0),
""),"")</f>
        <v/>
      </c>
      <c r="AC400" s="40" t="str">
        <f>IF(AND($V400&lt;&gt;"", $V400&lt;&gt;"geen normgroep", M400&lt;&gt;"", T400&lt;&gt;""),
_xlfn.IFNA(
(M400-T400)/
VLOOKUP($V400&amp;"|"&amp;AC$3,calc!$K$1:$L$300,2,0),
""),"")</f>
        <v/>
      </c>
      <c r="AD400" s="43" t="str">
        <f t="shared" si="50"/>
        <v/>
      </c>
      <c r="AE400" s="43" t="str">
        <f t="shared" si="51"/>
        <v/>
      </c>
      <c r="AF400" s="43" t="str">
        <f t="shared" si="52"/>
        <v/>
      </c>
      <c r="AG400" s="43" t="str">
        <f t="shared" si="53"/>
        <v/>
      </c>
      <c r="AH400" s="43" t="str">
        <f t="shared" si="54"/>
        <v/>
      </c>
      <c r="AI400" s="43" t="str">
        <f t="shared" si="55"/>
        <v/>
      </c>
      <c r="AJ400" s="44" t="str">
        <f t="shared" si="56"/>
        <v/>
      </c>
      <c r="AK400" s="45"/>
      <c r="AL400" s="46"/>
      <c r="AM400" s="47"/>
      <c r="AN400" s="48"/>
      <c r="AO400" s="48"/>
      <c r="AP400" s="48"/>
      <c r="AQ400" s="48"/>
      <c r="AR400" s="31"/>
      <c r="AS400" s="31"/>
      <c r="AT400" s="31"/>
      <c r="AU400" s="31"/>
      <c r="AV400" s="31"/>
      <c r="AW400" s="31"/>
      <c r="AX400" s="49"/>
      <c r="AY400" s="49"/>
      <c r="BA400" s="49"/>
      <c r="BB400" s="49"/>
      <c r="BC400" s="49"/>
      <c r="BG400" s="49"/>
      <c r="BH400" s="49"/>
      <c r="BI400" s="49"/>
      <c r="BJ400" s="49"/>
      <c r="BK400" s="49"/>
      <c r="BL400" s="49"/>
      <c r="BM400" s="49"/>
      <c r="BN400" s="49"/>
      <c r="BO400" s="49"/>
      <c r="BP400" s="49"/>
      <c r="BQ400" s="49"/>
      <c r="BR400" s="49"/>
      <c r="BS400" s="49"/>
      <c r="BT400" s="49"/>
      <c r="BU400" s="49"/>
      <c r="BV400" s="49"/>
      <c r="BW400" s="49"/>
      <c r="BY400" s="49"/>
      <c r="BZ400" s="49"/>
      <c r="CA400" s="49"/>
      <c r="CB400" s="49"/>
    </row>
    <row r="401" spans="1:80" s="50" customFormat="1" ht="15">
      <c r="A401" s="32" t="str">
        <f>calc!$A$2</f>
        <v>CBCL 1,5-5</v>
      </c>
      <c r="B401" s="70" t="str">
        <f>IF(NOT(ISBLANK('RCI rekensheet totalen'!$B401)),'RCI rekensheet totalen'!$B401,"")</f>
        <v/>
      </c>
      <c r="C401" s="70" t="str">
        <f>IF(NOT(ISBLANK('RCI rekensheet totalen'!$C401)),'RCI rekensheet totalen'!$C401,"")</f>
        <v/>
      </c>
      <c r="D401" s="66" t="str">
        <f>IF(NOT(ISBLANK('RCI rekensheet totalen'!$D401)),'RCI rekensheet totalen'!$D401,"")</f>
        <v/>
      </c>
      <c r="E401" s="67" t="str">
        <f>IF(NOT(ISBLANK('RCI rekensheet totalen'!$E401)),'RCI rekensheet totalen'!$E401,"")</f>
        <v/>
      </c>
      <c r="F401" s="67" t="str">
        <f>IF(NOT(ISBLANK('RCI rekensheet totalen'!$F401)),'RCI rekensheet totalen'!$F401,"")</f>
        <v/>
      </c>
      <c r="G401" s="36"/>
      <c r="H401" s="37"/>
      <c r="I401" s="37"/>
      <c r="J401" s="37"/>
      <c r="K401" s="37"/>
      <c r="L401" s="37"/>
      <c r="M401" s="38"/>
      <c r="N401" s="36"/>
      <c r="O401" s="37"/>
      <c r="P401" s="37"/>
      <c r="Q401" s="37"/>
      <c r="R401" s="37"/>
      <c r="S401" s="37"/>
      <c r="T401" s="37"/>
      <c r="U401" s="39" t="str">
        <f t="shared" si="49"/>
        <v/>
      </c>
      <c r="V401" s="40" t="str">
        <f>IF(AND($C401&lt;&gt;"", $U401&lt;&gt;""),
_xlfn.IFNA(VLOOKUP($C401&amp;$U401,calc!$C$2:$D$100,2,FALSE),"geen normgroep"),"")</f>
        <v/>
      </c>
      <c r="W401" s="41" t="str">
        <f>IF(AND($V401&lt;&gt;"", $V401&lt;&gt;"geen normgroep", G401&lt;&gt;"", N401&lt;&gt;""),
_xlfn.IFNA(
(G401-N401)/
VLOOKUP($V401&amp;"|"&amp;W$3,calc!$K$1:$L$300,2,0),
""),"")</f>
        <v/>
      </c>
      <c r="X401" s="43" t="str">
        <f>IF(AND($V401&lt;&gt;"", $V401&lt;&gt;"geen normgroep", H401&lt;&gt;"", O401&lt;&gt;""),
_xlfn.IFNA(
(H401-O401)/
VLOOKUP($V401&amp;"|"&amp;X$3,calc!$K$1:$L$300,2,0),
""),"")</f>
        <v/>
      </c>
      <c r="Y401" s="43" t="str">
        <f>IF(AND($V401&lt;&gt;"", $V401&lt;&gt;"geen normgroep", I401&lt;&gt;"", P401&lt;&gt;""),
_xlfn.IFNA(
(I401-P401)/
VLOOKUP($V401&amp;"|"&amp;Y$3,calc!$K$1:$L$300,2,0),
""),"")</f>
        <v/>
      </c>
      <c r="Z401" s="43" t="str">
        <f>IF(AND($V401&lt;&gt;"", $V401&lt;&gt;"geen normgroep", J401&lt;&gt;"", Q401&lt;&gt;""),
_xlfn.IFNA(
(J401-Q401)/
VLOOKUP($V401&amp;"|"&amp;Z$3,calc!$K$1:$L$300,2,0),
""),"")</f>
        <v/>
      </c>
      <c r="AA401" s="43" t="str">
        <f>IF(AND($V401&lt;&gt;"", $V401&lt;&gt;"geen normgroep", K401&lt;&gt;"", R401&lt;&gt;""),
_xlfn.IFNA(
(K401-R401)/
VLOOKUP($V401&amp;"|"&amp;AA$3,calc!$K$1:$L$300,2,0),
""),"")</f>
        <v/>
      </c>
      <c r="AB401" s="43" t="str">
        <f>IF(AND($V401&lt;&gt;"", $V401&lt;&gt;"geen normgroep", L401&lt;&gt;"", S401&lt;&gt;""),
_xlfn.IFNA(
(L401-S401)/
VLOOKUP($V401&amp;"|"&amp;AB$3,calc!$K$1:$L$300,2,0),
""),"")</f>
        <v/>
      </c>
      <c r="AC401" s="40" t="str">
        <f>IF(AND($V401&lt;&gt;"", $V401&lt;&gt;"geen normgroep", M401&lt;&gt;"", T401&lt;&gt;""),
_xlfn.IFNA(
(M401-T401)/
VLOOKUP($V401&amp;"|"&amp;AC$3,calc!$K$1:$L$300,2,0),
""),"")</f>
        <v/>
      </c>
      <c r="AD401" s="43" t="str">
        <f t="shared" si="50"/>
        <v/>
      </c>
      <c r="AE401" s="43" t="str">
        <f t="shared" si="51"/>
        <v/>
      </c>
      <c r="AF401" s="43" t="str">
        <f t="shared" si="52"/>
        <v/>
      </c>
      <c r="AG401" s="43" t="str">
        <f t="shared" si="53"/>
        <v/>
      </c>
      <c r="AH401" s="43" t="str">
        <f t="shared" si="54"/>
        <v/>
      </c>
      <c r="AI401" s="43" t="str">
        <f t="shared" si="55"/>
        <v/>
      </c>
      <c r="AJ401" s="44" t="str">
        <f t="shared" si="56"/>
        <v/>
      </c>
      <c r="AK401" s="45"/>
      <c r="AL401" s="46"/>
      <c r="AM401" s="47"/>
      <c r="AN401" s="48"/>
      <c r="AO401" s="48"/>
      <c r="AP401" s="48"/>
      <c r="AQ401" s="48"/>
      <c r="AR401" s="31"/>
      <c r="AS401" s="31"/>
      <c r="AT401" s="31"/>
      <c r="AU401" s="31"/>
      <c r="AV401" s="31"/>
      <c r="AW401" s="31"/>
      <c r="AX401" s="49"/>
      <c r="AY401" s="49"/>
      <c r="BA401" s="49"/>
      <c r="BB401" s="49"/>
      <c r="BC401" s="49"/>
      <c r="BG401" s="49"/>
      <c r="BH401" s="49"/>
      <c r="BI401" s="49"/>
      <c r="BJ401" s="49"/>
      <c r="BK401" s="49"/>
      <c r="BL401" s="49"/>
      <c r="BM401" s="49"/>
      <c r="BN401" s="49"/>
      <c r="BO401" s="49"/>
      <c r="BP401" s="49"/>
      <c r="BQ401" s="49"/>
      <c r="BR401" s="49"/>
      <c r="BS401" s="49"/>
      <c r="BT401" s="49"/>
      <c r="BU401" s="49"/>
      <c r="BV401" s="49"/>
      <c r="BW401" s="49"/>
      <c r="BY401" s="49"/>
      <c r="BZ401" s="49"/>
      <c r="CA401" s="49"/>
      <c r="CB401" s="49"/>
    </row>
    <row r="402" spans="1:80" s="50" customFormat="1" ht="15">
      <c r="A402" s="32" t="str">
        <f>calc!$A$2</f>
        <v>CBCL 1,5-5</v>
      </c>
      <c r="B402" s="70" t="str">
        <f>IF(NOT(ISBLANK('RCI rekensheet totalen'!$B402)),'RCI rekensheet totalen'!$B402,"")</f>
        <v/>
      </c>
      <c r="C402" s="70" t="str">
        <f>IF(NOT(ISBLANK('RCI rekensheet totalen'!$C402)),'RCI rekensheet totalen'!$C402,"")</f>
        <v/>
      </c>
      <c r="D402" s="66" t="str">
        <f>IF(NOT(ISBLANK('RCI rekensheet totalen'!$D402)),'RCI rekensheet totalen'!$D402,"")</f>
        <v/>
      </c>
      <c r="E402" s="67" t="str">
        <f>IF(NOT(ISBLANK('RCI rekensheet totalen'!$E402)),'RCI rekensheet totalen'!$E402,"")</f>
        <v/>
      </c>
      <c r="F402" s="67" t="str">
        <f>IF(NOT(ISBLANK('RCI rekensheet totalen'!$F402)),'RCI rekensheet totalen'!$F402,"")</f>
        <v/>
      </c>
      <c r="G402" s="36"/>
      <c r="H402" s="37"/>
      <c r="I402" s="37"/>
      <c r="J402" s="37"/>
      <c r="K402" s="37"/>
      <c r="L402" s="37"/>
      <c r="M402" s="38"/>
      <c r="N402" s="36"/>
      <c r="O402" s="37"/>
      <c r="P402" s="37"/>
      <c r="Q402" s="37"/>
      <c r="R402" s="37"/>
      <c r="S402" s="37"/>
      <c r="T402" s="37"/>
      <c r="U402" s="39" t="str">
        <f t="shared" si="49"/>
        <v/>
      </c>
      <c r="V402" s="40" t="str">
        <f>IF(AND($C402&lt;&gt;"", $U402&lt;&gt;""),
_xlfn.IFNA(VLOOKUP($C402&amp;$U402,calc!$C$2:$D$100,2,FALSE),"geen normgroep"),"")</f>
        <v/>
      </c>
      <c r="W402" s="41" t="str">
        <f>IF(AND($V402&lt;&gt;"", $V402&lt;&gt;"geen normgroep", G402&lt;&gt;"", N402&lt;&gt;""),
_xlfn.IFNA(
(G402-N402)/
VLOOKUP($V402&amp;"|"&amp;W$3,calc!$K$1:$L$300,2,0),
""),"")</f>
        <v/>
      </c>
      <c r="X402" s="43" t="str">
        <f>IF(AND($V402&lt;&gt;"", $V402&lt;&gt;"geen normgroep", H402&lt;&gt;"", O402&lt;&gt;""),
_xlfn.IFNA(
(H402-O402)/
VLOOKUP($V402&amp;"|"&amp;X$3,calc!$K$1:$L$300,2,0),
""),"")</f>
        <v/>
      </c>
      <c r="Y402" s="43" t="str">
        <f>IF(AND($V402&lt;&gt;"", $V402&lt;&gt;"geen normgroep", I402&lt;&gt;"", P402&lt;&gt;""),
_xlfn.IFNA(
(I402-P402)/
VLOOKUP($V402&amp;"|"&amp;Y$3,calc!$K$1:$L$300,2,0),
""),"")</f>
        <v/>
      </c>
      <c r="Z402" s="43" t="str">
        <f>IF(AND($V402&lt;&gt;"", $V402&lt;&gt;"geen normgroep", J402&lt;&gt;"", Q402&lt;&gt;""),
_xlfn.IFNA(
(J402-Q402)/
VLOOKUP($V402&amp;"|"&amp;Z$3,calc!$K$1:$L$300,2,0),
""),"")</f>
        <v/>
      </c>
      <c r="AA402" s="43" t="str">
        <f>IF(AND($V402&lt;&gt;"", $V402&lt;&gt;"geen normgroep", K402&lt;&gt;"", R402&lt;&gt;""),
_xlfn.IFNA(
(K402-R402)/
VLOOKUP($V402&amp;"|"&amp;AA$3,calc!$K$1:$L$300,2,0),
""),"")</f>
        <v/>
      </c>
      <c r="AB402" s="43" t="str">
        <f>IF(AND($V402&lt;&gt;"", $V402&lt;&gt;"geen normgroep", L402&lt;&gt;"", S402&lt;&gt;""),
_xlfn.IFNA(
(L402-S402)/
VLOOKUP($V402&amp;"|"&amp;AB$3,calc!$K$1:$L$300,2,0),
""),"")</f>
        <v/>
      </c>
      <c r="AC402" s="40" t="str">
        <f>IF(AND($V402&lt;&gt;"", $V402&lt;&gt;"geen normgroep", M402&lt;&gt;"", T402&lt;&gt;""),
_xlfn.IFNA(
(M402-T402)/
VLOOKUP($V402&amp;"|"&amp;AC$3,calc!$K$1:$L$300,2,0),
""),"")</f>
        <v/>
      </c>
      <c r="AD402" s="43" t="str">
        <f t="shared" si="50"/>
        <v/>
      </c>
      <c r="AE402" s="43" t="str">
        <f t="shared" si="51"/>
        <v/>
      </c>
      <c r="AF402" s="43" t="str">
        <f t="shared" si="52"/>
        <v/>
      </c>
      <c r="AG402" s="43" t="str">
        <f t="shared" si="53"/>
        <v/>
      </c>
      <c r="AH402" s="43" t="str">
        <f t="shared" si="54"/>
        <v/>
      </c>
      <c r="AI402" s="43" t="str">
        <f t="shared" si="55"/>
        <v/>
      </c>
      <c r="AJ402" s="44" t="str">
        <f t="shared" si="56"/>
        <v/>
      </c>
      <c r="AK402" s="45"/>
      <c r="AL402" s="46"/>
      <c r="AM402" s="47"/>
      <c r="AN402" s="48"/>
      <c r="AO402" s="48"/>
      <c r="AP402" s="48"/>
      <c r="AQ402" s="48"/>
      <c r="AR402" s="31"/>
      <c r="AS402" s="31"/>
      <c r="AT402" s="31"/>
      <c r="AU402" s="31"/>
      <c r="AV402" s="31"/>
      <c r="AW402" s="31"/>
      <c r="AX402" s="49"/>
      <c r="AY402" s="49"/>
      <c r="BA402" s="49"/>
      <c r="BB402" s="49"/>
      <c r="BC402" s="49"/>
      <c r="BG402" s="49"/>
      <c r="BH402" s="49"/>
      <c r="BI402" s="49"/>
      <c r="BJ402" s="49"/>
      <c r="BK402" s="49"/>
      <c r="BL402" s="49"/>
      <c r="BM402" s="49"/>
      <c r="BN402" s="49"/>
      <c r="BO402" s="49"/>
      <c r="BP402" s="49"/>
      <c r="BQ402" s="49"/>
      <c r="BR402" s="49"/>
      <c r="BS402" s="49"/>
      <c r="BT402" s="49"/>
      <c r="BU402" s="49"/>
      <c r="BV402" s="49"/>
      <c r="BW402" s="49"/>
      <c r="BY402" s="49"/>
      <c r="BZ402" s="49"/>
      <c r="CA402" s="49"/>
      <c r="CB402" s="49"/>
    </row>
    <row r="403" spans="1:80" s="50" customFormat="1" ht="15">
      <c r="A403" s="32" t="str">
        <f>calc!$A$2</f>
        <v>CBCL 1,5-5</v>
      </c>
      <c r="B403" s="70" t="str">
        <f>IF(NOT(ISBLANK('RCI rekensheet totalen'!$B403)),'RCI rekensheet totalen'!$B403,"")</f>
        <v/>
      </c>
      <c r="C403" s="70" t="str">
        <f>IF(NOT(ISBLANK('RCI rekensheet totalen'!$C403)),'RCI rekensheet totalen'!$C403,"")</f>
        <v/>
      </c>
      <c r="D403" s="66" t="str">
        <f>IF(NOT(ISBLANK('RCI rekensheet totalen'!$D403)),'RCI rekensheet totalen'!$D403,"")</f>
        <v/>
      </c>
      <c r="E403" s="67" t="str">
        <f>IF(NOT(ISBLANK('RCI rekensheet totalen'!$E403)),'RCI rekensheet totalen'!$E403,"")</f>
        <v/>
      </c>
      <c r="F403" s="67" t="str">
        <f>IF(NOT(ISBLANK('RCI rekensheet totalen'!$F403)),'RCI rekensheet totalen'!$F403,"")</f>
        <v/>
      </c>
      <c r="G403" s="36"/>
      <c r="H403" s="37"/>
      <c r="I403" s="37"/>
      <c r="J403" s="37"/>
      <c r="K403" s="37"/>
      <c r="L403" s="37"/>
      <c r="M403" s="38"/>
      <c r="N403" s="36"/>
      <c r="O403" s="37"/>
      <c r="P403" s="37"/>
      <c r="Q403" s="37"/>
      <c r="R403" s="37"/>
      <c r="S403" s="37"/>
      <c r="T403" s="37"/>
      <c r="U403" s="39" t="str">
        <f t="shared" si="49"/>
        <v/>
      </c>
      <c r="V403" s="40" t="str">
        <f>IF(AND($C403&lt;&gt;"", $U403&lt;&gt;""),
_xlfn.IFNA(VLOOKUP($C403&amp;$U403,calc!$C$2:$D$100,2,FALSE),"geen normgroep"),"")</f>
        <v/>
      </c>
      <c r="W403" s="41" t="str">
        <f>IF(AND($V403&lt;&gt;"", $V403&lt;&gt;"geen normgroep", G403&lt;&gt;"", N403&lt;&gt;""),
_xlfn.IFNA(
(G403-N403)/
VLOOKUP($V403&amp;"|"&amp;W$3,calc!$K$1:$L$300,2,0),
""),"")</f>
        <v/>
      </c>
      <c r="X403" s="43" t="str">
        <f>IF(AND($V403&lt;&gt;"", $V403&lt;&gt;"geen normgroep", H403&lt;&gt;"", O403&lt;&gt;""),
_xlfn.IFNA(
(H403-O403)/
VLOOKUP($V403&amp;"|"&amp;X$3,calc!$K$1:$L$300,2,0),
""),"")</f>
        <v/>
      </c>
      <c r="Y403" s="43" t="str">
        <f>IF(AND($V403&lt;&gt;"", $V403&lt;&gt;"geen normgroep", I403&lt;&gt;"", P403&lt;&gt;""),
_xlfn.IFNA(
(I403-P403)/
VLOOKUP($V403&amp;"|"&amp;Y$3,calc!$K$1:$L$300,2,0),
""),"")</f>
        <v/>
      </c>
      <c r="Z403" s="43" t="str">
        <f>IF(AND($V403&lt;&gt;"", $V403&lt;&gt;"geen normgroep", J403&lt;&gt;"", Q403&lt;&gt;""),
_xlfn.IFNA(
(J403-Q403)/
VLOOKUP($V403&amp;"|"&amp;Z$3,calc!$K$1:$L$300,2,0),
""),"")</f>
        <v/>
      </c>
      <c r="AA403" s="43" t="str">
        <f>IF(AND($V403&lt;&gt;"", $V403&lt;&gt;"geen normgroep", K403&lt;&gt;"", R403&lt;&gt;""),
_xlfn.IFNA(
(K403-R403)/
VLOOKUP($V403&amp;"|"&amp;AA$3,calc!$K$1:$L$300,2,0),
""),"")</f>
        <v/>
      </c>
      <c r="AB403" s="43" t="str">
        <f>IF(AND($V403&lt;&gt;"", $V403&lt;&gt;"geen normgroep", L403&lt;&gt;"", S403&lt;&gt;""),
_xlfn.IFNA(
(L403-S403)/
VLOOKUP($V403&amp;"|"&amp;AB$3,calc!$K$1:$L$300,2,0),
""),"")</f>
        <v/>
      </c>
      <c r="AC403" s="40" t="str">
        <f>IF(AND($V403&lt;&gt;"", $V403&lt;&gt;"geen normgroep", M403&lt;&gt;"", T403&lt;&gt;""),
_xlfn.IFNA(
(M403-T403)/
VLOOKUP($V403&amp;"|"&amp;AC$3,calc!$K$1:$L$300,2,0),
""),"")</f>
        <v/>
      </c>
      <c r="AD403" s="43" t="str">
        <f t="shared" si="50"/>
        <v/>
      </c>
      <c r="AE403" s="43" t="str">
        <f t="shared" si="51"/>
        <v/>
      </c>
      <c r="AF403" s="43" t="str">
        <f t="shared" si="52"/>
        <v/>
      </c>
      <c r="AG403" s="43" t="str">
        <f t="shared" si="53"/>
        <v/>
      </c>
      <c r="AH403" s="43" t="str">
        <f t="shared" si="54"/>
        <v/>
      </c>
      <c r="AI403" s="43" t="str">
        <f t="shared" si="55"/>
        <v/>
      </c>
      <c r="AJ403" s="44" t="str">
        <f t="shared" si="56"/>
        <v/>
      </c>
      <c r="AK403" s="45"/>
      <c r="AL403" s="46"/>
      <c r="AM403" s="47"/>
      <c r="AN403" s="48"/>
      <c r="AO403" s="48"/>
      <c r="AP403" s="48"/>
      <c r="AQ403" s="48"/>
      <c r="AR403" s="31"/>
      <c r="AS403" s="31"/>
      <c r="AT403" s="31"/>
      <c r="AU403" s="31"/>
      <c r="AV403" s="31"/>
      <c r="AW403" s="31"/>
      <c r="AX403" s="49"/>
      <c r="AY403" s="49"/>
      <c r="BA403" s="49"/>
      <c r="BB403" s="49"/>
      <c r="BC403" s="49"/>
      <c r="BG403" s="49"/>
      <c r="BH403" s="49"/>
      <c r="BI403" s="49"/>
      <c r="BJ403" s="49"/>
      <c r="BK403" s="49"/>
      <c r="BL403" s="49"/>
      <c r="BM403" s="49"/>
      <c r="BN403" s="49"/>
      <c r="BO403" s="49"/>
      <c r="BP403" s="49"/>
      <c r="BQ403" s="49"/>
      <c r="BR403" s="49"/>
      <c r="BS403" s="49"/>
      <c r="BT403" s="49"/>
      <c r="BU403" s="49"/>
      <c r="BV403" s="49"/>
      <c r="BW403" s="49"/>
      <c r="BY403" s="49"/>
      <c r="BZ403" s="49"/>
      <c r="CA403" s="49"/>
      <c r="CB403" s="49"/>
    </row>
    <row r="404" spans="1:80" s="50" customFormat="1" ht="15">
      <c r="A404" s="32" t="str">
        <f>calc!$A$2</f>
        <v>CBCL 1,5-5</v>
      </c>
      <c r="B404" s="70" t="str">
        <f>IF(NOT(ISBLANK('RCI rekensheet totalen'!$B404)),'RCI rekensheet totalen'!$B404,"")</f>
        <v/>
      </c>
      <c r="C404" s="70" t="str">
        <f>IF(NOT(ISBLANK('RCI rekensheet totalen'!$C404)),'RCI rekensheet totalen'!$C404,"")</f>
        <v/>
      </c>
      <c r="D404" s="66" t="str">
        <f>IF(NOT(ISBLANK('RCI rekensheet totalen'!$D404)),'RCI rekensheet totalen'!$D404,"")</f>
        <v/>
      </c>
      <c r="E404" s="67" t="str">
        <f>IF(NOT(ISBLANK('RCI rekensheet totalen'!$E404)),'RCI rekensheet totalen'!$E404,"")</f>
        <v/>
      </c>
      <c r="F404" s="67" t="str">
        <f>IF(NOT(ISBLANK('RCI rekensheet totalen'!$F404)),'RCI rekensheet totalen'!$F404,"")</f>
        <v/>
      </c>
      <c r="G404" s="36"/>
      <c r="H404" s="37"/>
      <c r="I404" s="37"/>
      <c r="J404" s="37"/>
      <c r="K404" s="37"/>
      <c r="L404" s="37"/>
      <c r="M404" s="38"/>
      <c r="N404" s="36"/>
      <c r="O404" s="37"/>
      <c r="P404" s="37"/>
      <c r="Q404" s="37"/>
      <c r="R404" s="37"/>
      <c r="S404" s="37"/>
      <c r="T404" s="37"/>
      <c r="U404" s="39" t="str">
        <f t="shared" si="49"/>
        <v/>
      </c>
      <c r="V404" s="40" t="str">
        <f>IF(AND($C404&lt;&gt;"", $U404&lt;&gt;""),
_xlfn.IFNA(VLOOKUP($C404&amp;$U404,calc!$C$2:$D$100,2,FALSE),"geen normgroep"),"")</f>
        <v/>
      </c>
      <c r="W404" s="41" t="str">
        <f>IF(AND($V404&lt;&gt;"", $V404&lt;&gt;"geen normgroep", G404&lt;&gt;"", N404&lt;&gt;""),
_xlfn.IFNA(
(G404-N404)/
VLOOKUP($V404&amp;"|"&amp;W$3,calc!$K$1:$L$300,2,0),
""),"")</f>
        <v/>
      </c>
      <c r="X404" s="43" t="str">
        <f>IF(AND($V404&lt;&gt;"", $V404&lt;&gt;"geen normgroep", H404&lt;&gt;"", O404&lt;&gt;""),
_xlfn.IFNA(
(H404-O404)/
VLOOKUP($V404&amp;"|"&amp;X$3,calc!$K$1:$L$300,2,0),
""),"")</f>
        <v/>
      </c>
      <c r="Y404" s="43" t="str">
        <f>IF(AND($V404&lt;&gt;"", $V404&lt;&gt;"geen normgroep", I404&lt;&gt;"", P404&lt;&gt;""),
_xlfn.IFNA(
(I404-P404)/
VLOOKUP($V404&amp;"|"&amp;Y$3,calc!$K$1:$L$300,2,0),
""),"")</f>
        <v/>
      </c>
      <c r="Z404" s="43" t="str">
        <f>IF(AND($V404&lt;&gt;"", $V404&lt;&gt;"geen normgroep", J404&lt;&gt;"", Q404&lt;&gt;""),
_xlfn.IFNA(
(J404-Q404)/
VLOOKUP($V404&amp;"|"&amp;Z$3,calc!$K$1:$L$300,2,0),
""),"")</f>
        <v/>
      </c>
      <c r="AA404" s="43" t="str">
        <f>IF(AND($V404&lt;&gt;"", $V404&lt;&gt;"geen normgroep", K404&lt;&gt;"", R404&lt;&gt;""),
_xlfn.IFNA(
(K404-R404)/
VLOOKUP($V404&amp;"|"&amp;AA$3,calc!$K$1:$L$300,2,0),
""),"")</f>
        <v/>
      </c>
      <c r="AB404" s="43" t="str">
        <f>IF(AND($V404&lt;&gt;"", $V404&lt;&gt;"geen normgroep", L404&lt;&gt;"", S404&lt;&gt;""),
_xlfn.IFNA(
(L404-S404)/
VLOOKUP($V404&amp;"|"&amp;AB$3,calc!$K$1:$L$300,2,0),
""),"")</f>
        <v/>
      </c>
      <c r="AC404" s="40" t="str">
        <f>IF(AND($V404&lt;&gt;"", $V404&lt;&gt;"geen normgroep", M404&lt;&gt;"", T404&lt;&gt;""),
_xlfn.IFNA(
(M404-T404)/
VLOOKUP($V404&amp;"|"&amp;AC$3,calc!$K$1:$L$300,2,0),
""),"")</f>
        <v/>
      </c>
      <c r="AD404" s="43" t="str">
        <f t="shared" si="50"/>
        <v/>
      </c>
      <c r="AE404" s="43" t="str">
        <f t="shared" si="51"/>
        <v/>
      </c>
      <c r="AF404" s="43" t="str">
        <f t="shared" si="52"/>
        <v/>
      </c>
      <c r="AG404" s="43" t="str">
        <f t="shared" si="53"/>
        <v/>
      </c>
      <c r="AH404" s="43" t="str">
        <f t="shared" si="54"/>
        <v/>
      </c>
      <c r="AI404" s="43" t="str">
        <f t="shared" si="55"/>
        <v/>
      </c>
      <c r="AJ404" s="44" t="str">
        <f t="shared" si="56"/>
        <v/>
      </c>
      <c r="AK404" s="45"/>
      <c r="AL404" s="46"/>
      <c r="AM404" s="47"/>
      <c r="AN404" s="48"/>
      <c r="AO404" s="48"/>
      <c r="AP404" s="48"/>
      <c r="AQ404" s="48"/>
      <c r="AR404" s="31"/>
      <c r="AS404" s="31"/>
      <c r="AT404" s="31"/>
      <c r="AU404" s="31"/>
      <c r="AV404" s="31"/>
      <c r="AW404" s="31"/>
      <c r="AX404" s="49"/>
      <c r="AY404" s="49"/>
      <c r="BA404" s="49"/>
      <c r="BB404" s="49"/>
      <c r="BC404" s="49"/>
      <c r="BG404" s="49"/>
      <c r="BH404" s="49"/>
      <c r="BI404" s="49"/>
      <c r="BJ404" s="49"/>
      <c r="BK404" s="49"/>
      <c r="BL404" s="49"/>
      <c r="BM404" s="49"/>
      <c r="BN404" s="49"/>
      <c r="BO404" s="49"/>
      <c r="BP404" s="49"/>
      <c r="BQ404" s="49"/>
      <c r="BR404" s="49"/>
      <c r="BS404" s="49"/>
      <c r="BT404" s="49"/>
      <c r="BU404" s="49"/>
      <c r="BV404" s="49"/>
      <c r="BW404" s="49"/>
      <c r="BY404" s="49"/>
      <c r="BZ404" s="49"/>
      <c r="CA404" s="49"/>
      <c r="CB404" s="49"/>
    </row>
    <row r="405" spans="1:80" s="50" customFormat="1" ht="15">
      <c r="A405" s="32" t="str">
        <f>calc!$A$2</f>
        <v>CBCL 1,5-5</v>
      </c>
      <c r="B405" s="70" t="str">
        <f>IF(NOT(ISBLANK('RCI rekensheet totalen'!$B405)),'RCI rekensheet totalen'!$B405,"")</f>
        <v/>
      </c>
      <c r="C405" s="70" t="str">
        <f>IF(NOT(ISBLANK('RCI rekensheet totalen'!$C405)),'RCI rekensheet totalen'!$C405,"")</f>
        <v/>
      </c>
      <c r="D405" s="66" t="str">
        <f>IF(NOT(ISBLANK('RCI rekensheet totalen'!$D405)),'RCI rekensheet totalen'!$D405,"")</f>
        <v/>
      </c>
      <c r="E405" s="67" t="str">
        <f>IF(NOT(ISBLANK('RCI rekensheet totalen'!$E405)),'RCI rekensheet totalen'!$E405,"")</f>
        <v/>
      </c>
      <c r="F405" s="67" t="str">
        <f>IF(NOT(ISBLANK('RCI rekensheet totalen'!$F405)),'RCI rekensheet totalen'!$F405,"")</f>
        <v/>
      </c>
      <c r="G405" s="36"/>
      <c r="H405" s="37"/>
      <c r="I405" s="37"/>
      <c r="J405" s="37"/>
      <c r="K405" s="37"/>
      <c r="L405" s="37"/>
      <c r="M405" s="38"/>
      <c r="N405" s="36"/>
      <c r="O405" s="37"/>
      <c r="P405" s="37"/>
      <c r="Q405" s="37"/>
      <c r="R405" s="37"/>
      <c r="S405" s="37"/>
      <c r="T405" s="37"/>
      <c r="U405" s="39" t="str">
        <f t="shared" si="49"/>
        <v/>
      </c>
      <c r="V405" s="40" t="str">
        <f>IF(AND($C405&lt;&gt;"", $U405&lt;&gt;""),
_xlfn.IFNA(VLOOKUP($C405&amp;$U405,calc!$C$2:$D$100,2,FALSE),"geen normgroep"),"")</f>
        <v/>
      </c>
      <c r="W405" s="41" t="str">
        <f>IF(AND($V405&lt;&gt;"", $V405&lt;&gt;"geen normgroep", G405&lt;&gt;"", N405&lt;&gt;""),
_xlfn.IFNA(
(G405-N405)/
VLOOKUP($V405&amp;"|"&amp;W$3,calc!$K$1:$L$300,2,0),
""),"")</f>
        <v/>
      </c>
      <c r="X405" s="43" t="str">
        <f>IF(AND($V405&lt;&gt;"", $V405&lt;&gt;"geen normgroep", H405&lt;&gt;"", O405&lt;&gt;""),
_xlfn.IFNA(
(H405-O405)/
VLOOKUP($V405&amp;"|"&amp;X$3,calc!$K$1:$L$300,2,0),
""),"")</f>
        <v/>
      </c>
      <c r="Y405" s="43" t="str">
        <f>IF(AND($V405&lt;&gt;"", $V405&lt;&gt;"geen normgroep", I405&lt;&gt;"", P405&lt;&gt;""),
_xlfn.IFNA(
(I405-P405)/
VLOOKUP($V405&amp;"|"&amp;Y$3,calc!$K$1:$L$300,2,0),
""),"")</f>
        <v/>
      </c>
      <c r="Z405" s="43" t="str">
        <f>IF(AND($V405&lt;&gt;"", $V405&lt;&gt;"geen normgroep", J405&lt;&gt;"", Q405&lt;&gt;""),
_xlfn.IFNA(
(J405-Q405)/
VLOOKUP($V405&amp;"|"&amp;Z$3,calc!$K$1:$L$300,2,0),
""),"")</f>
        <v/>
      </c>
      <c r="AA405" s="43" t="str">
        <f>IF(AND($V405&lt;&gt;"", $V405&lt;&gt;"geen normgroep", K405&lt;&gt;"", R405&lt;&gt;""),
_xlfn.IFNA(
(K405-R405)/
VLOOKUP($V405&amp;"|"&amp;AA$3,calc!$K$1:$L$300,2,0),
""),"")</f>
        <v/>
      </c>
      <c r="AB405" s="43" t="str">
        <f>IF(AND($V405&lt;&gt;"", $V405&lt;&gt;"geen normgroep", L405&lt;&gt;"", S405&lt;&gt;""),
_xlfn.IFNA(
(L405-S405)/
VLOOKUP($V405&amp;"|"&amp;AB$3,calc!$K$1:$L$300,2,0),
""),"")</f>
        <v/>
      </c>
      <c r="AC405" s="40" t="str">
        <f>IF(AND($V405&lt;&gt;"", $V405&lt;&gt;"geen normgroep", M405&lt;&gt;"", T405&lt;&gt;""),
_xlfn.IFNA(
(M405-T405)/
VLOOKUP($V405&amp;"|"&amp;AC$3,calc!$K$1:$L$300,2,0),
""),"")</f>
        <v/>
      </c>
      <c r="AD405" s="43" t="str">
        <f t="shared" si="50"/>
        <v/>
      </c>
      <c r="AE405" s="43" t="str">
        <f t="shared" si="51"/>
        <v/>
      </c>
      <c r="AF405" s="43" t="str">
        <f t="shared" si="52"/>
        <v/>
      </c>
      <c r="AG405" s="43" t="str">
        <f t="shared" si="53"/>
        <v/>
      </c>
      <c r="AH405" s="43" t="str">
        <f t="shared" si="54"/>
        <v/>
      </c>
      <c r="AI405" s="43" t="str">
        <f t="shared" si="55"/>
        <v/>
      </c>
      <c r="AJ405" s="44" t="str">
        <f t="shared" si="56"/>
        <v/>
      </c>
      <c r="AK405" s="45"/>
      <c r="AL405" s="46"/>
      <c r="AM405" s="47"/>
      <c r="AN405" s="48"/>
      <c r="AO405" s="48"/>
      <c r="AP405" s="48"/>
      <c r="AQ405" s="48"/>
      <c r="AR405" s="31"/>
      <c r="AS405" s="31"/>
      <c r="AT405" s="31"/>
      <c r="AU405" s="31"/>
      <c r="AV405" s="31"/>
      <c r="AW405" s="31"/>
      <c r="AX405" s="49"/>
      <c r="AY405" s="49"/>
      <c r="BA405" s="49"/>
      <c r="BB405" s="49"/>
      <c r="BC405" s="49"/>
      <c r="BG405" s="49"/>
      <c r="BH405" s="49"/>
      <c r="BI405" s="49"/>
      <c r="BJ405" s="49"/>
      <c r="BK405" s="49"/>
      <c r="BL405" s="49"/>
      <c r="BM405" s="49"/>
      <c r="BN405" s="49"/>
      <c r="BO405" s="49"/>
      <c r="BP405" s="49"/>
      <c r="BQ405" s="49"/>
      <c r="BR405" s="49"/>
      <c r="BS405" s="49"/>
      <c r="BT405" s="49"/>
      <c r="BU405" s="49"/>
      <c r="BV405" s="49"/>
      <c r="BW405" s="49"/>
      <c r="BY405" s="49"/>
      <c r="BZ405" s="49"/>
      <c r="CA405" s="49"/>
      <c r="CB405" s="49"/>
    </row>
    <row r="406" spans="1:80" s="50" customFormat="1" ht="15">
      <c r="A406" s="32" t="str">
        <f>calc!$A$2</f>
        <v>CBCL 1,5-5</v>
      </c>
      <c r="B406" s="70" t="str">
        <f>IF(NOT(ISBLANK('RCI rekensheet totalen'!$B406)),'RCI rekensheet totalen'!$B406,"")</f>
        <v/>
      </c>
      <c r="C406" s="70" t="str">
        <f>IF(NOT(ISBLANK('RCI rekensheet totalen'!$C406)),'RCI rekensheet totalen'!$C406,"")</f>
        <v/>
      </c>
      <c r="D406" s="66" t="str">
        <f>IF(NOT(ISBLANK('RCI rekensheet totalen'!$D406)),'RCI rekensheet totalen'!$D406,"")</f>
        <v/>
      </c>
      <c r="E406" s="67" t="str">
        <f>IF(NOT(ISBLANK('RCI rekensheet totalen'!$E406)),'RCI rekensheet totalen'!$E406,"")</f>
        <v/>
      </c>
      <c r="F406" s="67" t="str">
        <f>IF(NOT(ISBLANK('RCI rekensheet totalen'!$F406)),'RCI rekensheet totalen'!$F406,"")</f>
        <v/>
      </c>
      <c r="G406" s="36"/>
      <c r="H406" s="37"/>
      <c r="I406" s="37"/>
      <c r="J406" s="37"/>
      <c r="K406" s="37"/>
      <c r="L406" s="37"/>
      <c r="M406" s="38"/>
      <c r="N406" s="36"/>
      <c r="O406" s="37"/>
      <c r="P406" s="37"/>
      <c r="Q406" s="37"/>
      <c r="R406" s="37"/>
      <c r="S406" s="37"/>
      <c r="T406" s="37"/>
      <c r="U406" s="39" t="str">
        <f t="shared" si="49"/>
        <v/>
      </c>
      <c r="V406" s="40" t="str">
        <f>IF(AND($C406&lt;&gt;"", $U406&lt;&gt;""),
_xlfn.IFNA(VLOOKUP($C406&amp;$U406,calc!$C$2:$D$100,2,FALSE),"geen normgroep"),"")</f>
        <v/>
      </c>
      <c r="W406" s="41" t="str">
        <f>IF(AND($V406&lt;&gt;"", $V406&lt;&gt;"geen normgroep", G406&lt;&gt;"", N406&lt;&gt;""),
_xlfn.IFNA(
(G406-N406)/
VLOOKUP($V406&amp;"|"&amp;W$3,calc!$K$1:$L$300,2,0),
""),"")</f>
        <v/>
      </c>
      <c r="X406" s="43" t="str">
        <f>IF(AND($V406&lt;&gt;"", $V406&lt;&gt;"geen normgroep", H406&lt;&gt;"", O406&lt;&gt;""),
_xlfn.IFNA(
(H406-O406)/
VLOOKUP($V406&amp;"|"&amp;X$3,calc!$K$1:$L$300,2,0),
""),"")</f>
        <v/>
      </c>
      <c r="Y406" s="43" t="str">
        <f>IF(AND($V406&lt;&gt;"", $V406&lt;&gt;"geen normgroep", I406&lt;&gt;"", P406&lt;&gt;""),
_xlfn.IFNA(
(I406-P406)/
VLOOKUP($V406&amp;"|"&amp;Y$3,calc!$K$1:$L$300,2,0),
""),"")</f>
        <v/>
      </c>
      <c r="Z406" s="43" t="str">
        <f>IF(AND($V406&lt;&gt;"", $V406&lt;&gt;"geen normgroep", J406&lt;&gt;"", Q406&lt;&gt;""),
_xlfn.IFNA(
(J406-Q406)/
VLOOKUP($V406&amp;"|"&amp;Z$3,calc!$K$1:$L$300,2,0),
""),"")</f>
        <v/>
      </c>
      <c r="AA406" s="43" t="str">
        <f>IF(AND($V406&lt;&gt;"", $V406&lt;&gt;"geen normgroep", K406&lt;&gt;"", R406&lt;&gt;""),
_xlfn.IFNA(
(K406-R406)/
VLOOKUP($V406&amp;"|"&amp;AA$3,calc!$K$1:$L$300,2,0),
""),"")</f>
        <v/>
      </c>
      <c r="AB406" s="43" t="str">
        <f>IF(AND($V406&lt;&gt;"", $V406&lt;&gt;"geen normgroep", L406&lt;&gt;"", S406&lt;&gt;""),
_xlfn.IFNA(
(L406-S406)/
VLOOKUP($V406&amp;"|"&amp;AB$3,calc!$K$1:$L$300,2,0),
""),"")</f>
        <v/>
      </c>
      <c r="AC406" s="40" t="str">
        <f>IF(AND($V406&lt;&gt;"", $V406&lt;&gt;"geen normgroep", M406&lt;&gt;"", T406&lt;&gt;""),
_xlfn.IFNA(
(M406-T406)/
VLOOKUP($V406&amp;"|"&amp;AC$3,calc!$K$1:$L$300,2,0),
""),"")</f>
        <v/>
      </c>
      <c r="AD406" s="43" t="str">
        <f t="shared" si="50"/>
        <v/>
      </c>
      <c r="AE406" s="43" t="str">
        <f t="shared" si="51"/>
        <v/>
      </c>
      <c r="AF406" s="43" t="str">
        <f t="shared" si="52"/>
        <v/>
      </c>
      <c r="AG406" s="43" t="str">
        <f t="shared" si="53"/>
        <v/>
      </c>
      <c r="AH406" s="43" t="str">
        <f t="shared" si="54"/>
        <v/>
      </c>
      <c r="AI406" s="43" t="str">
        <f t="shared" si="55"/>
        <v/>
      </c>
      <c r="AJ406" s="44" t="str">
        <f t="shared" si="56"/>
        <v/>
      </c>
      <c r="AK406" s="45"/>
      <c r="AL406" s="46"/>
      <c r="AM406" s="47"/>
      <c r="AN406" s="48"/>
      <c r="AO406" s="48"/>
      <c r="AP406" s="48"/>
      <c r="AQ406" s="48"/>
      <c r="AR406" s="31"/>
      <c r="AS406" s="31"/>
      <c r="AT406" s="31"/>
      <c r="AU406" s="31"/>
      <c r="AV406" s="31"/>
      <c r="AW406" s="31"/>
      <c r="AX406" s="49"/>
      <c r="AY406" s="49"/>
      <c r="BA406" s="49"/>
      <c r="BB406" s="49"/>
      <c r="BC406" s="49"/>
      <c r="BG406" s="49"/>
      <c r="BH406" s="49"/>
      <c r="BI406" s="49"/>
      <c r="BJ406" s="49"/>
      <c r="BK406" s="49"/>
      <c r="BL406" s="49"/>
      <c r="BM406" s="49"/>
      <c r="BN406" s="49"/>
      <c r="BO406" s="49"/>
      <c r="BP406" s="49"/>
      <c r="BQ406" s="49"/>
      <c r="BR406" s="49"/>
      <c r="BS406" s="49"/>
      <c r="BT406" s="49"/>
      <c r="BU406" s="49"/>
      <c r="BV406" s="49"/>
      <c r="BW406" s="49"/>
      <c r="BY406" s="49"/>
      <c r="BZ406" s="49"/>
      <c r="CA406" s="49"/>
      <c r="CB406" s="49"/>
    </row>
    <row r="407" spans="1:80" s="50" customFormat="1" ht="15">
      <c r="A407" s="32" t="str">
        <f>calc!$A$2</f>
        <v>CBCL 1,5-5</v>
      </c>
      <c r="B407" s="70" t="str">
        <f>IF(NOT(ISBLANK('RCI rekensheet totalen'!$B407)),'RCI rekensheet totalen'!$B407,"")</f>
        <v/>
      </c>
      <c r="C407" s="70" t="str">
        <f>IF(NOT(ISBLANK('RCI rekensheet totalen'!$C407)),'RCI rekensheet totalen'!$C407,"")</f>
        <v/>
      </c>
      <c r="D407" s="66" t="str">
        <f>IF(NOT(ISBLANK('RCI rekensheet totalen'!$D407)),'RCI rekensheet totalen'!$D407,"")</f>
        <v/>
      </c>
      <c r="E407" s="67" t="str">
        <f>IF(NOT(ISBLANK('RCI rekensheet totalen'!$E407)),'RCI rekensheet totalen'!$E407,"")</f>
        <v/>
      </c>
      <c r="F407" s="67" t="str">
        <f>IF(NOT(ISBLANK('RCI rekensheet totalen'!$F407)),'RCI rekensheet totalen'!$F407,"")</f>
        <v/>
      </c>
      <c r="G407" s="36"/>
      <c r="H407" s="37"/>
      <c r="I407" s="37"/>
      <c r="J407" s="37"/>
      <c r="K407" s="37"/>
      <c r="L407" s="37"/>
      <c r="M407" s="38"/>
      <c r="N407" s="36"/>
      <c r="O407" s="37"/>
      <c r="P407" s="37"/>
      <c r="Q407" s="37"/>
      <c r="R407" s="37"/>
      <c r="S407" s="37"/>
      <c r="T407" s="37"/>
      <c r="U407" s="39" t="str">
        <f t="shared" si="49"/>
        <v/>
      </c>
      <c r="V407" s="40" t="str">
        <f>IF(AND($C407&lt;&gt;"", $U407&lt;&gt;""),
_xlfn.IFNA(VLOOKUP($C407&amp;$U407,calc!$C$2:$D$100,2,FALSE),"geen normgroep"),"")</f>
        <v/>
      </c>
      <c r="W407" s="41" t="str">
        <f>IF(AND($V407&lt;&gt;"", $V407&lt;&gt;"geen normgroep", G407&lt;&gt;"", N407&lt;&gt;""),
_xlfn.IFNA(
(G407-N407)/
VLOOKUP($V407&amp;"|"&amp;W$3,calc!$K$1:$L$300,2,0),
""),"")</f>
        <v/>
      </c>
      <c r="X407" s="43" t="str">
        <f>IF(AND($V407&lt;&gt;"", $V407&lt;&gt;"geen normgroep", H407&lt;&gt;"", O407&lt;&gt;""),
_xlfn.IFNA(
(H407-O407)/
VLOOKUP($V407&amp;"|"&amp;X$3,calc!$K$1:$L$300,2,0),
""),"")</f>
        <v/>
      </c>
      <c r="Y407" s="43" t="str">
        <f>IF(AND($V407&lt;&gt;"", $V407&lt;&gt;"geen normgroep", I407&lt;&gt;"", P407&lt;&gt;""),
_xlfn.IFNA(
(I407-P407)/
VLOOKUP($V407&amp;"|"&amp;Y$3,calc!$K$1:$L$300,2,0),
""),"")</f>
        <v/>
      </c>
      <c r="Z407" s="43" t="str">
        <f>IF(AND($V407&lt;&gt;"", $V407&lt;&gt;"geen normgroep", J407&lt;&gt;"", Q407&lt;&gt;""),
_xlfn.IFNA(
(J407-Q407)/
VLOOKUP($V407&amp;"|"&amp;Z$3,calc!$K$1:$L$300,2,0),
""),"")</f>
        <v/>
      </c>
      <c r="AA407" s="43" t="str">
        <f>IF(AND($V407&lt;&gt;"", $V407&lt;&gt;"geen normgroep", K407&lt;&gt;"", R407&lt;&gt;""),
_xlfn.IFNA(
(K407-R407)/
VLOOKUP($V407&amp;"|"&amp;AA$3,calc!$K$1:$L$300,2,0),
""),"")</f>
        <v/>
      </c>
      <c r="AB407" s="43" t="str">
        <f>IF(AND($V407&lt;&gt;"", $V407&lt;&gt;"geen normgroep", L407&lt;&gt;"", S407&lt;&gt;""),
_xlfn.IFNA(
(L407-S407)/
VLOOKUP($V407&amp;"|"&amp;AB$3,calc!$K$1:$L$300,2,0),
""),"")</f>
        <v/>
      </c>
      <c r="AC407" s="40" t="str">
        <f>IF(AND($V407&lt;&gt;"", $V407&lt;&gt;"geen normgroep", M407&lt;&gt;"", T407&lt;&gt;""),
_xlfn.IFNA(
(M407-T407)/
VLOOKUP($V407&amp;"|"&amp;AC$3,calc!$K$1:$L$300,2,0),
""),"")</f>
        <v/>
      </c>
      <c r="AD407" s="43" t="str">
        <f t="shared" si="50"/>
        <v/>
      </c>
      <c r="AE407" s="43" t="str">
        <f t="shared" si="51"/>
        <v/>
      </c>
      <c r="AF407" s="43" t="str">
        <f t="shared" si="52"/>
        <v/>
      </c>
      <c r="AG407" s="43" t="str">
        <f t="shared" si="53"/>
        <v/>
      </c>
      <c r="AH407" s="43" t="str">
        <f t="shared" si="54"/>
        <v/>
      </c>
      <c r="AI407" s="43" t="str">
        <f t="shared" si="55"/>
        <v/>
      </c>
      <c r="AJ407" s="44" t="str">
        <f t="shared" si="56"/>
        <v/>
      </c>
      <c r="AK407" s="45"/>
      <c r="AL407" s="46"/>
      <c r="AM407" s="47"/>
      <c r="AN407" s="48"/>
      <c r="AO407" s="48"/>
      <c r="AP407" s="48"/>
      <c r="AQ407" s="48"/>
      <c r="AR407" s="31"/>
      <c r="AS407" s="31"/>
      <c r="AT407" s="31"/>
      <c r="AU407" s="31"/>
      <c r="AV407" s="31"/>
      <c r="AW407" s="31"/>
      <c r="AX407" s="49"/>
      <c r="AY407" s="49"/>
      <c r="BA407" s="49"/>
      <c r="BB407" s="49"/>
      <c r="BC407" s="49"/>
      <c r="BG407" s="49"/>
      <c r="BH407" s="49"/>
      <c r="BI407" s="49"/>
      <c r="BJ407" s="49"/>
      <c r="BK407" s="49"/>
      <c r="BL407" s="49"/>
      <c r="BM407" s="49"/>
      <c r="BN407" s="49"/>
      <c r="BO407" s="49"/>
      <c r="BP407" s="49"/>
      <c r="BQ407" s="49"/>
      <c r="BR407" s="49"/>
      <c r="BS407" s="49"/>
      <c r="BT407" s="49"/>
      <c r="BU407" s="49"/>
      <c r="BV407" s="49"/>
      <c r="BW407" s="49"/>
      <c r="BY407" s="49"/>
      <c r="BZ407" s="49"/>
      <c r="CA407" s="49"/>
      <c r="CB407" s="49"/>
    </row>
    <row r="408" spans="1:80" s="50" customFormat="1" ht="15">
      <c r="A408" s="32" t="str">
        <f>calc!$A$2</f>
        <v>CBCL 1,5-5</v>
      </c>
      <c r="B408" s="70" t="str">
        <f>IF(NOT(ISBLANK('RCI rekensheet totalen'!$B408)),'RCI rekensheet totalen'!$B408,"")</f>
        <v/>
      </c>
      <c r="C408" s="70" t="str">
        <f>IF(NOT(ISBLANK('RCI rekensheet totalen'!$C408)),'RCI rekensheet totalen'!$C408,"")</f>
        <v/>
      </c>
      <c r="D408" s="66" t="str">
        <f>IF(NOT(ISBLANK('RCI rekensheet totalen'!$D408)),'RCI rekensheet totalen'!$D408,"")</f>
        <v/>
      </c>
      <c r="E408" s="67" t="str">
        <f>IF(NOT(ISBLANK('RCI rekensheet totalen'!$E408)),'RCI rekensheet totalen'!$E408,"")</f>
        <v/>
      </c>
      <c r="F408" s="67" t="str">
        <f>IF(NOT(ISBLANK('RCI rekensheet totalen'!$F408)),'RCI rekensheet totalen'!$F408,"")</f>
        <v/>
      </c>
      <c r="G408" s="36"/>
      <c r="H408" s="37"/>
      <c r="I408" s="37"/>
      <c r="J408" s="37"/>
      <c r="K408" s="37"/>
      <c r="L408" s="37"/>
      <c r="M408" s="38"/>
      <c r="N408" s="36"/>
      <c r="O408" s="37"/>
      <c r="P408" s="37"/>
      <c r="Q408" s="37"/>
      <c r="R408" s="37"/>
      <c r="S408" s="37"/>
      <c r="T408" s="37"/>
      <c r="U408" s="39" t="str">
        <f t="shared" si="49"/>
        <v/>
      </c>
      <c r="V408" s="40" t="str">
        <f>IF(AND($C408&lt;&gt;"", $U408&lt;&gt;""),
_xlfn.IFNA(VLOOKUP($C408&amp;$U408,calc!$C$2:$D$100,2,FALSE),"geen normgroep"),"")</f>
        <v/>
      </c>
      <c r="W408" s="41" t="str">
        <f>IF(AND($V408&lt;&gt;"", $V408&lt;&gt;"geen normgroep", G408&lt;&gt;"", N408&lt;&gt;""),
_xlfn.IFNA(
(G408-N408)/
VLOOKUP($V408&amp;"|"&amp;W$3,calc!$K$1:$L$300,2,0),
""),"")</f>
        <v/>
      </c>
      <c r="X408" s="43" t="str">
        <f>IF(AND($V408&lt;&gt;"", $V408&lt;&gt;"geen normgroep", H408&lt;&gt;"", O408&lt;&gt;""),
_xlfn.IFNA(
(H408-O408)/
VLOOKUP($V408&amp;"|"&amp;X$3,calc!$K$1:$L$300,2,0),
""),"")</f>
        <v/>
      </c>
      <c r="Y408" s="43" t="str">
        <f>IF(AND($V408&lt;&gt;"", $V408&lt;&gt;"geen normgroep", I408&lt;&gt;"", P408&lt;&gt;""),
_xlfn.IFNA(
(I408-P408)/
VLOOKUP($V408&amp;"|"&amp;Y$3,calc!$K$1:$L$300,2,0),
""),"")</f>
        <v/>
      </c>
      <c r="Z408" s="43" t="str">
        <f>IF(AND($V408&lt;&gt;"", $V408&lt;&gt;"geen normgroep", J408&lt;&gt;"", Q408&lt;&gt;""),
_xlfn.IFNA(
(J408-Q408)/
VLOOKUP($V408&amp;"|"&amp;Z$3,calc!$K$1:$L$300,2,0),
""),"")</f>
        <v/>
      </c>
      <c r="AA408" s="43" t="str">
        <f>IF(AND($V408&lt;&gt;"", $V408&lt;&gt;"geen normgroep", K408&lt;&gt;"", R408&lt;&gt;""),
_xlfn.IFNA(
(K408-R408)/
VLOOKUP($V408&amp;"|"&amp;AA$3,calc!$K$1:$L$300,2,0),
""),"")</f>
        <v/>
      </c>
      <c r="AB408" s="43" t="str">
        <f>IF(AND($V408&lt;&gt;"", $V408&lt;&gt;"geen normgroep", L408&lt;&gt;"", S408&lt;&gt;""),
_xlfn.IFNA(
(L408-S408)/
VLOOKUP($V408&amp;"|"&amp;AB$3,calc!$K$1:$L$300,2,0),
""),"")</f>
        <v/>
      </c>
      <c r="AC408" s="40" t="str">
        <f>IF(AND($V408&lt;&gt;"", $V408&lt;&gt;"geen normgroep", M408&lt;&gt;"", T408&lt;&gt;""),
_xlfn.IFNA(
(M408-T408)/
VLOOKUP($V408&amp;"|"&amp;AC$3,calc!$K$1:$L$300,2,0),
""),"")</f>
        <v/>
      </c>
      <c r="AD408" s="43" t="str">
        <f t="shared" si="50"/>
        <v/>
      </c>
      <c r="AE408" s="43" t="str">
        <f t="shared" si="51"/>
        <v/>
      </c>
      <c r="AF408" s="43" t="str">
        <f t="shared" si="52"/>
        <v/>
      </c>
      <c r="AG408" s="43" t="str">
        <f t="shared" si="53"/>
        <v/>
      </c>
      <c r="AH408" s="43" t="str">
        <f t="shared" si="54"/>
        <v/>
      </c>
      <c r="AI408" s="43" t="str">
        <f t="shared" si="55"/>
        <v/>
      </c>
      <c r="AJ408" s="44" t="str">
        <f t="shared" si="56"/>
        <v/>
      </c>
      <c r="AK408" s="45"/>
      <c r="AL408" s="46"/>
      <c r="AM408" s="47"/>
      <c r="AN408" s="48"/>
      <c r="AO408" s="48"/>
      <c r="AP408" s="48"/>
      <c r="AQ408" s="48"/>
      <c r="AR408" s="31"/>
      <c r="AS408" s="31"/>
      <c r="AT408" s="31"/>
      <c r="AU408" s="31"/>
      <c r="AV408" s="31"/>
      <c r="AW408" s="31"/>
      <c r="AX408" s="49"/>
      <c r="AY408" s="49"/>
      <c r="BA408" s="49"/>
      <c r="BB408" s="49"/>
      <c r="BC408" s="49"/>
      <c r="BG408" s="49"/>
      <c r="BH408" s="49"/>
      <c r="BI408" s="49"/>
      <c r="BJ408" s="49"/>
      <c r="BK408" s="49"/>
      <c r="BL408" s="49"/>
      <c r="BM408" s="49"/>
      <c r="BN408" s="49"/>
      <c r="BO408" s="49"/>
      <c r="BP408" s="49"/>
      <c r="BQ408" s="49"/>
      <c r="BR408" s="49"/>
      <c r="BS408" s="49"/>
      <c r="BT408" s="49"/>
      <c r="BU408" s="49"/>
      <c r="BV408" s="49"/>
      <c r="BW408" s="49"/>
      <c r="BY408" s="49"/>
      <c r="BZ408" s="49"/>
      <c r="CA408" s="49"/>
      <c r="CB408" s="49"/>
    </row>
    <row r="409" spans="1:80" s="50" customFormat="1" ht="15">
      <c r="A409" s="32" t="str">
        <f>calc!$A$2</f>
        <v>CBCL 1,5-5</v>
      </c>
      <c r="B409" s="70" t="str">
        <f>IF(NOT(ISBLANK('RCI rekensheet totalen'!$B409)),'RCI rekensheet totalen'!$B409,"")</f>
        <v/>
      </c>
      <c r="C409" s="70" t="str">
        <f>IF(NOT(ISBLANK('RCI rekensheet totalen'!$C409)),'RCI rekensheet totalen'!$C409,"")</f>
        <v/>
      </c>
      <c r="D409" s="66" t="str">
        <f>IF(NOT(ISBLANK('RCI rekensheet totalen'!$D409)),'RCI rekensheet totalen'!$D409,"")</f>
        <v/>
      </c>
      <c r="E409" s="67" t="str">
        <f>IF(NOT(ISBLANK('RCI rekensheet totalen'!$E409)),'RCI rekensheet totalen'!$E409,"")</f>
        <v/>
      </c>
      <c r="F409" s="67" t="str">
        <f>IF(NOT(ISBLANK('RCI rekensheet totalen'!$F409)),'RCI rekensheet totalen'!$F409,"")</f>
        <v/>
      </c>
      <c r="G409" s="36"/>
      <c r="H409" s="37"/>
      <c r="I409" s="37"/>
      <c r="J409" s="37"/>
      <c r="K409" s="37"/>
      <c r="L409" s="37"/>
      <c r="M409" s="38"/>
      <c r="N409" s="36"/>
      <c r="O409" s="37"/>
      <c r="P409" s="37"/>
      <c r="Q409" s="37"/>
      <c r="R409" s="37"/>
      <c r="S409" s="37"/>
      <c r="T409" s="37"/>
      <c r="U409" s="39" t="str">
        <f t="shared" si="49"/>
        <v/>
      </c>
      <c r="V409" s="40" t="str">
        <f>IF(AND($C409&lt;&gt;"", $U409&lt;&gt;""),
_xlfn.IFNA(VLOOKUP($C409&amp;$U409,calc!$C$2:$D$100,2,FALSE),"geen normgroep"),"")</f>
        <v/>
      </c>
      <c r="W409" s="41" t="str">
        <f>IF(AND($V409&lt;&gt;"", $V409&lt;&gt;"geen normgroep", G409&lt;&gt;"", N409&lt;&gt;""),
_xlfn.IFNA(
(G409-N409)/
VLOOKUP($V409&amp;"|"&amp;W$3,calc!$K$1:$L$300,2,0),
""),"")</f>
        <v/>
      </c>
      <c r="X409" s="43" t="str">
        <f>IF(AND($V409&lt;&gt;"", $V409&lt;&gt;"geen normgroep", H409&lt;&gt;"", O409&lt;&gt;""),
_xlfn.IFNA(
(H409-O409)/
VLOOKUP($V409&amp;"|"&amp;X$3,calc!$K$1:$L$300,2,0),
""),"")</f>
        <v/>
      </c>
      <c r="Y409" s="43" t="str">
        <f>IF(AND($V409&lt;&gt;"", $V409&lt;&gt;"geen normgroep", I409&lt;&gt;"", P409&lt;&gt;""),
_xlfn.IFNA(
(I409-P409)/
VLOOKUP($V409&amp;"|"&amp;Y$3,calc!$K$1:$L$300,2,0),
""),"")</f>
        <v/>
      </c>
      <c r="Z409" s="43" t="str">
        <f>IF(AND($V409&lt;&gt;"", $V409&lt;&gt;"geen normgroep", J409&lt;&gt;"", Q409&lt;&gt;""),
_xlfn.IFNA(
(J409-Q409)/
VLOOKUP($V409&amp;"|"&amp;Z$3,calc!$K$1:$L$300,2,0),
""),"")</f>
        <v/>
      </c>
      <c r="AA409" s="43" t="str">
        <f>IF(AND($V409&lt;&gt;"", $V409&lt;&gt;"geen normgroep", K409&lt;&gt;"", R409&lt;&gt;""),
_xlfn.IFNA(
(K409-R409)/
VLOOKUP($V409&amp;"|"&amp;AA$3,calc!$K$1:$L$300,2,0),
""),"")</f>
        <v/>
      </c>
      <c r="AB409" s="43" t="str">
        <f>IF(AND($V409&lt;&gt;"", $V409&lt;&gt;"geen normgroep", L409&lt;&gt;"", S409&lt;&gt;""),
_xlfn.IFNA(
(L409-S409)/
VLOOKUP($V409&amp;"|"&amp;AB$3,calc!$K$1:$L$300,2,0),
""),"")</f>
        <v/>
      </c>
      <c r="AC409" s="40" t="str">
        <f>IF(AND($V409&lt;&gt;"", $V409&lt;&gt;"geen normgroep", M409&lt;&gt;"", T409&lt;&gt;""),
_xlfn.IFNA(
(M409-T409)/
VLOOKUP($V409&amp;"|"&amp;AC$3,calc!$K$1:$L$300,2,0),
""),"")</f>
        <v/>
      </c>
      <c r="AD409" s="43" t="str">
        <f t="shared" si="50"/>
        <v/>
      </c>
      <c r="AE409" s="43" t="str">
        <f t="shared" si="51"/>
        <v/>
      </c>
      <c r="AF409" s="43" t="str">
        <f t="shared" si="52"/>
        <v/>
      </c>
      <c r="AG409" s="43" t="str">
        <f t="shared" si="53"/>
        <v/>
      </c>
      <c r="AH409" s="43" t="str">
        <f t="shared" si="54"/>
        <v/>
      </c>
      <c r="AI409" s="43" t="str">
        <f t="shared" si="55"/>
        <v/>
      </c>
      <c r="AJ409" s="44" t="str">
        <f t="shared" si="56"/>
        <v/>
      </c>
      <c r="AK409" s="45"/>
      <c r="AL409" s="46"/>
      <c r="AM409" s="47"/>
      <c r="AN409" s="48"/>
      <c r="AO409" s="48"/>
      <c r="AP409" s="48"/>
      <c r="AQ409" s="48"/>
      <c r="AR409" s="31"/>
      <c r="AS409" s="31"/>
      <c r="AT409" s="31"/>
      <c r="AU409" s="31"/>
      <c r="AV409" s="31"/>
      <c r="AW409" s="31"/>
      <c r="AX409" s="49"/>
      <c r="AY409" s="49"/>
      <c r="BA409" s="49"/>
      <c r="BB409" s="49"/>
      <c r="BC409" s="49"/>
      <c r="BG409" s="49"/>
      <c r="BH409" s="49"/>
      <c r="BI409" s="49"/>
      <c r="BJ409" s="49"/>
      <c r="BK409" s="49"/>
      <c r="BL409" s="49"/>
      <c r="BM409" s="49"/>
      <c r="BN409" s="49"/>
      <c r="BO409" s="49"/>
      <c r="BP409" s="49"/>
      <c r="BQ409" s="49"/>
      <c r="BR409" s="49"/>
      <c r="BS409" s="49"/>
      <c r="BT409" s="49"/>
      <c r="BU409" s="49"/>
      <c r="BV409" s="49"/>
      <c r="BW409" s="49"/>
      <c r="BY409" s="49"/>
      <c r="BZ409" s="49"/>
      <c r="CA409" s="49"/>
      <c r="CB409" s="49"/>
    </row>
    <row r="410" spans="1:80" s="50" customFormat="1" ht="15">
      <c r="A410" s="32" t="str">
        <f>calc!$A$2</f>
        <v>CBCL 1,5-5</v>
      </c>
      <c r="B410" s="70" t="str">
        <f>IF(NOT(ISBLANK('RCI rekensheet totalen'!$B410)),'RCI rekensheet totalen'!$B410,"")</f>
        <v/>
      </c>
      <c r="C410" s="70" t="str">
        <f>IF(NOT(ISBLANK('RCI rekensheet totalen'!$C410)),'RCI rekensheet totalen'!$C410,"")</f>
        <v/>
      </c>
      <c r="D410" s="66" t="str">
        <f>IF(NOT(ISBLANK('RCI rekensheet totalen'!$D410)),'RCI rekensheet totalen'!$D410,"")</f>
        <v/>
      </c>
      <c r="E410" s="67" t="str">
        <f>IF(NOT(ISBLANK('RCI rekensheet totalen'!$E410)),'RCI rekensheet totalen'!$E410,"")</f>
        <v/>
      </c>
      <c r="F410" s="67" t="str">
        <f>IF(NOT(ISBLANK('RCI rekensheet totalen'!$F410)),'RCI rekensheet totalen'!$F410,"")</f>
        <v/>
      </c>
      <c r="G410" s="36"/>
      <c r="H410" s="37"/>
      <c r="I410" s="37"/>
      <c r="J410" s="37"/>
      <c r="K410" s="37"/>
      <c r="L410" s="37"/>
      <c r="M410" s="38"/>
      <c r="N410" s="36"/>
      <c r="O410" s="37"/>
      <c r="P410" s="37"/>
      <c r="Q410" s="37"/>
      <c r="R410" s="37"/>
      <c r="S410" s="37"/>
      <c r="T410" s="37"/>
      <c r="U410" s="39" t="str">
        <f t="shared" si="49"/>
        <v/>
      </c>
      <c r="V410" s="40" t="str">
        <f>IF(AND($C410&lt;&gt;"", $U410&lt;&gt;""),
_xlfn.IFNA(VLOOKUP($C410&amp;$U410,calc!$C$2:$D$100,2,FALSE),"geen normgroep"),"")</f>
        <v/>
      </c>
      <c r="W410" s="41" t="str">
        <f>IF(AND($V410&lt;&gt;"", $V410&lt;&gt;"geen normgroep", G410&lt;&gt;"", N410&lt;&gt;""),
_xlfn.IFNA(
(G410-N410)/
VLOOKUP($V410&amp;"|"&amp;W$3,calc!$K$1:$L$300,2,0),
""),"")</f>
        <v/>
      </c>
      <c r="X410" s="43" t="str">
        <f>IF(AND($V410&lt;&gt;"", $V410&lt;&gt;"geen normgroep", H410&lt;&gt;"", O410&lt;&gt;""),
_xlfn.IFNA(
(H410-O410)/
VLOOKUP($V410&amp;"|"&amp;X$3,calc!$K$1:$L$300,2,0),
""),"")</f>
        <v/>
      </c>
      <c r="Y410" s="43" t="str">
        <f>IF(AND($V410&lt;&gt;"", $V410&lt;&gt;"geen normgroep", I410&lt;&gt;"", P410&lt;&gt;""),
_xlfn.IFNA(
(I410-P410)/
VLOOKUP($V410&amp;"|"&amp;Y$3,calc!$K$1:$L$300,2,0),
""),"")</f>
        <v/>
      </c>
      <c r="Z410" s="43" t="str">
        <f>IF(AND($V410&lt;&gt;"", $V410&lt;&gt;"geen normgroep", J410&lt;&gt;"", Q410&lt;&gt;""),
_xlfn.IFNA(
(J410-Q410)/
VLOOKUP($V410&amp;"|"&amp;Z$3,calc!$K$1:$L$300,2,0),
""),"")</f>
        <v/>
      </c>
      <c r="AA410" s="43" t="str">
        <f>IF(AND($V410&lt;&gt;"", $V410&lt;&gt;"geen normgroep", K410&lt;&gt;"", R410&lt;&gt;""),
_xlfn.IFNA(
(K410-R410)/
VLOOKUP($V410&amp;"|"&amp;AA$3,calc!$K$1:$L$300,2,0),
""),"")</f>
        <v/>
      </c>
      <c r="AB410" s="43" t="str">
        <f>IF(AND($V410&lt;&gt;"", $V410&lt;&gt;"geen normgroep", L410&lt;&gt;"", S410&lt;&gt;""),
_xlfn.IFNA(
(L410-S410)/
VLOOKUP($V410&amp;"|"&amp;AB$3,calc!$K$1:$L$300,2,0),
""),"")</f>
        <v/>
      </c>
      <c r="AC410" s="40" t="str">
        <f>IF(AND($V410&lt;&gt;"", $V410&lt;&gt;"geen normgroep", M410&lt;&gt;"", T410&lt;&gt;""),
_xlfn.IFNA(
(M410-T410)/
VLOOKUP($V410&amp;"|"&amp;AC$3,calc!$K$1:$L$300,2,0),
""),"")</f>
        <v/>
      </c>
      <c r="AD410" s="43" t="str">
        <f t="shared" si="50"/>
        <v/>
      </c>
      <c r="AE410" s="43" t="str">
        <f t="shared" si="51"/>
        <v/>
      </c>
      <c r="AF410" s="43" t="str">
        <f t="shared" si="52"/>
        <v/>
      </c>
      <c r="AG410" s="43" t="str">
        <f t="shared" si="53"/>
        <v/>
      </c>
      <c r="AH410" s="43" t="str">
        <f t="shared" si="54"/>
        <v/>
      </c>
      <c r="AI410" s="43" t="str">
        <f t="shared" si="55"/>
        <v/>
      </c>
      <c r="AJ410" s="44" t="str">
        <f t="shared" si="56"/>
        <v/>
      </c>
      <c r="AK410" s="45"/>
      <c r="AL410" s="46"/>
      <c r="AM410" s="47"/>
      <c r="AN410" s="48"/>
      <c r="AO410" s="48"/>
      <c r="AP410" s="48"/>
      <c r="AQ410" s="48"/>
      <c r="AR410" s="31"/>
      <c r="AS410" s="31"/>
      <c r="AT410" s="31"/>
      <c r="AU410" s="31"/>
      <c r="AV410" s="31"/>
      <c r="AW410" s="31"/>
      <c r="AX410" s="49"/>
      <c r="AY410" s="49"/>
      <c r="BA410" s="49"/>
      <c r="BB410" s="49"/>
      <c r="BC410" s="49"/>
      <c r="BG410" s="49"/>
      <c r="BH410" s="49"/>
      <c r="BI410" s="49"/>
      <c r="BJ410" s="49"/>
      <c r="BK410" s="49"/>
      <c r="BL410" s="49"/>
      <c r="BM410" s="49"/>
      <c r="BN410" s="49"/>
      <c r="BO410" s="49"/>
      <c r="BP410" s="49"/>
      <c r="BQ410" s="49"/>
      <c r="BR410" s="49"/>
      <c r="BS410" s="49"/>
      <c r="BT410" s="49"/>
      <c r="BU410" s="49"/>
      <c r="BV410" s="49"/>
      <c r="BW410" s="49"/>
      <c r="BY410" s="49"/>
      <c r="BZ410" s="49"/>
      <c r="CA410" s="49"/>
      <c r="CB410" s="49"/>
    </row>
    <row r="411" spans="1:80" s="50" customFormat="1" ht="15">
      <c r="A411" s="32" t="str">
        <f>calc!$A$2</f>
        <v>CBCL 1,5-5</v>
      </c>
      <c r="B411" s="70" t="str">
        <f>IF(NOT(ISBLANK('RCI rekensheet totalen'!$B411)),'RCI rekensheet totalen'!$B411,"")</f>
        <v/>
      </c>
      <c r="C411" s="70" t="str">
        <f>IF(NOT(ISBLANK('RCI rekensheet totalen'!$C411)),'RCI rekensheet totalen'!$C411,"")</f>
        <v/>
      </c>
      <c r="D411" s="66" t="str">
        <f>IF(NOT(ISBLANK('RCI rekensheet totalen'!$D411)),'RCI rekensheet totalen'!$D411,"")</f>
        <v/>
      </c>
      <c r="E411" s="67" t="str">
        <f>IF(NOT(ISBLANK('RCI rekensheet totalen'!$E411)),'RCI rekensheet totalen'!$E411,"")</f>
        <v/>
      </c>
      <c r="F411" s="67" t="str">
        <f>IF(NOT(ISBLANK('RCI rekensheet totalen'!$F411)),'RCI rekensheet totalen'!$F411,"")</f>
        <v/>
      </c>
      <c r="G411" s="36"/>
      <c r="H411" s="37"/>
      <c r="I411" s="37"/>
      <c r="J411" s="37"/>
      <c r="K411" s="37"/>
      <c r="L411" s="37"/>
      <c r="M411" s="38"/>
      <c r="N411" s="36"/>
      <c r="O411" s="37"/>
      <c r="P411" s="37"/>
      <c r="Q411" s="37"/>
      <c r="R411" s="37"/>
      <c r="S411" s="37"/>
      <c r="T411" s="37"/>
      <c r="U411" s="39" t="str">
        <f t="shared" si="49"/>
        <v/>
      </c>
      <c r="V411" s="40" t="str">
        <f>IF(AND($C411&lt;&gt;"", $U411&lt;&gt;""),
_xlfn.IFNA(VLOOKUP($C411&amp;$U411,calc!$C$2:$D$100,2,FALSE),"geen normgroep"),"")</f>
        <v/>
      </c>
      <c r="W411" s="41" t="str">
        <f>IF(AND($V411&lt;&gt;"", $V411&lt;&gt;"geen normgroep", G411&lt;&gt;"", N411&lt;&gt;""),
_xlfn.IFNA(
(G411-N411)/
VLOOKUP($V411&amp;"|"&amp;W$3,calc!$K$1:$L$300,2,0),
""),"")</f>
        <v/>
      </c>
      <c r="X411" s="43" t="str">
        <f>IF(AND($V411&lt;&gt;"", $V411&lt;&gt;"geen normgroep", H411&lt;&gt;"", O411&lt;&gt;""),
_xlfn.IFNA(
(H411-O411)/
VLOOKUP($V411&amp;"|"&amp;X$3,calc!$K$1:$L$300,2,0),
""),"")</f>
        <v/>
      </c>
      <c r="Y411" s="43" t="str">
        <f>IF(AND($V411&lt;&gt;"", $V411&lt;&gt;"geen normgroep", I411&lt;&gt;"", P411&lt;&gt;""),
_xlfn.IFNA(
(I411-P411)/
VLOOKUP($V411&amp;"|"&amp;Y$3,calc!$K$1:$L$300,2,0),
""),"")</f>
        <v/>
      </c>
      <c r="Z411" s="43" t="str">
        <f>IF(AND($V411&lt;&gt;"", $V411&lt;&gt;"geen normgroep", J411&lt;&gt;"", Q411&lt;&gt;""),
_xlfn.IFNA(
(J411-Q411)/
VLOOKUP($V411&amp;"|"&amp;Z$3,calc!$K$1:$L$300,2,0),
""),"")</f>
        <v/>
      </c>
      <c r="AA411" s="43" t="str">
        <f>IF(AND($V411&lt;&gt;"", $V411&lt;&gt;"geen normgroep", K411&lt;&gt;"", R411&lt;&gt;""),
_xlfn.IFNA(
(K411-R411)/
VLOOKUP($V411&amp;"|"&amp;AA$3,calc!$K$1:$L$300,2,0),
""),"")</f>
        <v/>
      </c>
      <c r="AB411" s="43" t="str">
        <f>IF(AND($V411&lt;&gt;"", $V411&lt;&gt;"geen normgroep", L411&lt;&gt;"", S411&lt;&gt;""),
_xlfn.IFNA(
(L411-S411)/
VLOOKUP($V411&amp;"|"&amp;AB$3,calc!$K$1:$L$300,2,0),
""),"")</f>
        <v/>
      </c>
      <c r="AC411" s="40" t="str">
        <f>IF(AND($V411&lt;&gt;"", $V411&lt;&gt;"geen normgroep", M411&lt;&gt;"", T411&lt;&gt;""),
_xlfn.IFNA(
(M411-T411)/
VLOOKUP($V411&amp;"|"&amp;AC$3,calc!$K$1:$L$300,2,0),
""),"")</f>
        <v/>
      </c>
      <c r="AD411" s="43" t="str">
        <f t="shared" si="50"/>
        <v/>
      </c>
      <c r="AE411" s="43" t="str">
        <f t="shared" si="51"/>
        <v/>
      </c>
      <c r="AF411" s="43" t="str">
        <f t="shared" si="52"/>
        <v/>
      </c>
      <c r="AG411" s="43" t="str">
        <f t="shared" si="53"/>
        <v/>
      </c>
      <c r="AH411" s="43" t="str">
        <f t="shared" si="54"/>
        <v/>
      </c>
      <c r="AI411" s="43" t="str">
        <f t="shared" si="55"/>
        <v/>
      </c>
      <c r="AJ411" s="44" t="str">
        <f t="shared" si="56"/>
        <v/>
      </c>
      <c r="AK411" s="45"/>
      <c r="AL411" s="46"/>
      <c r="AM411" s="47"/>
      <c r="AN411" s="48"/>
      <c r="AO411" s="48"/>
      <c r="AP411" s="48"/>
      <c r="AQ411" s="48"/>
      <c r="AR411" s="31"/>
      <c r="AS411" s="31"/>
      <c r="AT411" s="31"/>
      <c r="AU411" s="31"/>
      <c r="AV411" s="31"/>
      <c r="AW411" s="31"/>
      <c r="AX411" s="49"/>
      <c r="AY411" s="49"/>
      <c r="BA411" s="49"/>
      <c r="BB411" s="49"/>
      <c r="BC411" s="49"/>
      <c r="BG411" s="49"/>
      <c r="BH411" s="49"/>
      <c r="BI411" s="49"/>
      <c r="BJ411" s="49"/>
      <c r="BK411" s="49"/>
      <c r="BL411" s="49"/>
      <c r="BM411" s="49"/>
      <c r="BN411" s="49"/>
      <c r="BO411" s="49"/>
      <c r="BP411" s="49"/>
      <c r="BQ411" s="49"/>
      <c r="BR411" s="49"/>
      <c r="BS411" s="49"/>
      <c r="BT411" s="49"/>
      <c r="BU411" s="49"/>
      <c r="BV411" s="49"/>
      <c r="BW411" s="49"/>
      <c r="BY411" s="49"/>
      <c r="BZ411" s="49"/>
      <c r="CA411" s="49"/>
      <c r="CB411" s="49"/>
    </row>
    <row r="412" spans="1:80" s="50" customFormat="1" ht="15">
      <c r="A412" s="32" t="str">
        <f>calc!$A$2</f>
        <v>CBCL 1,5-5</v>
      </c>
      <c r="B412" s="70" t="str">
        <f>IF(NOT(ISBLANK('RCI rekensheet totalen'!$B412)),'RCI rekensheet totalen'!$B412,"")</f>
        <v/>
      </c>
      <c r="C412" s="70" t="str">
        <f>IF(NOT(ISBLANK('RCI rekensheet totalen'!$C412)),'RCI rekensheet totalen'!$C412,"")</f>
        <v/>
      </c>
      <c r="D412" s="66" t="str">
        <f>IF(NOT(ISBLANK('RCI rekensheet totalen'!$D412)),'RCI rekensheet totalen'!$D412,"")</f>
        <v/>
      </c>
      <c r="E412" s="67" t="str">
        <f>IF(NOT(ISBLANK('RCI rekensheet totalen'!$E412)),'RCI rekensheet totalen'!$E412,"")</f>
        <v/>
      </c>
      <c r="F412" s="67" t="str">
        <f>IF(NOT(ISBLANK('RCI rekensheet totalen'!$F412)),'RCI rekensheet totalen'!$F412,"")</f>
        <v/>
      </c>
      <c r="G412" s="36"/>
      <c r="H412" s="37"/>
      <c r="I412" s="37"/>
      <c r="J412" s="37"/>
      <c r="K412" s="37"/>
      <c r="L412" s="37"/>
      <c r="M412" s="38"/>
      <c r="N412" s="36"/>
      <c r="O412" s="37"/>
      <c r="P412" s="37"/>
      <c r="Q412" s="37"/>
      <c r="R412" s="37"/>
      <c r="S412" s="37"/>
      <c r="T412" s="37"/>
      <c r="U412" s="39" t="str">
        <f t="shared" si="49"/>
        <v/>
      </c>
      <c r="V412" s="40" t="str">
        <f>IF(AND($C412&lt;&gt;"", $U412&lt;&gt;""),
_xlfn.IFNA(VLOOKUP($C412&amp;$U412,calc!$C$2:$D$100,2,FALSE),"geen normgroep"),"")</f>
        <v/>
      </c>
      <c r="W412" s="41" t="str">
        <f>IF(AND($V412&lt;&gt;"", $V412&lt;&gt;"geen normgroep", G412&lt;&gt;"", N412&lt;&gt;""),
_xlfn.IFNA(
(G412-N412)/
VLOOKUP($V412&amp;"|"&amp;W$3,calc!$K$1:$L$300,2,0),
""),"")</f>
        <v/>
      </c>
      <c r="X412" s="43" t="str">
        <f>IF(AND($V412&lt;&gt;"", $V412&lt;&gt;"geen normgroep", H412&lt;&gt;"", O412&lt;&gt;""),
_xlfn.IFNA(
(H412-O412)/
VLOOKUP($V412&amp;"|"&amp;X$3,calc!$K$1:$L$300,2,0),
""),"")</f>
        <v/>
      </c>
      <c r="Y412" s="43" t="str">
        <f>IF(AND($V412&lt;&gt;"", $V412&lt;&gt;"geen normgroep", I412&lt;&gt;"", P412&lt;&gt;""),
_xlfn.IFNA(
(I412-P412)/
VLOOKUP($V412&amp;"|"&amp;Y$3,calc!$K$1:$L$300,2,0),
""),"")</f>
        <v/>
      </c>
      <c r="Z412" s="43" t="str">
        <f>IF(AND($V412&lt;&gt;"", $V412&lt;&gt;"geen normgroep", J412&lt;&gt;"", Q412&lt;&gt;""),
_xlfn.IFNA(
(J412-Q412)/
VLOOKUP($V412&amp;"|"&amp;Z$3,calc!$K$1:$L$300,2,0),
""),"")</f>
        <v/>
      </c>
      <c r="AA412" s="43" t="str">
        <f>IF(AND($V412&lt;&gt;"", $V412&lt;&gt;"geen normgroep", K412&lt;&gt;"", R412&lt;&gt;""),
_xlfn.IFNA(
(K412-R412)/
VLOOKUP($V412&amp;"|"&amp;AA$3,calc!$K$1:$L$300,2,0),
""),"")</f>
        <v/>
      </c>
      <c r="AB412" s="43" t="str">
        <f>IF(AND($V412&lt;&gt;"", $V412&lt;&gt;"geen normgroep", L412&lt;&gt;"", S412&lt;&gt;""),
_xlfn.IFNA(
(L412-S412)/
VLOOKUP($V412&amp;"|"&amp;AB$3,calc!$K$1:$L$300,2,0),
""),"")</f>
        <v/>
      </c>
      <c r="AC412" s="40" t="str">
        <f>IF(AND($V412&lt;&gt;"", $V412&lt;&gt;"geen normgroep", M412&lt;&gt;"", T412&lt;&gt;""),
_xlfn.IFNA(
(M412-T412)/
VLOOKUP($V412&amp;"|"&amp;AC$3,calc!$K$1:$L$300,2,0),
""),"")</f>
        <v/>
      </c>
      <c r="AD412" s="43" t="str">
        <f t="shared" si="50"/>
        <v/>
      </c>
      <c r="AE412" s="43" t="str">
        <f t="shared" si="51"/>
        <v/>
      </c>
      <c r="AF412" s="43" t="str">
        <f t="shared" si="52"/>
        <v/>
      </c>
      <c r="AG412" s="43" t="str">
        <f t="shared" si="53"/>
        <v/>
      </c>
      <c r="AH412" s="43" t="str">
        <f t="shared" si="54"/>
        <v/>
      </c>
      <c r="AI412" s="43" t="str">
        <f t="shared" si="55"/>
        <v/>
      </c>
      <c r="AJ412" s="44" t="str">
        <f t="shared" si="56"/>
        <v/>
      </c>
      <c r="AK412" s="45"/>
      <c r="AL412" s="46"/>
      <c r="AM412" s="47"/>
      <c r="AN412" s="48"/>
      <c r="AO412" s="48"/>
      <c r="AP412" s="48"/>
      <c r="AQ412" s="48"/>
      <c r="AR412" s="31"/>
      <c r="AS412" s="31"/>
      <c r="AT412" s="31"/>
      <c r="AU412" s="31"/>
      <c r="AV412" s="31"/>
      <c r="AW412" s="31"/>
      <c r="AX412" s="49"/>
      <c r="AY412" s="49"/>
      <c r="BA412" s="49"/>
      <c r="BB412" s="49"/>
      <c r="BC412" s="49"/>
      <c r="BG412" s="49"/>
      <c r="BH412" s="49"/>
      <c r="BI412" s="49"/>
      <c r="BJ412" s="49"/>
      <c r="BK412" s="49"/>
      <c r="BL412" s="49"/>
      <c r="BM412" s="49"/>
      <c r="BN412" s="49"/>
      <c r="BO412" s="49"/>
      <c r="BP412" s="49"/>
      <c r="BQ412" s="49"/>
      <c r="BR412" s="49"/>
      <c r="BS412" s="49"/>
      <c r="BT412" s="49"/>
      <c r="BU412" s="49"/>
      <c r="BV412" s="49"/>
      <c r="BW412" s="49"/>
      <c r="BY412" s="49"/>
      <c r="BZ412" s="49"/>
      <c r="CA412" s="49"/>
      <c r="CB412" s="49"/>
    </row>
    <row r="413" spans="1:80" s="50" customFormat="1" ht="15">
      <c r="A413" s="32" t="str">
        <f>calc!$A$2</f>
        <v>CBCL 1,5-5</v>
      </c>
      <c r="B413" s="70" t="str">
        <f>IF(NOT(ISBLANK('RCI rekensheet totalen'!$B413)),'RCI rekensheet totalen'!$B413,"")</f>
        <v/>
      </c>
      <c r="C413" s="70" t="str">
        <f>IF(NOT(ISBLANK('RCI rekensheet totalen'!$C413)),'RCI rekensheet totalen'!$C413,"")</f>
        <v/>
      </c>
      <c r="D413" s="66" t="str">
        <f>IF(NOT(ISBLANK('RCI rekensheet totalen'!$D413)),'RCI rekensheet totalen'!$D413,"")</f>
        <v/>
      </c>
      <c r="E413" s="67" t="str">
        <f>IF(NOT(ISBLANK('RCI rekensheet totalen'!$E413)),'RCI rekensheet totalen'!$E413,"")</f>
        <v/>
      </c>
      <c r="F413" s="67" t="str">
        <f>IF(NOT(ISBLANK('RCI rekensheet totalen'!$F413)),'RCI rekensheet totalen'!$F413,"")</f>
        <v/>
      </c>
      <c r="G413" s="36"/>
      <c r="H413" s="37"/>
      <c r="I413" s="37"/>
      <c r="J413" s="37"/>
      <c r="K413" s="37"/>
      <c r="L413" s="37"/>
      <c r="M413" s="38"/>
      <c r="N413" s="36"/>
      <c r="O413" s="37"/>
      <c r="P413" s="37"/>
      <c r="Q413" s="37"/>
      <c r="R413" s="37"/>
      <c r="S413" s="37"/>
      <c r="T413" s="37"/>
      <c r="U413" s="39" t="str">
        <f t="shared" si="49"/>
        <v/>
      </c>
      <c r="V413" s="40" t="str">
        <f>IF(AND($C413&lt;&gt;"", $U413&lt;&gt;""),
_xlfn.IFNA(VLOOKUP($C413&amp;$U413,calc!$C$2:$D$100,2,FALSE),"geen normgroep"),"")</f>
        <v/>
      </c>
      <c r="W413" s="41" t="str">
        <f>IF(AND($V413&lt;&gt;"", $V413&lt;&gt;"geen normgroep", G413&lt;&gt;"", N413&lt;&gt;""),
_xlfn.IFNA(
(G413-N413)/
VLOOKUP($V413&amp;"|"&amp;W$3,calc!$K$1:$L$300,2,0),
""),"")</f>
        <v/>
      </c>
      <c r="X413" s="43" t="str">
        <f>IF(AND($V413&lt;&gt;"", $V413&lt;&gt;"geen normgroep", H413&lt;&gt;"", O413&lt;&gt;""),
_xlfn.IFNA(
(H413-O413)/
VLOOKUP($V413&amp;"|"&amp;X$3,calc!$K$1:$L$300,2,0),
""),"")</f>
        <v/>
      </c>
      <c r="Y413" s="43" t="str">
        <f>IF(AND($V413&lt;&gt;"", $V413&lt;&gt;"geen normgroep", I413&lt;&gt;"", P413&lt;&gt;""),
_xlfn.IFNA(
(I413-P413)/
VLOOKUP($V413&amp;"|"&amp;Y$3,calc!$K$1:$L$300,2,0),
""),"")</f>
        <v/>
      </c>
      <c r="Z413" s="43" t="str">
        <f>IF(AND($V413&lt;&gt;"", $V413&lt;&gt;"geen normgroep", J413&lt;&gt;"", Q413&lt;&gt;""),
_xlfn.IFNA(
(J413-Q413)/
VLOOKUP($V413&amp;"|"&amp;Z$3,calc!$K$1:$L$300,2,0),
""),"")</f>
        <v/>
      </c>
      <c r="AA413" s="43" t="str">
        <f>IF(AND($V413&lt;&gt;"", $V413&lt;&gt;"geen normgroep", K413&lt;&gt;"", R413&lt;&gt;""),
_xlfn.IFNA(
(K413-R413)/
VLOOKUP($V413&amp;"|"&amp;AA$3,calc!$K$1:$L$300,2,0),
""),"")</f>
        <v/>
      </c>
      <c r="AB413" s="43" t="str">
        <f>IF(AND($V413&lt;&gt;"", $V413&lt;&gt;"geen normgroep", L413&lt;&gt;"", S413&lt;&gt;""),
_xlfn.IFNA(
(L413-S413)/
VLOOKUP($V413&amp;"|"&amp;AB$3,calc!$K$1:$L$300,2,0),
""),"")</f>
        <v/>
      </c>
      <c r="AC413" s="40" t="str">
        <f>IF(AND($V413&lt;&gt;"", $V413&lt;&gt;"geen normgroep", M413&lt;&gt;"", T413&lt;&gt;""),
_xlfn.IFNA(
(M413-T413)/
VLOOKUP($V413&amp;"|"&amp;AC$3,calc!$K$1:$L$300,2,0),
""),"")</f>
        <v/>
      </c>
      <c r="AD413" s="43" t="str">
        <f t="shared" si="50"/>
        <v/>
      </c>
      <c r="AE413" s="43" t="str">
        <f t="shared" si="51"/>
        <v/>
      </c>
      <c r="AF413" s="43" t="str">
        <f t="shared" si="52"/>
        <v/>
      </c>
      <c r="AG413" s="43" t="str">
        <f t="shared" si="53"/>
        <v/>
      </c>
      <c r="AH413" s="43" t="str">
        <f t="shared" si="54"/>
        <v/>
      </c>
      <c r="AI413" s="43" t="str">
        <f t="shared" si="55"/>
        <v/>
      </c>
      <c r="AJ413" s="44" t="str">
        <f t="shared" si="56"/>
        <v/>
      </c>
      <c r="AK413" s="45"/>
      <c r="AL413" s="46"/>
      <c r="AM413" s="47"/>
      <c r="AN413" s="48"/>
      <c r="AO413" s="48"/>
      <c r="AP413" s="48"/>
      <c r="AQ413" s="48"/>
      <c r="AR413" s="31"/>
      <c r="AS413" s="31"/>
      <c r="AT413" s="31"/>
      <c r="AU413" s="31"/>
      <c r="AV413" s="31"/>
      <c r="AW413" s="31"/>
      <c r="AX413" s="49"/>
      <c r="AY413" s="49"/>
      <c r="BA413" s="49"/>
      <c r="BB413" s="49"/>
      <c r="BC413" s="49"/>
      <c r="BG413" s="49"/>
      <c r="BH413" s="49"/>
      <c r="BI413" s="49"/>
      <c r="BJ413" s="49"/>
      <c r="BK413" s="49"/>
      <c r="BL413" s="49"/>
      <c r="BM413" s="49"/>
      <c r="BN413" s="49"/>
      <c r="BO413" s="49"/>
      <c r="BP413" s="49"/>
      <c r="BQ413" s="49"/>
      <c r="BR413" s="49"/>
      <c r="BS413" s="49"/>
      <c r="BT413" s="49"/>
      <c r="BU413" s="49"/>
      <c r="BV413" s="49"/>
      <c r="BW413" s="49"/>
      <c r="BY413" s="49"/>
      <c r="BZ413" s="49"/>
      <c r="CA413" s="49"/>
      <c r="CB413" s="49"/>
    </row>
    <row r="414" spans="1:80" s="50" customFormat="1" ht="15">
      <c r="A414" s="32" t="str">
        <f>calc!$A$2</f>
        <v>CBCL 1,5-5</v>
      </c>
      <c r="B414" s="70" t="str">
        <f>IF(NOT(ISBLANK('RCI rekensheet totalen'!$B414)),'RCI rekensheet totalen'!$B414,"")</f>
        <v/>
      </c>
      <c r="C414" s="70" t="str">
        <f>IF(NOT(ISBLANK('RCI rekensheet totalen'!$C414)),'RCI rekensheet totalen'!$C414,"")</f>
        <v/>
      </c>
      <c r="D414" s="66" t="str">
        <f>IF(NOT(ISBLANK('RCI rekensheet totalen'!$D414)),'RCI rekensheet totalen'!$D414,"")</f>
        <v/>
      </c>
      <c r="E414" s="67" t="str">
        <f>IF(NOT(ISBLANK('RCI rekensheet totalen'!$E414)),'RCI rekensheet totalen'!$E414,"")</f>
        <v/>
      </c>
      <c r="F414" s="67" t="str">
        <f>IF(NOT(ISBLANK('RCI rekensheet totalen'!$F414)),'RCI rekensheet totalen'!$F414,"")</f>
        <v/>
      </c>
      <c r="G414" s="36"/>
      <c r="H414" s="37"/>
      <c r="I414" s="37"/>
      <c r="J414" s="37"/>
      <c r="K414" s="37"/>
      <c r="L414" s="37"/>
      <c r="M414" s="38"/>
      <c r="N414" s="36"/>
      <c r="O414" s="37"/>
      <c r="P414" s="37"/>
      <c r="Q414" s="37"/>
      <c r="R414" s="37"/>
      <c r="S414" s="37"/>
      <c r="T414" s="37"/>
      <c r="U414" s="39" t="str">
        <f t="shared" si="49"/>
        <v/>
      </c>
      <c r="V414" s="40" t="str">
        <f>IF(AND($C414&lt;&gt;"", $U414&lt;&gt;""),
_xlfn.IFNA(VLOOKUP($C414&amp;$U414,calc!$C$2:$D$100,2,FALSE),"geen normgroep"),"")</f>
        <v/>
      </c>
      <c r="W414" s="41" t="str">
        <f>IF(AND($V414&lt;&gt;"", $V414&lt;&gt;"geen normgroep", G414&lt;&gt;"", N414&lt;&gt;""),
_xlfn.IFNA(
(G414-N414)/
VLOOKUP($V414&amp;"|"&amp;W$3,calc!$K$1:$L$300,2,0),
""),"")</f>
        <v/>
      </c>
      <c r="X414" s="43" t="str">
        <f>IF(AND($V414&lt;&gt;"", $V414&lt;&gt;"geen normgroep", H414&lt;&gt;"", O414&lt;&gt;""),
_xlfn.IFNA(
(H414-O414)/
VLOOKUP($V414&amp;"|"&amp;X$3,calc!$K$1:$L$300,2,0),
""),"")</f>
        <v/>
      </c>
      <c r="Y414" s="43" t="str">
        <f>IF(AND($V414&lt;&gt;"", $V414&lt;&gt;"geen normgroep", I414&lt;&gt;"", P414&lt;&gt;""),
_xlfn.IFNA(
(I414-P414)/
VLOOKUP($V414&amp;"|"&amp;Y$3,calc!$K$1:$L$300,2,0),
""),"")</f>
        <v/>
      </c>
      <c r="Z414" s="43" t="str">
        <f>IF(AND($V414&lt;&gt;"", $V414&lt;&gt;"geen normgroep", J414&lt;&gt;"", Q414&lt;&gt;""),
_xlfn.IFNA(
(J414-Q414)/
VLOOKUP($V414&amp;"|"&amp;Z$3,calc!$K$1:$L$300,2,0),
""),"")</f>
        <v/>
      </c>
      <c r="AA414" s="43" t="str">
        <f>IF(AND($V414&lt;&gt;"", $V414&lt;&gt;"geen normgroep", K414&lt;&gt;"", R414&lt;&gt;""),
_xlfn.IFNA(
(K414-R414)/
VLOOKUP($V414&amp;"|"&amp;AA$3,calc!$K$1:$L$300,2,0),
""),"")</f>
        <v/>
      </c>
      <c r="AB414" s="43" t="str">
        <f>IF(AND($V414&lt;&gt;"", $V414&lt;&gt;"geen normgroep", L414&lt;&gt;"", S414&lt;&gt;""),
_xlfn.IFNA(
(L414-S414)/
VLOOKUP($V414&amp;"|"&amp;AB$3,calc!$K$1:$L$300,2,0),
""),"")</f>
        <v/>
      </c>
      <c r="AC414" s="40" t="str">
        <f>IF(AND($V414&lt;&gt;"", $V414&lt;&gt;"geen normgroep", M414&lt;&gt;"", T414&lt;&gt;""),
_xlfn.IFNA(
(M414-T414)/
VLOOKUP($V414&amp;"|"&amp;AC$3,calc!$K$1:$L$300,2,0),
""),"")</f>
        <v/>
      </c>
      <c r="AD414" s="43" t="str">
        <f t="shared" si="50"/>
        <v/>
      </c>
      <c r="AE414" s="43" t="str">
        <f t="shared" si="51"/>
        <v/>
      </c>
      <c r="AF414" s="43" t="str">
        <f t="shared" si="52"/>
        <v/>
      </c>
      <c r="AG414" s="43" t="str">
        <f t="shared" si="53"/>
        <v/>
      </c>
      <c r="AH414" s="43" t="str">
        <f t="shared" si="54"/>
        <v/>
      </c>
      <c r="AI414" s="43" t="str">
        <f t="shared" si="55"/>
        <v/>
      </c>
      <c r="AJ414" s="44" t="str">
        <f t="shared" si="56"/>
        <v/>
      </c>
      <c r="AK414" s="45"/>
      <c r="AL414" s="46"/>
      <c r="AM414" s="47"/>
      <c r="AN414" s="48"/>
      <c r="AO414" s="48"/>
      <c r="AP414" s="48"/>
      <c r="AQ414" s="48"/>
      <c r="AR414" s="31"/>
      <c r="AS414" s="31"/>
      <c r="AT414" s="31"/>
      <c r="AU414" s="31"/>
      <c r="AV414" s="31"/>
      <c r="AW414" s="31"/>
      <c r="AX414" s="49"/>
      <c r="AY414" s="49"/>
      <c r="BA414" s="49"/>
      <c r="BB414" s="49"/>
      <c r="BC414" s="49"/>
      <c r="BG414" s="49"/>
      <c r="BH414" s="49"/>
      <c r="BI414" s="49"/>
      <c r="BJ414" s="49"/>
      <c r="BK414" s="49"/>
      <c r="BL414" s="49"/>
      <c r="BM414" s="49"/>
      <c r="BN414" s="49"/>
      <c r="BO414" s="49"/>
      <c r="BP414" s="49"/>
      <c r="BQ414" s="49"/>
      <c r="BR414" s="49"/>
      <c r="BS414" s="49"/>
      <c r="BT414" s="49"/>
      <c r="BU414" s="49"/>
      <c r="BV414" s="49"/>
      <c r="BW414" s="49"/>
      <c r="BY414" s="49"/>
      <c r="BZ414" s="49"/>
      <c r="CA414" s="49"/>
      <c r="CB414" s="49"/>
    </row>
    <row r="415" spans="1:80" s="50" customFormat="1" ht="15">
      <c r="A415" s="32" t="str">
        <f>calc!$A$2</f>
        <v>CBCL 1,5-5</v>
      </c>
      <c r="B415" s="70" t="str">
        <f>IF(NOT(ISBLANK('RCI rekensheet totalen'!$B415)),'RCI rekensheet totalen'!$B415,"")</f>
        <v/>
      </c>
      <c r="C415" s="70" t="str">
        <f>IF(NOT(ISBLANK('RCI rekensheet totalen'!$C415)),'RCI rekensheet totalen'!$C415,"")</f>
        <v/>
      </c>
      <c r="D415" s="66" t="str">
        <f>IF(NOT(ISBLANK('RCI rekensheet totalen'!$D415)),'RCI rekensheet totalen'!$D415,"")</f>
        <v/>
      </c>
      <c r="E415" s="67" t="str">
        <f>IF(NOT(ISBLANK('RCI rekensheet totalen'!$E415)),'RCI rekensheet totalen'!$E415,"")</f>
        <v/>
      </c>
      <c r="F415" s="67" t="str">
        <f>IF(NOT(ISBLANK('RCI rekensheet totalen'!$F415)),'RCI rekensheet totalen'!$F415,"")</f>
        <v/>
      </c>
      <c r="G415" s="36"/>
      <c r="H415" s="37"/>
      <c r="I415" s="37"/>
      <c r="J415" s="37"/>
      <c r="K415" s="37"/>
      <c r="L415" s="37"/>
      <c r="M415" s="38"/>
      <c r="N415" s="36"/>
      <c r="O415" s="37"/>
      <c r="P415" s="37"/>
      <c r="Q415" s="37"/>
      <c r="R415" s="37"/>
      <c r="S415" s="37"/>
      <c r="T415" s="37"/>
      <c r="U415" s="39" t="str">
        <f t="shared" si="49"/>
        <v/>
      </c>
      <c r="V415" s="40" t="str">
        <f>IF(AND($C415&lt;&gt;"", $U415&lt;&gt;""),
_xlfn.IFNA(VLOOKUP($C415&amp;$U415,calc!$C$2:$D$100,2,FALSE),"geen normgroep"),"")</f>
        <v/>
      </c>
      <c r="W415" s="41" t="str">
        <f>IF(AND($V415&lt;&gt;"", $V415&lt;&gt;"geen normgroep", G415&lt;&gt;"", N415&lt;&gt;""),
_xlfn.IFNA(
(G415-N415)/
VLOOKUP($V415&amp;"|"&amp;W$3,calc!$K$1:$L$300,2,0),
""),"")</f>
        <v/>
      </c>
      <c r="X415" s="43" t="str">
        <f>IF(AND($V415&lt;&gt;"", $V415&lt;&gt;"geen normgroep", H415&lt;&gt;"", O415&lt;&gt;""),
_xlfn.IFNA(
(H415-O415)/
VLOOKUP($V415&amp;"|"&amp;X$3,calc!$K$1:$L$300,2,0),
""),"")</f>
        <v/>
      </c>
      <c r="Y415" s="43" t="str">
        <f>IF(AND($V415&lt;&gt;"", $V415&lt;&gt;"geen normgroep", I415&lt;&gt;"", P415&lt;&gt;""),
_xlfn.IFNA(
(I415-P415)/
VLOOKUP($V415&amp;"|"&amp;Y$3,calc!$K$1:$L$300,2,0),
""),"")</f>
        <v/>
      </c>
      <c r="Z415" s="43" t="str">
        <f>IF(AND($V415&lt;&gt;"", $V415&lt;&gt;"geen normgroep", J415&lt;&gt;"", Q415&lt;&gt;""),
_xlfn.IFNA(
(J415-Q415)/
VLOOKUP($V415&amp;"|"&amp;Z$3,calc!$K$1:$L$300,2,0),
""),"")</f>
        <v/>
      </c>
      <c r="AA415" s="43" t="str">
        <f>IF(AND($V415&lt;&gt;"", $V415&lt;&gt;"geen normgroep", K415&lt;&gt;"", R415&lt;&gt;""),
_xlfn.IFNA(
(K415-R415)/
VLOOKUP($V415&amp;"|"&amp;AA$3,calc!$K$1:$L$300,2,0),
""),"")</f>
        <v/>
      </c>
      <c r="AB415" s="43" t="str">
        <f>IF(AND($V415&lt;&gt;"", $V415&lt;&gt;"geen normgroep", L415&lt;&gt;"", S415&lt;&gt;""),
_xlfn.IFNA(
(L415-S415)/
VLOOKUP($V415&amp;"|"&amp;AB$3,calc!$K$1:$L$300,2,0),
""),"")</f>
        <v/>
      </c>
      <c r="AC415" s="40" t="str">
        <f>IF(AND($V415&lt;&gt;"", $V415&lt;&gt;"geen normgroep", M415&lt;&gt;"", T415&lt;&gt;""),
_xlfn.IFNA(
(M415-T415)/
VLOOKUP($V415&amp;"|"&amp;AC$3,calc!$K$1:$L$300,2,0),
""),"")</f>
        <v/>
      </c>
      <c r="AD415" s="43" t="str">
        <f t="shared" si="50"/>
        <v/>
      </c>
      <c r="AE415" s="43" t="str">
        <f t="shared" si="51"/>
        <v/>
      </c>
      <c r="AF415" s="43" t="str">
        <f t="shared" si="52"/>
        <v/>
      </c>
      <c r="AG415" s="43" t="str">
        <f t="shared" si="53"/>
        <v/>
      </c>
      <c r="AH415" s="43" t="str">
        <f t="shared" si="54"/>
        <v/>
      </c>
      <c r="AI415" s="43" t="str">
        <f t="shared" si="55"/>
        <v/>
      </c>
      <c r="AJ415" s="44" t="str">
        <f t="shared" si="56"/>
        <v/>
      </c>
      <c r="AK415" s="45"/>
      <c r="AL415" s="46"/>
      <c r="AM415" s="47"/>
      <c r="AN415" s="48"/>
      <c r="AO415" s="48"/>
      <c r="AP415" s="48"/>
      <c r="AQ415" s="48"/>
      <c r="AR415" s="31"/>
      <c r="AS415" s="31"/>
      <c r="AT415" s="31"/>
      <c r="AU415" s="31"/>
      <c r="AV415" s="31"/>
      <c r="AW415" s="31"/>
      <c r="AX415" s="49"/>
      <c r="AY415" s="49"/>
      <c r="BA415" s="49"/>
      <c r="BB415" s="49"/>
      <c r="BC415" s="49"/>
      <c r="BG415" s="49"/>
      <c r="BH415" s="49"/>
      <c r="BI415" s="49"/>
      <c r="BJ415" s="49"/>
      <c r="BK415" s="49"/>
      <c r="BL415" s="49"/>
      <c r="BM415" s="49"/>
      <c r="BN415" s="49"/>
      <c r="BO415" s="49"/>
      <c r="BP415" s="49"/>
      <c r="BQ415" s="49"/>
      <c r="BR415" s="49"/>
      <c r="BS415" s="49"/>
      <c r="BT415" s="49"/>
      <c r="BU415" s="49"/>
      <c r="BV415" s="49"/>
      <c r="BW415" s="49"/>
      <c r="BY415" s="49"/>
      <c r="BZ415" s="49"/>
      <c r="CA415" s="49"/>
      <c r="CB415" s="49"/>
    </row>
    <row r="416" spans="1:80" s="50" customFormat="1" ht="15">
      <c r="A416" s="32" t="str">
        <f>calc!$A$2</f>
        <v>CBCL 1,5-5</v>
      </c>
      <c r="B416" s="70" t="str">
        <f>IF(NOT(ISBLANK('RCI rekensheet totalen'!$B416)),'RCI rekensheet totalen'!$B416,"")</f>
        <v/>
      </c>
      <c r="C416" s="70" t="str">
        <f>IF(NOT(ISBLANK('RCI rekensheet totalen'!$C416)),'RCI rekensheet totalen'!$C416,"")</f>
        <v/>
      </c>
      <c r="D416" s="66" t="str">
        <f>IF(NOT(ISBLANK('RCI rekensheet totalen'!$D416)),'RCI rekensheet totalen'!$D416,"")</f>
        <v/>
      </c>
      <c r="E416" s="67" t="str">
        <f>IF(NOT(ISBLANK('RCI rekensheet totalen'!$E416)),'RCI rekensheet totalen'!$E416,"")</f>
        <v/>
      </c>
      <c r="F416" s="67" t="str">
        <f>IF(NOT(ISBLANK('RCI rekensheet totalen'!$F416)),'RCI rekensheet totalen'!$F416,"")</f>
        <v/>
      </c>
      <c r="G416" s="36"/>
      <c r="H416" s="37"/>
      <c r="I416" s="37"/>
      <c r="J416" s="37"/>
      <c r="K416" s="37"/>
      <c r="L416" s="37"/>
      <c r="M416" s="38"/>
      <c r="N416" s="36"/>
      <c r="O416" s="37"/>
      <c r="P416" s="37"/>
      <c r="Q416" s="37"/>
      <c r="R416" s="37"/>
      <c r="S416" s="37"/>
      <c r="T416" s="37"/>
      <c r="U416" s="39" t="str">
        <f t="shared" si="49"/>
        <v/>
      </c>
      <c r="V416" s="40" t="str">
        <f>IF(AND($C416&lt;&gt;"", $U416&lt;&gt;""),
_xlfn.IFNA(VLOOKUP($C416&amp;$U416,calc!$C$2:$D$100,2,FALSE),"geen normgroep"),"")</f>
        <v/>
      </c>
      <c r="W416" s="41" t="str">
        <f>IF(AND($V416&lt;&gt;"", $V416&lt;&gt;"geen normgroep", G416&lt;&gt;"", N416&lt;&gt;""),
_xlfn.IFNA(
(G416-N416)/
VLOOKUP($V416&amp;"|"&amp;W$3,calc!$K$1:$L$300,2,0),
""),"")</f>
        <v/>
      </c>
      <c r="X416" s="43" t="str">
        <f>IF(AND($V416&lt;&gt;"", $V416&lt;&gt;"geen normgroep", H416&lt;&gt;"", O416&lt;&gt;""),
_xlfn.IFNA(
(H416-O416)/
VLOOKUP($V416&amp;"|"&amp;X$3,calc!$K$1:$L$300,2,0),
""),"")</f>
        <v/>
      </c>
      <c r="Y416" s="43" t="str">
        <f>IF(AND($V416&lt;&gt;"", $V416&lt;&gt;"geen normgroep", I416&lt;&gt;"", P416&lt;&gt;""),
_xlfn.IFNA(
(I416-P416)/
VLOOKUP($V416&amp;"|"&amp;Y$3,calc!$K$1:$L$300,2,0),
""),"")</f>
        <v/>
      </c>
      <c r="Z416" s="43" t="str">
        <f>IF(AND($V416&lt;&gt;"", $V416&lt;&gt;"geen normgroep", J416&lt;&gt;"", Q416&lt;&gt;""),
_xlfn.IFNA(
(J416-Q416)/
VLOOKUP($V416&amp;"|"&amp;Z$3,calc!$K$1:$L$300,2,0),
""),"")</f>
        <v/>
      </c>
      <c r="AA416" s="43" t="str">
        <f>IF(AND($V416&lt;&gt;"", $V416&lt;&gt;"geen normgroep", K416&lt;&gt;"", R416&lt;&gt;""),
_xlfn.IFNA(
(K416-R416)/
VLOOKUP($V416&amp;"|"&amp;AA$3,calc!$K$1:$L$300,2,0),
""),"")</f>
        <v/>
      </c>
      <c r="AB416" s="43" t="str">
        <f>IF(AND($V416&lt;&gt;"", $V416&lt;&gt;"geen normgroep", L416&lt;&gt;"", S416&lt;&gt;""),
_xlfn.IFNA(
(L416-S416)/
VLOOKUP($V416&amp;"|"&amp;AB$3,calc!$K$1:$L$300,2,0),
""),"")</f>
        <v/>
      </c>
      <c r="AC416" s="40" t="str">
        <f>IF(AND($V416&lt;&gt;"", $V416&lt;&gt;"geen normgroep", M416&lt;&gt;"", T416&lt;&gt;""),
_xlfn.IFNA(
(M416-T416)/
VLOOKUP($V416&amp;"|"&amp;AC$3,calc!$K$1:$L$300,2,0),
""),"")</f>
        <v/>
      </c>
      <c r="AD416" s="43" t="str">
        <f t="shared" si="50"/>
        <v/>
      </c>
      <c r="AE416" s="43" t="str">
        <f t="shared" si="51"/>
        <v/>
      </c>
      <c r="AF416" s="43" t="str">
        <f t="shared" si="52"/>
        <v/>
      </c>
      <c r="AG416" s="43" t="str">
        <f t="shared" si="53"/>
        <v/>
      </c>
      <c r="AH416" s="43" t="str">
        <f t="shared" si="54"/>
        <v/>
      </c>
      <c r="AI416" s="43" t="str">
        <f t="shared" si="55"/>
        <v/>
      </c>
      <c r="AJ416" s="44" t="str">
        <f t="shared" si="56"/>
        <v/>
      </c>
      <c r="AK416" s="45"/>
      <c r="AL416" s="46"/>
      <c r="AM416" s="47"/>
      <c r="AN416" s="48"/>
      <c r="AO416" s="48"/>
      <c r="AP416" s="48"/>
      <c r="AQ416" s="48"/>
      <c r="AR416" s="31"/>
      <c r="AS416" s="31"/>
      <c r="AT416" s="31"/>
      <c r="AU416" s="31"/>
      <c r="AV416" s="31"/>
      <c r="AW416" s="31"/>
      <c r="AX416" s="49"/>
      <c r="AY416" s="49"/>
      <c r="BA416" s="49"/>
      <c r="BB416" s="49"/>
      <c r="BC416" s="49"/>
      <c r="BG416" s="49"/>
      <c r="BH416" s="49"/>
      <c r="BI416" s="49"/>
      <c r="BJ416" s="49"/>
      <c r="BK416" s="49"/>
      <c r="BL416" s="49"/>
      <c r="BM416" s="49"/>
      <c r="BN416" s="49"/>
      <c r="BO416" s="49"/>
      <c r="BP416" s="49"/>
      <c r="BQ416" s="49"/>
      <c r="BR416" s="49"/>
      <c r="BS416" s="49"/>
      <c r="BT416" s="49"/>
      <c r="BU416" s="49"/>
      <c r="BV416" s="49"/>
      <c r="BW416" s="49"/>
      <c r="BY416" s="49"/>
      <c r="BZ416" s="49"/>
      <c r="CA416" s="49"/>
      <c r="CB416" s="49"/>
    </row>
    <row r="417" spans="1:80" s="50" customFormat="1" ht="15">
      <c r="A417" s="32" t="str">
        <f>calc!$A$2</f>
        <v>CBCL 1,5-5</v>
      </c>
      <c r="B417" s="70" t="str">
        <f>IF(NOT(ISBLANK('RCI rekensheet totalen'!$B417)),'RCI rekensheet totalen'!$B417,"")</f>
        <v/>
      </c>
      <c r="C417" s="70" t="str">
        <f>IF(NOT(ISBLANK('RCI rekensheet totalen'!$C417)),'RCI rekensheet totalen'!$C417,"")</f>
        <v/>
      </c>
      <c r="D417" s="66" t="str">
        <f>IF(NOT(ISBLANK('RCI rekensheet totalen'!$D417)),'RCI rekensheet totalen'!$D417,"")</f>
        <v/>
      </c>
      <c r="E417" s="67" t="str">
        <f>IF(NOT(ISBLANK('RCI rekensheet totalen'!$E417)),'RCI rekensheet totalen'!$E417,"")</f>
        <v/>
      </c>
      <c r="F417" s="67" t="str">
        <f>IF(NOT(ISBLANK('RCI rekensheet totalen'!$F417)),'RCI rekensheet totalen'!$F417,"")</f>
        <v/>
      </c>
      <c r="G417" s="36"/>
      <c r="H417" s="37"/>
      <c r="I417" s="37"/>
      <c r="J417" s="37"/>
      <c r="K417" s="37"/>
      <c r="L417" s="37"/>
      <c r="M417" s="38"/>
      <c r="N417" s="36"/>
      <c r="O417" s="37"/>
      <c r="P417" s="37"/>
      <c r="Q417" s="37"/>
      <c r="R417" s="37"/>
      <c r="S417" s="37"/>
      <c r="T417" s="37"/>
      <c r="U417" s="39" t="str">
        <f t="shared" si="49"/>
        <v/>
      </c>
      <c r="V417" s="40" t="str">
        <f>IF(AND($C417&lt;&gt;"", $U417&lt;&gt;""),
_xlfn.IFNA(VLOOKUP($C417&amp;$U417,calc!$C$2:$D$100,2,FALSE),"geen normgroep"),"")</f>
        <v/>
      </c>
      <c r="W417" s="41" t="str">
        <f>IF(AND($V417&lt;&gt;"", $V417&lt;&gt;"geen normgroep", G417&lt;&gt;"", N417&lt;&gt;""),
_xlfn.IFNA(
(G417-N417)/
VLOOKUP($V417&amp;"|"&amp;W$3,calc!$K$1:$L$300,2,0),
""),"")</f>
        <v/>
      </c>
      <c r="X417" s="43" t="str">
        <f>IF(AND($V417&lt;&gt;"", $V417&lt;&gt;"geen normgroep", H417&lt;&gt;"", O417&lt;&gt;""),
_xlfn.IFNA(
(H417-O417)/
VLOOKUP($V417&amp;"|"&amp;X$3,calc!$K$1:$L$300,2,0),
""),"")</f>
        <v/>
      </c>
      <c r="Y417" s="43" t="str">
        <f>IF(AND($V417&lt;&gt;"", $V417&lt;&gt;"geen normgroep", I417&lt;&gt;"", P417&lt;&gt;""),
_xlfn.IFNA(
(I417-P417)/
VLOOKUP($V417&amp;"|"&amp;Y$3,calc!$K$1:$L$300,2,0),
""),"")</f>
        <v/>
      </c>
      <c r="Z417" s="43" t="str">
        <f>IF(AND($V417&lt;&gt;"", $V417&lt;&gt;"geen normgroep", J417&lt;&gt;"", Q417&lt;&gt;""),
_xlfn.IFNA(
(J417-Q417)/
VLOOKUP($V417&amp;"|"&amp;Z$3,calc!$K$1:$L$300,2,0),
""),"")</f>
        <v/>
      </c>
      <c r="AA417" s="43" t="str">
        <f>IF(AND($V417&lt;&gt;"", $V417&lt;&gt;"geen normgroep", K417&lt;&gt;"", R417&lt;&gt;""),
_xlfn.IFNA(
(K417-R417)/
VLOOKUP($V417&amp;"|"&amp;AA$3,calc!$K$1:$L$300,2,0),
""),"")</f>
        <v/>
      </c>
      <c r="AB417" s="43" t="str">
        <f>IF(AND($V417&lt;&gt;"", $V417&lt;&gt;"geen normgroep", L417&lt;&gt;"", S417&lt;&gt;""),
_xlfn.IFNA(
(L417-S417)/
VLOOKUP($V417&amp;"|"&amp;AB$3,calc!$K$1:$L$300,2,0),
""),"")</f>
        <v/>
      </c>
      <c r="AC417" s="40" t="str">
        <f>IF(AND($V417&lt;&gt;"", $V417&lt;&gt;"geen normgroep", M417&lt;&gt;"", T417&lt;&gt;""),
_xlfn.IFNA(
(M417-T417)/
VLOOKUP($V417&amp;"|"&amp;AC$3,calc!$K$1:$L$300,2,0),
""),"")</f>
        <v/>
      </c>
      <c r="AD417" s="43" t="str">
        <f t="shared" si="50"/>
        <v/>
      </c>
      <c r="AE417" s="43" t="str">
        <f t="shared" si="51"/>
        <v/>
      </c>
      <c r="AF417" s="43" t="str">
        <f t="shared" si="52"/>
        <v/>
      </c>
      <c r="AG417" s="43" t="str">
        <f t="shared" si="53"/>
        <v/>
      </c>
      <c r="AH417" s="43" t="str">
        <f t="shared" si="54"/>
        <v/>
      </c>
      <c r="AI417" s="43" t="str">
        <f t="shared" si="55"/>
        <v/>
      </c>
      <c r="AJ417" s="44" t="str">
        <f t="shared" si="56"/>
        <v/>
      </c>
      <c r="AK417" s="45"/>
      <c r="AL417" s="46"/>
      <c r="AM417" s="47"/>
      <c r="AN417" s="48"/>
      <c r="AO417" s="48"/>
      <c r="AP417" s="48"/>
      <c r="AQ417" s="48"/>
      <c r="AR417" s="31"/>
      <c r="AS417" s="31"/>
      <c r="AT417" s="31"/>
      <c r="AU417" s="31"/>
      <c r="AV417" s="31"/>
      <c r="AW417" s="31"/>
      <c r="AX417" s="49"/>
      <c r="AY417" s="49"/>
      <c r="BA417" s="49"/>
      <c r="BB417" s="49"/>
      <c r="BC417" s="49"/>
      <c r="BG417" s="49"/>
      <c r="BH417" s="49"/>
      <c r="BI417" s="49"/>
      <c r="BJ417" s="49"/>
      <c r="BK417" s="49"/>
      <c r="BL417" s="49"/>
      <c r="BM417" s="49"/>
      <c r="BN417" s="49"/>
      <c r="BO417" s="49"/>
      <c r="BP417" s="49"/>
      <c r="BQ417" s="49"/>
      <c r="BR417" s="49"/>
      <c r="BS417" s="49"/>
      <c r="BT417" s="49"/>
      <c r="BU417" s="49"/>
      <c r="BV417" s="49"/>
      <c r="BW417" s="49"/>
      <c r="BY417" s="49"/>
      <c r="BZ417" s="49"/>
      <c r="CA417" s="49"/>
      <c r="CB417" s="49"/>
    </row>
    <row r="418" spans="1:80" s="50" customFormat="1" ht="15">
      <c r="A418" s="32" t="str">
        <f>calc!$A$2</f>
        <v>CBCL 1,5-5</v>
      </c>
      <c r="B418" s="70" t="str">
        <f>IF(NOT(ISBLANK('RCI rekensheet totalen'!$B418)),'RCI rekensheet totalen'!$B418,"")</f>
        <v/>
      </c>
      <c r="C418" s="70" t="str">
        <f>IF(NOT(ISBLANK('RCI rekensheet totalen'!$C418)),'RCI rekensheet totalen'!$C418,"")</f>
        <v/>
      </c>
      <c r="D418" s="66" t="str">
        <f>IF(NOT(ISBLANK('RCI rekensheet totalen'!$D418)),'RCI rekensheet totalen'!$D418,"")</f>
        <v/>
      </c>
      <c r="E418" s="67" t="str">
        <f>IF(NOT(ISBLANK('RCI rekensheet totalen'!$E418)),'RCI rekensheet totalen'!$E418,"")</f>
        <v/>
      </c>
      <c r="F418" s="67" t="str">
        <f>IF(NOT(ISBLANK('RCI rekensheet totalen'!$F418)),'RCI rekensheet totalen'!$F418,"")</f>
        <v/>
      </c>
      <c r="G418" s="36"/>
      <c r="H418" s="37"/>
      <c r="I418" s="37"/>
      <c r="J418" s="37"/>
      <c r="K418" s="37"/>
      <c r="L418" s="37"/>
      <c r="M418" s="38"/>
      <c r="N418" s="36"/>
      <c r="O418" s="37"/>
      <c r="P418" s="37"/>
      <c r="Q418" s="37"/>
      <c r="R418" s="37"/>
      <c r="S418" s="37"/>
      <c r="T418" s="37"/>
      <c r="U418" s="39" t="str">
        <f t="shared" si="49"/>
        <v/>
      </c>
      <c r="V418" s="40" t="str">
        <f>IF(AND($C418&lt;&gt;"", $U418&lt;&gt;""),
_xlfn.IFNA(VLOOKUP($C418&amp;$U418,calc!$C$2:$D$100,2,FALSE),"geen normgroep"),"")</f>
        <v/>
      </c>
      <c r="W418" s="41" t="str">
        <f>IF(AND($V418&lt;&gt;"", $V418&lt;&gt;"geen normgroep", G418&lt;&gt;"", N418&lt;&gt;""),
_xlfn.IFNA(
(G418-N418)/
VLOOKUP($V418&amp;"|"&amp;W$3,calc!$K$1:$L$300,2,0),
""),"")</f>
        <v/>
      </c>
      <c r="X418" s="43" t="str">
        <f>IF(AND($V418&lt;&gt;"", $V418&lt;&gt;"geen normgroep", H418&lt;&gt;"", O418&lt;&gt;""),
_xlfn.IFNA(
(H418-O418)/
VLOOKUP($V418&amp;"|"&amp;X$3,calc!$K$1:$L$300,2,0),
""),"")</f>
        <v/>
      </c>
      <c r="Y418" s="43" t="str">
        <f>IF(AND($V418&lt;&gt;"", $V418&lt;&gt;"geen normgroep", I418&lt;&gt;"", P418&lt;&gt;""),
_xlfn.IFNA(
(I418-P418)/
VLOOKUP($V418&amp;"|"&amp;Y$3,calc!$K$1:$L$300,2,0),
""),"")</f>
        <v/>
      </c>
      <c r="Z418" s="43" t="str">
        <f>IF(AND($V418&lt;&gt;"", $V418&lt;&gt;"geen normgroep", J418&lt;&gt;"", Q418&lt;&gt;""),
_xlfn.IFNA(
(J418-Q418)/
VLOOKUP($V418&amp;"|"&amp;Z$3,calc!$K$1:$L$300,2,0),
""),"")</f>
        <v/>
      </c>
      <c r="AA418" s="43" t="str">
        <f>IF(AND($V418&lt;&gt;"", $V418&lt;&gt;"geen normgroep", K418&lt;&gt;"", R418&lt;&gt;""),
_xlfn.IFNA(
(K418-R418)/
VLOOKUP($V418&amp;"|"&amp;AA$3,calc!$K$1:$L$300,2,0),
""),"")</f>
        <v/>
      </c>
      <c r="AB418" s="43" t="str">
        <f>IF(AND($V418&lt;&gt;"", $V418&lt;&gt;"geen normgroep", L418&lt;&gt;"", S418&lt;&gt;""),
_xlfn.IFNA(
(L418-S418)/
VLOOKUP($V418&amp;"|"&amp;AB$3,calc!$K$1:$L$300,2,0),
""),"")</f>
        <v/>
      </c>
      <c r="AC418" s="40" t="str">
        <f>IF(AND($V418&lt;&gt;"", $V418&lt;&gt;"geen normgroep", M418&lt;&gt;"", T418&lt;&gt;""),
_xlfn.IFNA(
(M418-T418)/
VLOOKUP($V418&amp;"|"&amp;AC$3,calc!$K$1:$L$300,2,0),
""),"")</f>
        <v/>
      </c>
      <c r="AD418" s="43" t="str">
        <f t="shared" si="50"/>
        <v/>
      </c>
      <c r="AE418" s="43" t="str">
        <f t="shared" si="51"/>
        <v/>
      </c>
      <c r="AF418" s="43" t="str">
        <f t="shared" si="52"/>
        <v/>
      </c>
      <c r="AG418" s="43" t="str">
        <f t="shared" si="53"/>
        <v/>
      </c>
      <c r="AH418" s="43" t="str">
        <f t="shared" si="54"/>
        <v/>
      </c>
      <c r="AI418" s="43" t="str">
        <f t="shared" si="55"/>
        <v/>
      </c>
      <c r="AJ418" s="44" t="str">
        <f t="shared" si="56"/>
        <v/>
      </c>
      <c r="AK418" s="45"/>
      <c r="AL418" s="46"/>
      <c r="AM418" s="47"/>
      <c r="AN418" s="48"/>
      <c r="AO418" s="48"/>
      <c r="AP418" s="48"/>
      <c r="AQ418" s="48"/>
      <c r="AR418" s="31"/>
      <c r="AS418" s="31"/>
      <c r="AT418" s="31"/>
      <c r="AU418" s="31"/>
      <c r="AV418" s="31"/>
      <c r="AW418" s="31"/>
      <c r="AX418" s="49"/>
      <c r="AY418" s="49"/>
      <c r="BA418" s="49"/>
      <c r="BB418" s="49"/>
      <c r="BC418" s="49"/>
      <c r="BG418" s="49"/>
      <c r="BH418" s="49"/>
      <c r="BI418" s="49"/>
      <c r="BJ418" s="49"/>
      <c r="BK418" s="49"/>
      <c r="BL418" s="49"/>
      <c r="BM418" s="49"/>
      <c r="BN418" s="49"/>
      <c r="BO418" s="49"/>
      <c r="BP418" s="49"/>
      <c r="BQ418" s="49"/>
      <c r="BR418" s="49"/>
      <c r="BS418" s="49"/>
      <c r="BT418" s="49"/>
      <c r="BU418" s="49"/>
      <c r="BV418" s="49"/>
      <c r="BW418" s="49"/>
      <c r="BY418" s="49"/>
      <c r="BZ418" s="49"/>
      <c r="CA418" s="49"/>
      <c r="CB418" s="49"/>
    </row>
    <row r="419" spans="1:80" s="50" customFormat="1" ht="15">
      <c r="A419" s="32" t="str">
        <f>calc!$A$2</f>
        <v>CBCL 1,5-5</v>
      </c>
      <c r="B419" s="70" t="str">
        <f>IF(NOT(ISBLANK('RCI rekensheet totalen'!$B419)),'RCI rekensheet totalen'!$B419,"")</f>
        <v/>
      </c>
      <c r="C419" s="70" t="str">
        <f>IF(NOT(ISBLANK('RCI rekensheet totalen'!$C419)),'RCI rekensheet totalen'!$C419,"")</f>
        <v/>
      </c>
      <c r="D419" s="66" t="str">
        <f>IF(NOT(ISBLANK('RCI rekensheet totalen'!$D419)),'RCI rekensheet totalen'!$D419,"")</f>
        <v/>
      </c>
      <c r="E419" s="67" t="str">
        <f>IF(NOT(ISBLANK('RCI rekensheet totalen'!$E419)),'RCI rekensheet totalen'!$E419,"")</f>
        <v/>
      </c>
      <c r="F419" s="67" t="str">
        <f>IF(NOT(ISBLANK('RCI rekensheet totalen'!$F419)),'RCI rekensheet totalen'!$F419,"")</f>
        <v/>
      </c>
      <c r="G419" s="36"/>
      <c r="H419" s="37"/>
      <c r="I419" s="37"/>
      <c r="J419" s="37"/>
      <c r="K419" s="37"/>
      <c r="L419" s="37"/>
      <c r="M419" s="38"/>
      <c r="N419" s="36"/>
      <c r="O419" s="37"/>
      <c r="P419" s="37"/>
      <c r="Q419" s="37"/>
      <c r="R419" s="37"/>
      <c r="S419" s="37"/>
      <c r="T419" s="37"/>
      <c r="U419" s="39" t="str">
        <f t="shared" si="49"/>
        <v/>
      </c>
      <c r="V419" s="40" t="str">
        <f>IF(AND($C419&lt;&gt;"", $U419&lt;&gt;""),
_xlfn.IFNA(VLOOKUP($C419&amp;$U419,calc!$C$2:$D$100,2,FALSE),"geen normgroep"),"")</f>
        <v/>
      </c>
      <c r="W419" s="41" t="str">
        <f>IF(AND($V419&lt;&gt;"", $V419&lt;&gt;"geen normgroep", G419&lt;&gt;"", N419&lt;&gt;""),
_xlfn.IFNA(
(G419-N419)/
VLOOKUP($V419&amp;"|"&amp;W$3,calc!$K$1:$L$300,2,0),
""),"")</f>
        <v/>
      </c>
      <c r="X419" s="43" t="str">
        <f>IF(AND($V419&lt;&gt;"", $V419&lt;&gt;"geen normgroep", H419&lt;&gt;"", O419&lt;&gt;""),
_xlfn.IFNA(
(H419-O419)/
VLOOKUP($V419&amp;"|"&amp;X$3,calc!$K$1:$L$300,2,0),
""),"")</f>
        <v/>
      </c>
      <c r="Y419" s="43" t="str">
        <f>IF(AND($V419&lt;&gt;"", $V419&lt;&gt;"geen normgroep", I419&lt;&gt;"", P419&lt;&gt;""),
_xlfn.IFNA(
(I419-P419)/
VLOOKUP($V419&amp;"|"&amp;Y$3,calc!$K$1:$L$300,2,0),
""),"")</f>
        <v/>
      </c>
      <c r="Z419" s="43" t="str">
        <f>IF(AND($V419&lt;&gt;"", $V419&lt;&gt;"geen normgroep", J419&lt;&gt;"", Q419&lt;&gt;""),
_xlfn.IFNA(
(J419-Q419)/
VLOOKUP($V419&amp;"|"&amp;Z$3,calc!$K$1:$L$300,2,0),
""),"")</f>
        <v/>
      </c>
      <c r="AA419" s="43" t="str">
        <f>IF(AND($V419&lt;&gt;"", $V419&lt;&gt;"geen normgroep", K419&lt;&gt;"", R419&lt;&gt;""),
_xlfn.IFNA(
(K419-R419)/
VLOOKUP($V419&amp;"|"&amp;AA$3,calc!$K$1:$L$300,2,0),
""),"")</f>
        <v/>
      </c>
      <c r="AB419" s="43" t="str">
        <f>IF(AND($V419&lt;&gt;"", $V419&lt;&gt;"geen normgroep", L419&lt;&gt;"", S419&lt;&gt;""),
_xlfn.IFNA(
(L419-S419)/
VLOOKUP($V419&amp;"|"&amp;AB$3,calc!$K$1:$L$300,2,0),
""),"")</f>
        <v/>
      </c>
      <c r="AC419" s="40" t="str">
        <f>IF(AND($V419&lt;&gt;"", $V419&lt;&gt;"geen normgroep", M419&lt;&gt;"", T419&lt;&gt;""),
_xlfn.IFNA(
(M419-T419)/
VLOOKUP($V419&amp;"|"&amp;AC$3,calc!$K$1:$L$300,2,0),
""),"")</f>
        <v/>
      </c>
      <c r="AD419" s="43" t="str">
        <f t="shared" si="50"/>
        <v/>
      </c>
      <c r="AE419" s="43" t="str">
        <f t="shared" si="51"/>
        <v/>
      </c>
      <c r="AF419" s="43" t="str">
        <f t="shared" si="52"/>
        <v/>
      </c>
      <c r="AG419" s="43" t="str">
        <f t="shared" si="53"/>
        <v/>
      </c>
      <c r="AH419" s="43" t="str">
        <f t="shared" si="54"/>
        <v/>
      </c>
      <c r="AI419" s="43" t="str">
        <f t="shared" si="55"/>
        <v/>
      </c>
      <c r="AJ419" s="44" t="str">
        <f t="shared" si="56"/>
        <v/>
      </c>
      <c r="AK419" s="45"/>
      <c r="AL419" s="46"/>
      <c r="AM419" s="47"/>
      <c r="AN419" s="48"/>
      <c r="AO419" s="48"/>
      <c r="AP419" s="48"/>
      <c r="AQ419" s="48"/>
      <c r="AR419" s="31"/>
      <c r="AS419" s="31"/>
      <c r="AT419" s="31"/>
      <c r="AU419" s="31"/>
      <c r="AV419" s="31"/>
      <c r="AW419" s="31"/>
      <c r="AX419" s="49"/>
      <c r="AY419" s="49"/>
      <c r="BA419" s="49"/>
      <c r="BB419" s="49"/>
      <c r="BC419" s="49"/>
      <c r="BG419" s="49"/>
      <c r="BH419" s="49"/>
      <c r="BI419" s="49"/>
      <c r="BJ419" s="49"/>
      <c r="BK419" s="49"/>
      <c r="BL419" s="49"/>
      <c r="BM419" s="49"/>
      <c r="BN419" s="49"/>
      <c r="BO419" s="49"/>
      <c r="BP419" s="49"/>
      <c r="BQ419" s="49"/>
      <c r="BR419" s="49"/>
      <c r="BS419" s="49"/>
      <c r="BT419" s="49"/>
      <c r="BU419" s="49"/>
      <c r="BV419" s="49"/>
      <c r="BW419" s="49"/>
      <c r="BY419" s="49"/>
      <c r="BZ419" s="49"/>
      <c r="CA419" s="49"/>
      <c r="CB419" s="49"/>
    </row>
    <row r="420" spans="1:80" s="50" customFormat="1" ht="15">
      <c r="A420" s="32" t="str">
        <f>calc!$A$2</f>
        <v>CBCL 1,5-5</v>
      </c>
      <c r="B420" s="70" t="str">
        <f>IF(NOT(ISBLANK('RCI rekensheet totalen'!$B420)),'RCI rekensheet totalen'!$B420,"")</f>
        <v/>
      </c>
      <c r="C420" s="70" t="str">
        <f>IF(NOT(ISBLANK('RCI rekensheet totalen'!$C420)),'RCI rekensheet totalen'!$C420,"")</f>
        <v/>
      </c>
      <c r="D420" s="66" t="str">
        <f>IF(NOT(ISBLANK('RCI rekensheet totalen'!$D420)),'RCI rekensheet totalen'!$D420,"")</f>
        <v/>
      </c>
      <c r="E420" s="67" t="str">
        <f>IF(NOT(ISBLANK('RCI rekensheet totalen'!$E420)),'RCI rekensheet totalen'!$E420,"")</f>
        <v/>
      </c>
      <c r="F420" s="67" t="str">
        <f>IF(NOT(ISBLANK('RCI rekensheet totalen'!$F420)),'RCI rekensheet totalen'!$F420,"")</f>
        <v/>
      </c>
      <c r="G420" s="36"/>
      <c r="H420" s="37"/>
      <c r="I420" s="37"/>
      <c r="J420" s="37"/>
      <c r="K420" s="37"/>
      <c r="L420" s="37"/>
      <c r="M420" s="38"/>
      <c r="N420" s="36"/>
      <c r="O420" s="37"/>
      <c r="P420" s="37"/>
      <c r="Q420" s="37"/>
      <c r="R420" s="37"/>
      <c r="S420" s="37"/>
      <c r="T420" s="37"/>
      <c r="U420" s="39" t="str">
        <f t="shared" si="49"/>
        <v/>
      </c>
      <c r="V420" s="40" t="str">
        <f>IF(AND($C420&lt;&gt;"", $U420&lt;&gt;""),
_xlfn.IFNA(VLOOKUP($C420&amp;$U420,calc!$C$2:$D$100,2,FALSE),"geen normgroep"),"")</f>
        <v/>
      </c>
      <c r="W420" s="41" t="str">
        <f>IF(AND($V420&lt;&gt;"", $V420&lt;&gt;"geen normgroep", G420&lt;&gt;"", N420&lt;&gt;""),
_xlfn.IFNA(
(G420-N420)/
VLOOKUP($V420&amp;"|"&amp;W$3,calc!$K$1:$L$300,2,0),
""),"")</f>
        <v/>
      </c>
      <c r="X420" s="43" t="str">
        <f>IF(AND($V420&lt;&gt;"", $V420&lt;&gt;"geen normgroep", H420&lt;&gt;"", O420&lt;&gt;""),
_xlfn.IFNA(
(H420-O420)/
VLOOKUP($V420&amp;"|"&amp;X$3,calc!$K$1:$L$300,2,0),
""),"")</f>
        <v/>
      </c>
      <c r="Y420" s="43" t="str">
        <f>IF(AND($V420&lt;&gt;"", $V420&lt;&gt;"geen normgroep", I420&lt;&gt;"", P420&lt;&gt;""),
_xlfn.IFNA(
(I420-P420)/
VLOOKUP($V420&amp;"|"&amp;Y$3,calc!$K$1:$L$300,2,0),
""),"")</f>
        <v/>
      </c>
      <c r="Z420" s="43" t="str">
        <f>IF(AND($V420&lt;&gt;"", $V420&lt;&gt;"geen normgroep", J420&lt;&gt;"", Q420&lt;&gt;""),
_xlfn.IFNA(
(J420-Q420)/
VLOOKUP($V420&amp;"|"&amp;Z$3,calc!$K$1:$L$300,2,0),
""),"")</f>
        <v/>
      </c>
      <c r="AA420" s="43" t="str">
        <f>IF(AND($V420&lt;&gt;"", $V420&lt;&gt;"geen normgroep", K420&lt;&gt;"", R420&lt;&gt;""),
_xlfn.IFNA(
(K420-R420)/
VLOOKUP($V420&amp;"|"&amp;AA$3,calc!$K$1:$L$300,2,0),
""),"")</f>
        <v/>
      </c>
      <c r="AB420" s="43" t="str">
        <f>IF(AND($V420&lt;&gt;"", $V420&lt;&gt;"geen normgroep", L420&lt;&gt;"", S420&lt;&gt;""),
_xlfn.IFNA(
(L420-S420)/
VLOOKUP($V420&amp;"|"&amp;AB$3,calc!$K$1:$L$300,2,0),
""),"")</f>
        <v/>
      </c>
      <c r="AC420" s="40" t="str">
        <f>IF(AND($V420&lt;&gt;"", $V420&lt;&gt;"geen normgroep", M420&lt;&gt;"", T420&lt;&gt;""),
_xlfn.IFNA(
(M420-T420)/
VLOOKUP($V420&amp;"|"&amp;AC$3,calc!$K$1:$L$300,2,0),
""),"")</f>
        <v/>
      </c>
      <c r="AD420" s="43" t="str">
        <f t="shared" si="50"/>
        <v/>
      </c>
      <c r="AE420" s="43" t="str">
        <f t="shared" si="51"/>
        <v/>
      </c>
      <c r="AF420" s="43" t="str">
        <f t="shared" si="52"/>
        <v/>
      </c>
      <c r="AG420" s="43" t="str">
        <f t="shared" si="53"/>
        <v/>
      </c>
      <c r="AH420" s="43" t="str">
        <f t="shared" si="54"/>
        <v/>
      </c>
      <c r="AI420" s="43" t="str">
        <f t="shared" si="55"/>
        <v/>
      </c>
      <c r="AJ420" s="44" t="str">
        <f t="shared" si="56"/>
        <v/>
      </c>
      <c r="AK420" s="45"/>
      <c r="AL420" s="46"/>
      <c r="AM420" s="47"/>
      <c r="AN420" s="48"/>
      <c r="AO420" s="48"/>
      <c r="AP420" s="48"/>
      <c r="AQ420" s="48"/>
      <c r="AR420" s="31"/>
      <c r="AS420" s="31"/>
      <c r="AT420" s="31"/>
      <c r="AU420" s="31"/>
      <c r="AV420" s="31"/>
      <c r="AW420" s="31"/>
      <c r="AX420" s="49"/>
      <c r="AY420" s="49"/>
      <c r="BA420" s="49"/>
      <c r="BB420" s="49"/>
      <c r="BC420" s="49"/>
      <c r="BG420" s="49"/>
      <c r="BH420" s="49"/>
      <c r="BI420" s="49"/>
      <c r="BJ420" s="49"/>
      <c r="BK420" s="49"/>
      <c r="BL420" s="49"/>
      <c r="BM420" s="49"/>
      <c r="BN420" s="49"/>
      <c r="BO420" s="49"/>
      <c r="BP420" s="49"/>
      <c r="BQ420" s="49"/>
      <c r="BR420" s="49"/>
      <c r="BS420" s="49"/>
      <c r="BT420" s="49"/>
      <c r="BU420" s="49"/>
      <c r="BV420" s="49"/>
      <c r="BW420" s="49"/>
      <c r="BY420" s="49"/>
      <c r="BZ420" s="49"/>
      <c r="CA420" s="49"/>
      <c r="CB420" s="49"/>
    </row>
    <row r="421" spans="1:80" s="50" customFormat="1" ht="15">
      <c r="A421" s="32" t="str">
        <f>calc!$A$2</f>
        <v>CBCL 1,5-5</v>
      </c>
      <c r="B421" s="70" t="str">
        <f>IF(NOT(ISBLANK('RCI rekensheet totalen'!$B421)),'RCI rekensheet totalen'!$B421,"")</f>
        <v/>
      </c>
      <c r="C421" s="70" t="str">
        <f>IF(NOT(ISBLANK('RCI rekensheet totalen'!$C421)),'RCI rekensheet totalen'!$C421,"")</f>
        <v/>
      </c>
      <c r="D421" s="66" t="str">
        <f>IF(NOT(ISBLANK('RCI rekensheet totalen'!$D421)),'RCI rekensheet totalen'!$D421,"")</f>
        <v/>
      </c>
      <c r="E421" s="67" t="str">
        <f>IF(NOT(ISBLANK('RCI rekensheet totalen'!$E421)),'RCI rekensheet totalen'!$E421,"")</f>
        <v/>
      </c>
      <c r="F421" s="67" t="str">
        <f>IF(NOT(ISBLANK('RCI rekensheet totalen'!$F421)),'RCI rekensheet totalen'!$F421,"")</f>
        <v/>
      </c>
      <c r="G421" s="36"/>
      <c r="H421" s="37"/>
      <c r="I421" s="37"/>
      <c r="J421" s="37"/>
      <c r="K421" s="37"/>
      <c r="L421" s="37"/>
      <c r="M421" s="38"/>
      <c r="N421" s="36"/>
      <c r="O421" s="37"/>
      <c r="P421" s="37"/>
      <c r="Q421" s="37"/>
      <c r="R421" s="37"/>
      <c r="S421" s="37"/>
      <c r="T421" s="37"/>
      <c r="U421" s="39" t="str">
        <f t="shared" si="49"/>
        <v/>
      </c>
      <c r="V421" s="40" t="str">
        <f>IF(AND($C421&lt;&gt;"", $U421&lt;&gt;""),
_xlfn.IFNA(VLOOKUP($C421&amp;$U421,calc!$C$2:$D$100,2,FALSE),"geen normgroep"),"")</f>
        <v/>
      </c>
      <c r="W421" s="41" t="str">
        <f>IF(AND($V421&lt;&gt;"", $V421&lt;&gt;"geen normgroep", G421&lt;&gt;"", N421&lt;&gt;""),
_xlfn.IFNA(
(G421-N421)/
VLOOKUP($V421&amp;"|"&amp;W$3,calc!$K$1:$L$300,2,0),
""),"")</f>
        <v/>
      </c>
      <c r="X421" s="43" t="str">
        <f>IF(AND($V421&lt;&gt;"", $V421&lt;&gt;"geen normgroep", H421&lt;&gt;"", O421&lt;&gt;""),
_xlfn.IFNA(
(H421-O421)/
VLOOKUP($V421&amp;"|"&amp;X$3,calc!$K$1:$L$300,2,0),
""),"")</f>
        <v/>
      </c>
      <c r="Y421" s="43" t="str">
        <f>IF(AND($V421&lt;&gt;"", $V421&lt;&gt;"geen normgroep", I421&lt;&gt;"", P421&lt;&gt;""),
_xlfn.IFNA(
(I421-P421)/
VLOOKUP($V421&amp;"|"&amp;Y$3,calc!$K$1:$L$300,2,0),
""),"")</f>
        <v/>
      </c>
      <c r="Z421" s="43" t="str">
        <f>IF(AND($V421&lt;&gt;"", $V421&lt;&gt;"geen normgroep", J421&lt;&gt;"", Q421&lt;&gt;""),
_xlfn.IFNA(
(J421-Q421)/
VLOOKUP($V421&amp;"|"&amp;Z$3,calc!$K$1:$L$300,2,0),
""),"")</f>
        <v/>
      </c>
      <c r="AA421" s="43" t="str">
        <f>IF(AND($V421&lt;&gt;"", $V421&lt;&gt;"geen normgroep", K421&lt;&gt;"", R421&lt;&gt;""),
_xlfn.IFNA(
(K421-R421)/
VLOOKUP($V421&amp;"|"&amp;AA$3,calc!$K$1:$L$300,2,0),
""),"")</f>
        <v/>
      </c>
      <c r="AB421" s="43" t="str">
        <f>IF(AND($V421&lt;&gt;"", $V421&lt;&gt;"geen normgroep", L421&lt;&gt;"", S421&lt;&gt;""),
_xlfn.IFNA(
(L421-S421)/
VLOOKUP($V421&amp;"|"&amp;AB$3,calc!$K$1:$L$300,2,0),
""),"")</f>
        <v/>
      </c>
      <c r="AC421" s="40" t="str">
        <f>IF(AND($V421&lt;&gt;"", $V421&lt;&gt;"geen normgroep", M421&lt;&gt;"", T421&lt;&gt;""),
_xlfn.IFNA(
(M421-T421)/
VLOOKUP($V421&amp;"|"&amp;AC$3,calc!$K$1:$L$300,2,0),
""),"")</f>
        <v/>
      </c>
      <c r="AD421" s="43" t="str">
        <f t="shared" si="50"/>
        <v/>
      </c>
      <c r="AE421" s="43" t="str">
        <f t="shared" si="51"/>
        <v/>
      </c>
      <c r="AF421" s="43" t="str">
        <f t="shared" si="52"/>
        <v/>
      </c>
      <c r="AG421" s="43" t="str">
        <f t="shared" si="53"/>
        <v/>
      </c>
      <c r="AH421" s="43" t="str">
        <f t="shared" si="54"/>
        <v/>
      </c>
      <c r="AI421" s="43" t="str">
        <f t="shared" si="55"/>
        <v/>
      </c>
      <c r="AJ421" s="44" t="str">
        <f t="shared" si="56"/>
        <v/>
      </c>
      <c r="AK421" s="45"/>
      <c r="AL421" s="46"/>
      <c r="AM421" s="47"/>
      <c r="AN421" s="48"/>
      <c r="AO421" s="48"/>
      <c r="AP421" s="48"/>
      <c r="AQ421" s="48"/>
      <c r="AR421" s="31"/>
      <c r="AS421" s="31"/>
      <c r="AT421" s="31"/>
      <c r="AU421" s="31"/>
      <c r="AV421" s="31"/>
      <c r="AW421" s="31"/>
      <c r="AX421" s="49"/>
      <c r="AY421" s="49"/>
      <c r="BA421" s="49"/>
      <c r="BB421" s="49"/>
      <c r="BC421" s="49"/>
      <c r="BG421" s="49"/>
      <c r="BH421" s="49"/>
      <c r="BI421" s="49"/>
      <c r="BJ421" s="49"/>
      <c r="BK421" s="49"/>
      <c r="BL421" s="49"/>
      <c r="BM421" s="49"/>
      <c r="BN421" s="49"/>
      <c r="BO421" s="49"/>
      <c r="BP421" s="49"/>
      <c r="BQ421" s="49"/>
      <c r="BR421" s="49"/>
      <c r="BS421" s="49"/>
      <c r="BT421" s="49"/>
      <c r="BU421" s="49"/>
      <c r="BV421" s="49"/>
      <c r="BW421" s="49"/>
      <c r="BY421" s="49"/>
      <c r="BZ421" s="49"/>
      <c r="CA421" s="49"/>
      <c r="CB421" s="49"/>
    </row>
    <row r="422" spans="1:80" s="50" customFormat="1" ht="15">
      <c r="A422" s="32" t="str">
        <f>calc!$A$2</f>
        <v>CBCL 1,5-5</v>
      </c>
      <c r="B422" s="70" t="str">
        <f>IF(NOT(ISBLANK('RCI rekensheet totalen'!$B422)),'RCI rekensheet totalen'!$B422,"")</f>
        <v/>
      </c>
      <c r="C422" s="70" t="str">
        <f>IF(NOT(ISBLANK('RCI rekensheet totalen'!$C422)),'RCI rekensheet totalen'!$C422,"")</f>
        <v/>
      </c>
      <c r="D422" s="66" t="str">
        <f>IF(NOT(ISBLANK('RCI rekensheet totalen'!$D422)),'RCI rekensheet totalen'!$D422,"")</f>
        <v/>
      </c>
      <c r="E422" s="67" t="str">
        <f>IF(NOT(ISBLANK('RCI rekensheet totalen'!$E422)),'RCI rekensheet totalen'!$E422,"")</f>
        <v/>
      </c>
      <c r="F422" s="67" t="str">
        <f>IF(NOT(ISBLANK('RCI rekensheet totalen'!$F422)),'RCI rekensheet totalen'!$F422,"")</f>
        <v/>
      </c>
      <c r="G422" s="36"/>
      <c r="H422" s="37"/>
      <c r="I422" s="37"/>
      <c r="J422" s="37"/>
      <c r="K422" s="37"/>
      <c r="L422" s="37"/>
      <c r="M422" s="38"/>
      <c r="N422" s="36"/>
      <c r="O422" s="37"/>
      <c r="P422" s="37"/>
      <c r="Q422" s="37"/>
      <c r="R422" s="37"/>
      <c r="S422" s="37"/>
      <c r="T422" s="37"/>
      <c r="U422" s="39" t="str">
        <f t="shared" si="49"/>
        <v/>
      </c>
      <c r="V422" s="40" t="str">
        <f>IF(AND($C422&lt;&gt;"", $U422&lt;&gt;""),
_xlfn.IFNA(VLOOKUP($C422&amp;$U422,calc!$C$2:$D$100,2,FALSE),"geen normgroep"),"")</f>
        <v/>
      </c>
      <c r="W422" s="41" t="str">
        <f>IF(AND($V422&lt;&gt;"", $V422&lt;&gt;"geen normgroep", G422&lt;&gt;"", N422&lt;&gt;""),
_xlfn.IFNA(
(G422-N422)/
VLOOKUP($V422&amp;"|"&amp;W$3,calc!$K$1:$L$300,2,0),
""),"")</f>
        <v/>
      </c>
      <c r="X422" s="43" t="str">
        <f>IF(AND($V422&lt;&gt;"", $V422&lt;&gt;"geen normgroep", H422&lt;&gt;"", O422&lt;&gt;""),
_xlfn.IFNA(
(H422-O422)/
VLOOKUP($V422&amp;"|"&amp;X$3,calc!$K$1:$L$300,2,0),
""),"")</f>
        <v/>
      </c>
      <c r="Y422" s="43" t="str">
        <f>IF(AND($V422&lt;&gt;"", $V422&lt;&gt;"geen normgroep", I422&lt;&gt;"", P422&lt;&gt;""),
_xlfn.IFNA(
(I422-P422)/
VLOOKUP($V422&amp;"|"&amp;Y$3,calc!$K$1:$L$300,2,0),
""),"")</f>
        <v/>
      </c>
      <c r="Z422" s="43" t="str">
        <f>IF(AND($V422&lt;&gt;"", $V422&lt;&gt;"geen normgroep", J422&lt;&gt;"", Q422&lt;&gt;""),
_xlfn.IFNA(
(J422-Q422)/
VLOOKUP($V422&amp;"|"&amp;Z$3,calc!$K$1:$L$300,2,0),
""),"")</f>
        <v/>
      </c>
      <c r="AA422" s="43" t="str">
        <f>IF(AND($V422&lt;&gt;"", $V422&lt;&gt;"geen normgroep", K422&lt;&gt;"", R422&lt;&gt;""),
_xlfn.IFNA(
(K422-R422)/
VLOOKUP($V422&amp;"|"&amp;AA$3,calc!$K$1:$L$300,2,0),
""),"")</f>
        <v/>
      </c>
      <c r="AB422" s="43" t="str">
        <f>IF(AND($V422&lt;&gt;"", $V422&lt;&gt;"geen normgroep", L422&lt;&gt;"", S422&lt;&gt;""),
_xlfn.IFNA(
(L422-S422)/
VLOOKUP($V422&amp;"|"&amp;AB$3,calc!$K$1:$L$300,2,0),
""),"")</f>
        <v/>
      </c>
      <c r="AC422" s="40" t="str">
        <f>IF(AND($V422&lt;&gt;"", $V422&lt;&gt;"geen normgroep", M422&lt;&gt;"", T422&lt;&gt;""),
_xlfn.IFNA(
(M422-T422)/
VLOOKUP($V422&amp;"|"&amp;AC$3,calc!$K$1:$L$300,2,0),
""),"")</f>
        <v/>
      </c>
      <c r="AD422" s="43" t="str">
        <f t="shared" si="50"/>
        <v/>
      </c>
      <c r="AE422" s="43" t="str">
        <f t="shared" si="51"/>
        <v/>
      </c>
      <c r="AF422" s="43" t="str">
        <f t="shared" si="52"/>
        <v/>
      </c>
      <c r="AG422" s="43" t="str">
        <f t="shared" si="53"/>
        <v/>
      </c>
      <c r="AH422" s="43" t="str">
        <f t="shared" si="54"/>
        <v/>
      </c>
      <c r="AI422" s="43" t="str">
        <f t="shared" si="55"/>
        <v/>
      </c>
      <c r="AJ422" s="44" t="str">
        <f t="shared" si="56"/>
        <v/>
      </c>
      <c r="AK422" s="45"/>
      <c r="AL422" s="46"/>
      <c r="AM422" s="47"/>
      <c r="AN422" s="48"/>
      <c r="AO422" s="48"/>
      <c r="AP422" s="48"/>
      <c r="AQ422" s="48"/>
      <c r="AR422" s="31"/>
      <c r="AS422" s="31"/>
      <c r="AT422" s="31"/>
      <c r="AU422" s="31"/>
      <c r="AV422" s="31"/>
      <c r="AW422" s="31"/>
      <c r="AX422" s="49"/>
      <c r="AY422" s="49"/>
      <c r="BA422" s="49"/>
      <c r="BB422" s="49"/>
      <c r="BC422" s="49"/>
      <c r="BG422" s="49"/>
      <c r="BH422" s="49"/>
      <c r="BI422" s="49"/>
      <c r="BJ422" s="49"/>
      <c r="BK422" s="49"/>
      <c r="BL422" s="49"/>
      <c r="BM422" s="49"/>
      <c r="BN422" s="49"/>
      <c r="BO422" s="49"/>
      <c r="BP422" s="49"/>
      <c r="BQ422" s="49"/>
      <c r="BR422" s="49"/>
      <c r="BS422" s="49"/>
      <c r="BT422" s="49"/>
      <c r="BU422" s="49"/>
      <c r="BV422" s="49"/>
      <c r="BW422" s="49"/>
      <c r="BY422" s="49"/>
      <c r="BZ422" s="49"/>
      <c r="CA422" s="49"/>
      <c r="CB422" s="49"/>
    </row>
    <row r="423" spans="1:80" s="50" customFormat="1" ht="15">
      <c r="A423" s="32" t="str">
        <f>calc!$A$2</f>
        <v>CBCL 1,5-5</v>
      </c>
      <c r="B423" s="70" t="str">
        <f>IF(NOT(ISBLANK('RCI rekensheet totalen'!$B423)),'RCI rekensheet totalen'!$B423,"")</f>
        <v/>
      </c>
      <c r="C423" s="70" t="str">
        <f>IF(NOT(ISBLANK('RCI rekensheet totalen'!$C423)),'RCI rekensheet totalen'!$C423,"")</f>
        <v/>
      </c>
      <c r="D423" s="66" t="str">
        <f>IF(NOT(ISBLANK('RCI rekensheet totalen'!$D423)),'RCI rekensheet totalen'!$D423,"")</f>
        <v/>
      </c>
      <c r="E423" s="67" t="str">
        <f>IF(NOT(ISBLANK('RCI rekensheet totalen'!$E423)),'RCI rekensheet totalen'!$E423,"")</f>
        <v/>
      </c>
      <c r="F423" s="67" t="str">
        <f>IF(NOT(ISBLANK('RCI rekensheet totalen'!$F423)),'RCI rekensheet totalen'!$F423,"")</f>
        <v/>
      </c>
      <c r="G423" s="36"/>
      <c r="H423" s="37"/>
      <c r="I423" s="37"/>
      <c r="J423" s="37"/>
      <c r="K423" s="37"/>
      <c r="L423" s="37"/>
      <c r="M423" s="38"/>
      <c r="N423" s="36"/>
      <c r="O423" s="37"/>
      <c r="P423" s="37"/>
      <c r="Q423" s="37"/>
      <c r="R423" s="37"/>
      <c r="S423" s="37"/>
      <c r="T423" s="37"/>
      <c r="U423" s="39" t="str">
        <f t="shared" si="49"/>
        <v/>
      </c>
      <c r="V423" s="40" t="str">
        <f>IF(AND($C423&lt;&gt;"", $U423&lt;&gt;""),
_xlfn.IFNA(VLOOKUP($C423&amp;$U423,calc!$C$2:$D$100,2,FALSE),"geen normgroep"),"")</f>
        <v/>
      </c>
      <c r="W423" s="41" t="str">
        <f>IF(AND($V423&lt;&gt;"", $V423&lt;&gt;"geen normgroep", G423&lt;&gt;"", N423&lt;&gt;""),
_xlfn.IFNA(
(G423-N423)/
VLOOKUP($V423&amp;"|"&amp;W$3,calc!$K$1:$L$300,2,0),
""),"")</f>
        <v/>
      </c>
      <c r="X423" s="43" t="str">
        <f>IF(AND($V423&lt;&gt;"", $V423&lt;&gt;"geen normgroep", H423&lt;&gt;"", O423&lt;&gt;""),
_xlfn.IFNA(
(H423-O423)/
VLOOKUP($V423&amp;"|"&amp;X$3,calc!$K$1:$L$300,2,0),
""),"")</f>
        <v/>
      </c>
      <c r="Y423" s="43" t="str">
        <f>IF(AND($V423&lt;&gt;"", $V423&lt;&gt;"geen normgroep", I423&lt;&gt;"", P423&lt;&gt;""),
_xlfn.IFNA(
(I423-P423)/
VLOOKUP($V423&amp;"|"&amp;Y$3,calc!$K$1:$L$300,2,0),
""),"")</f>
        <v/>
      </c>
      <c r="Z423" s="43" t="str">
        <f>IF(AND($V423&lt;&gt;"", $V423&lt;&gt;"geen normgroep", J423&lt;&gt;"", Q423&lt;&gt;""),
_xlfn.IFNA(
(J423-Q423)/
VLOOKUP($V423&amp;"|"&amp;Z$3,calc!$K$1:$L$300,2,0),
""),"")</f>
        <v/>
      </c>
      <c r="AA423" s="43" t="str">
        <f>IF(AND($V423&lt;&gt;"", $V423&lt;&gt;"geen normgroep", K423&lt;&gt;"", R423&lt;&gt;""),
_xlfn.IFNA(
(K423-R423)/
VLOOKUP($V423&amp;"|"&amp;AA$3,calc!$K$1:$L$300,2,0),
""),"")</f>
        <v/>
      </c>
      <c r="AB423" s="43" t="str">
        <f>IF(AND($V423&lt;&gt;"", $V423&lt;&gt;"geen normgroep", L423&lt;&gt;"", S423&lt;&gt;""),
_xlfn.IFNA(
(L423-S423)/
VLOOKUP($V423&amp;"|"&amp;AB$3,calc!$K$1:$L$300,2,0),
""),"")</f>
        <v/>
      </c>
      <c r="AC423" s="40" t="str">
        <f>IF(AND($V423&lt;&gt;"", $V423&lt;&gt;"geen normgroep", M423&lt;&gt;"", T423&lt;&gt;""),
_xlfn.IFNA(
(M423-T423)/
VLOOKUP($V423&amp;"|"&amp;AC$3,calc!$K$1:$L$300,2,0),
""),"")</f>
        <v/>
      </c>
      <c r="AD423" s="43" t="str">
        <f t="shared" si="50"/>
        <v/>
      </c>
      <c r="AE423" s="43" t="str">
        <f t="shared" si="51"/>
        <v/>
      </c>
      <c r="AF423" s="43" t="str">
        <f t="shared" si="52"/>
        <v/>
      </c>
      <c r="AG423" s="43" t="str">
        <f t="shared" si="53"/>
        <v/>
      </c>
      <c r="AH423" s="43" t="str">
        <f t="shared" si="54"/>
        <v/>
      </c>
      <c r="AI423" s="43" t="str">
        <f t="shared" si="55"/>
        <v/>
      </c>
      <c r="AJ423" s="44" t="str">
        <f t="shared" si="56"/>
        <v/>
      </c>
      <c r="AK423" s="45"/>
      <c r="AL423" s="46"/>
      <c r="AM423" s="47"/>
      <c r="AN423" s="48"/>
      <c r="AO423" s="48"/>
      <c r="AP423" s="48"/>
      <c r="AQ423" s="48"/>
      <c r="AR423" s="31"/>
      <c r="AS423" s="31"/>
      <c r="AT423" s="31"/>
      <c r="AU423" s="31"/>
      <c r="AV423" s="31"/>
      <c r="AW423" s="31"/>
      <c r="AX423" s="49"/>
      <c r="AY423" s="49"/>
      <c r="BA423" s="49"/>
      <c r="BB423" s="49"/>
      <c r="BC423" s="49"/>
      <c r="BG423" s="49"/>
      <c r="BH423" s="49"/>
      <c r="BI423" s="49"/>
      <c r="BJ423" s="49"/>
      <c r="BK423" s="49"/>
      <c r="BL423" s="49"/>
      <c r="BM423" s="49"/>
      <c r="BN423" s="49"/>
      <c r="BO423" s="49"/>
      <c r="BP423" s="49"/>
      <c r="BQ423" s="49"/>
      <c r="BR423" s="49"/>
      <c r="BS423" s="49"/>
      <c r="BT423" s="49"/>
      <c r="BU423" s="49"/>
      <c r="BV423" s="49"/>
      <c r="BW423" s="49"/>
      <c r="BY423" s="49"/>
      <c r="BZ423" s="49"/>
      <c r="CA423" s="49"/>
      <c r="CB423" s="49"/>
    </row>
    <row r="424" spans="1:80" s="50" customFormat="1" ht="15">
      <c r="A424" s="32" t="str">
        <f>calc!$A$2</f>
        <v>CBCL 1,5-5</v>
      </c>
      <c r="B424" s="70" t="str">
        <f>IF(NOT(ISBLANK('RCI rekensheet totalen'!$B424)),'RCI rekensheet totalen'!$B424,"")</f>
        <v/>
      </c>
      <c r="C424" s="70" t="str">
        <f>IF(NOT(ISBLANK('RCI rekensheet totalen'!$C424)),'RCI rekensheet totalen'!$C424,"")</f>
        <v/>
      </c>
      <c r="D424" s="66" t="str">
        <f>IF(NOT(ISBLANK('RCI rekensheet totalen'!$D424)),'RCI rekensheet totalen'!$D424,"")</f>
        <v/>
      </c>
      <c r="E424" s="67" t="str">
        <f>IF(NOT(ISBLANK('RCI rekensheet totalen'!$E424)),'RCI rekensheet totalen'!$E424,"")</f>
        <v/>
      </c>
      <c r="F424" s="67" t="str">
        <f>IF(NOT(ISBLANK('RCI rekensheet totalen'!$F424)),'RCI rekensheet totalen'!$F424,"")</f>
        <v/>
      </c>
      <c r="G424" s="36"/>
      <c r="H424" s="37"/>
      <c r="I424" s="37"/>
      <c r="J424" s="37"/>
      <c r="K424" s="37"/>
      <c r="L424" s="37"/>
      <c r="M424" s="38"/>
      <c r="N424" s="36"/>
      <c r="O424" s="37"/>
      <c r="P424" s="37"/>
      <c r="Q424" s="37"/>
      <c r="R424" s="37"/>
      <c r="S424" s="37"/>
      <c r="T424" s="37"/>
      <c r="U424" s="39" t="str">
        <f t="shared" si="49"/>
        <v/>
      </c>
      <c r="V424" s="40" t="str">
        <f>IF(AND($C424&lt;&gt;"", $U424&lt;&gt;""),
_xlfn.IFNA(VLOOKUP($C424&amp;$U424,calc!$C$2:$D$100,2,FALSE),"geen normgroep"),"")</f>
        <v/>
      </c>
      <c r="W424" s="41" t="str">
        <f>IF(AND($V424&lt;&gt;"", $V424&lt;&gt;"geen normgroep", G424&lt;&gt;"", N424&lt;&gt;""),
_xlfn.IFNA(
(G424-N424)/
VLOOKUP($V424&amp;"|"&amp;W$3,calc!$K$1:$L$300,2,0),
""),"")</f>
        <v/>
      </c>
      <c r="X424" s="43" t="str">
        <f>IF(AND($V424&lt;&gt;"", $V424&lt;&gt;"geen normgroep", H424&lt;&gt;"", O424&lt;&gt;""),
_xlfn.IFNA(
(H424-O424)/
VLOOKUP($V424&amp;"|"&amp;X$3,calc!$K$1:$L$300,2,0),
""),"")</f>
        <v/>
      </c>
      <c r="Y424" s="43" t="str">
        <f>IF(AND($V424&lt;&gt;"", $V424&lt;&gt;"geen normgroep", I424&lt;&gt;"", P424&lt;&gt;""),
_xlfn.IFNA(
(I424-P424)/
VLOOKUP($V424&amp;"|"&amp;Y$3,calc!$K$1:$L$300,2,0),
""),"")</f>
        <v/>
      </c>
      <c r="Z424" s="43" t="str">
        <f>IF(AND($V424&lt;&gt;"", $V424&lt;&gt;"geen normgroep", J424&lt;&gt;"", Q424&lt;&gt;""),
_xlfn.IFNA(
(J424-Q424)/
VLOOKUP($V424&amp;"|"&amp;Z$3,calc!$K$1:$L$300,2,0),
""),"")</f>
        <v/>
      </c>
      <c r="AA424" s="43" t="str">
        <f>IF(AND($V424&lt;&gt;"", $V424&lt;&gt;"geen normgroep", K424&lt;&gt;"", R424&lt;&gt;""),
_xlfn.IFNA(
(K424-R424)/
VLOOKUP($V424&amp;"|"&amp;AA$3,calc!$K$1:$L$300,2,0),
""),"")</f>
        <v/>
      </c>
      <c r="AB424" s="43" t="str">
        <f>IF(AND($V424&lt;&gt;"", $V424&lt;&gt;"geen normgroep", L424&lt;&gt;"", S424&lt;&gt;""),
_xlfn.IFNA(
(L424-S424)/
VLOOKUP($V424&amp;"|"&amp;AB$3,calc!$K$1:$L$300,2,0),
""),"")</f>
        <v/>
      </c>
      <c r="AC424" s="40" t="str">
        <f>IF(AND($V424&lt;&gt;"", $V424&lt;&gt;"geen normgroep", M424&lt;&gt;"", T424&lt;&gt;""),
_xlfn.IFNA(
(M424-T424)/
VLOOKUP($V424&amp;"|"&amp;AC$3,calc!$K$1:$L$300,2,0),
""),"")</f>
        <v/>
      </c>
      <c r="AD424" s="43" t="str">
        <f t="shared" si="50"/>
        <v/>
      </c>
      <c r="AE424" s="43" t="str">
        <f t="shared" si="51"/>
        <v/>
      </c>
      <c r="AF424" s="43" t="str">
        <f t="shared" si="52"/>
        <v/>
      </c>
      <c r="AG424" s="43" t="str">
        <f t="shared" si="53"/>
        <v/>
      </c>
      <c r="AH424" s="43" t="str">
        <f t="shared" si="54"/>
        <v/>
      </c>
      <c r="AI424" s="43" t="str">
        <f t="shared" si="55"/>
        <v/>
      </c>
      <c r="AJ424" s="44" t="str">
        <f t="shared" si="56"/>
        <v/>
      </c>
      <c r="AK424" s="45"/>
      <c r="AL424" s="46"/>
      <c r="AM424" s="47"/>
      <c r="AN424" s="48"/>
      <c r="AO424" s="48"/>
      <c r="AP424" s="48"/>
      <c r="AQ424" s="48"/>
      <c r="AR424" s="31"/>
      <c r="AS424" s="31"/>
      <c r="AT424" s="31"/>
      <c r="AU424" s="31"/>
      <c r="AV424" s="31"/>
      <c r="AW424" s="31"/>
      <c r="AX424" s="49"/>
      <c r="AY424" s="49"/>
      <c r="BA424" s="49"/>
      <c r="BB424" s="49"/>
      <c r="BC424" s="49"/>
      <c r="BG424" s="49"/>
      <c r="BH424" s="49"/>
      <c r="BI424" s="49"/>
      <c r="BJ424" s="49"/>
      <c r="BK424" s="49"/>
      <c r="BL424" s="49"/>
      <c r="BM424" s="49"/>
      <c r="BN424" s="49"/>
      <c r="BO424" s="49"/>
      <c r="BP424" s="49"/>
      <c r="BQ424" s="49"/>
      <c r="BR424" s="49"/>
      <c r="BS424" s="49"/>
      <c r="BT424" s="49"/>
      <c r="BU424" s="49"/>
      <c r="BV424" s="49"/>
      <c r="BW424" s="49"/>
      <c r="BY424" s="49"/>
      <c r="BZ424" s="49"/>
      <c r="CA424" s="49"/>
      <c r="CB424" s="49"/>
    </row>
    <row r="425" spans="1:80" s="50" customFormat="1" ht="15">
      <c r="A425" s="32" t="str">
        <f>calc!$A$2</f>
        <v>CBCL 1,5-5</v>
      </c>
      <c r="B425" s="70" t="str">
        <f>IF(NOT(ISBLANK('RCI rekensheet totalen'!$B425)),'RCI rekensheet totalen'!$B425,"")</f>
        <v/>
      </c>
      <c r="C425" s="70" t="str">
        <f>IF(NOT(ISBLANK('RCI rekensheet totalen'!$C425)),'RCI rekensheet totalen'!$C425,"")</f>
        <v/>
      </c>
      <c r="D425" s="66" t="str">
        <f>IF(NOT(ISBLANK('RCI rekensheet totalen'!$D425)),'RCI rekensheet totalen'!$D425,"")</f>
        <v/>
      </c>
      <c r="E425" s="67" t="str">
        <f>IF(NOT(ISBLANK('RCI rekensheet totalen'!$E425)),'RCI rekensheet totalen'!$E425,"")</f>
        <v/>
      </c>
      <c r="F425" s="67" t="str">
        <f>IF(NOT(ISBLANK('RCI rekensheet totalen'!$F425)),'RCI rekensheet totalen'!$F425,"")</f>
        <v/>
      </c>
      <c r="G425" s="36"/>
      <c r="H425" s="37"/>
      <c r="I425" s="37"/>
      <c r="J425" s="37"/>
      <c r="K425" s="37"/>
      <c r="L425" s="37"/>
      <c r="M425" s="38"/>
      <c r="N425" s="36"/>
      <c r="O425" s="37"/>
      <c r="P425" s="37"/>
      <c r="Q425" s="37"/>
      <c r="R425" s="37"/>
      <c r="S425" s="37"/>
      <c r="T425" s="37"/>
      <c r="U425" s="39" t="str">
        <f t="shared" si="49"/>
        <v/>
      </c>
      <c r="V425" s="40" t="str">
        <f>IF(AND($C425&lt;&gt;"", $U425&lt;&gt;""),
_xlfn.IFNA(VLOOKUP($C425&amp;$U425,calc!$C$2:$D$100,2,FALSE),"geen normgroep"),"")</f>
        <v/>
      </c>
      <c r="W425" s="41" t="str">
        <f>IF(AND($V425&lt;&gt;"", $V425&lt;&gt;"geen normgroep", G425&lt;&gt;"", N425&lt;&gt;""),
_xlfn.IFNA(
(G425-N425)/
VLOOKUP($V425&amp;"|"&amp;W$3,calc!$K$1:$L$300,2,0),
""),"")</f>
        <v/>
      </c>
      <c r="X425" s="43" t="str">
        <f>IF(AND($V425&lt;&gt;"", $V425&lt;&gt;"geen normgroep", H425&lt;&gt;"", O425&lt;&gt;""),
_xlfn.IFNA(
(H425-O425)/
VLOOKUP($V425&amp;"|"&amp;X$3,calc!$K$1:$L$300,2,0),
""),"")</f>
        <v/>
      </c>
      <c r="Y425" s="43" t="str">
        <f>IF(AND($V425&lt;&gt;"", $V425&lt;&gt;"geen normgroep", I425&lt;&gt;"", P425&lt;&gt;""),
_xlfn.IFNA(
(I425-P425)/
VLOOKUP($V425&amp;"|"&amp;Y$3,calc!$K$1:$L$300,2,0),
""),"")</f>
        <v/>
      </c>
      <c r="Z425" s="43" t="str">
        <f>IF(AND($V425&lt;&gt;"", $V425&lt;&gt;"geen normgroep", J425&lt;&gt;"", Q425&lt;&gt;""),
_xlfn.IFNA(
(J425-Q425)/
VLOOKUP($V425&amp;"|"&amp;Z$3,calc!$K$1:$L$300,2,0),
""),"")</f>
        <v/>
      </c>
      <c r="AA425" s="43" t="str">
        <f>IF(AND($V425&lt;&gt;"", $V425&lt;&gt;"geen normgroep", K425&lt;&gt;"", R425&lt;&gt;""),
_xlfn.IFNA(
(K425-R425)/
VLOOKUP($V425&amp;"|"&amp;AA$3,calc!$K$1:$L$300,2,0),
""),"")</f>
        <v/>
      </c>
      <c r="AB425" s="43" t="str">
        <f>IF(AND($V425&lt;&gt;"", $V425&lt;&gt;"geen normgroep", L425&lt;&gt;"", S425&lt;&gt;""),
_xlfn.IFNA(
(L425-S425)/
VLOOKUP($V425&amp;"|"&amp;AB$3,calc!$K$1:$L$300,2,0),
""),"")</f>
        <v/>
      </c>
      <c r="AC425" s="40" t="str">
        <f>IF(AND($V425&lt;&gt;"", $V425&lt;&gt;"geen normgroep", M425&lt;&gt;"", T425&lt;&gt;""),
_xlfn.IFNA(
(M425-T425)/
VLOOKUP($V425&amp;"|"&amp;AC$3,calc!$K$1:$L$300,2,0),
""),"")</f>
        <v/>
      </c>
      <c r="AD425" s="43" t="str">
        <f t="shared" si="50"/>
        <v/>
      </c>
      <c r="AE425" s="43" t="str">
        <f t="shared" si="51"/>
        <v/>
      </c>
      <c r="AF425" s="43" t="str">
        <f t="shared" si="52"/>
        <v/>
      </c>
      <c r="AG425" s="43" t="str">
        <f t="shared" si="53"/>
        <v/>
      </c>
      <c r="AH425" s="43" t="str">
        <f t="shared" si="54"/>
        <v/>
      </c>
      <c r="AI425" s="43" t="str">
        <f t="shared" si="55"/>
        <v/>
      </c>
      <c r="AJ425" s="44" t="str">
        <f t="shared" si="56"/>
        <v/>
      </c>
      <c r="AK425" s="45"/>
      <c r="AL425" s="46"/>
      <c r="AM425" s="47"/>
      <c r="AN425" s="48"/>
      <c r="AO425" s="48"/>
      <c r="AP425" s="48"/>
      <c r="AQ425" s="48"/>
      <c r="AR425" s="31"/>
      <c r="AS425" s="31"/>
      <c r="AT425" s="31"/>
      <c r="AU425" s="31"/>
      <c r="AV425" s="31"/>
      <c r="AW425" s="31"/>
      <c r="AX425" s="49"/>
      <c r="AY425" s="49"/>
      <c r="BA425" s="49"/>
      <c r="BB425" s="49"/>
      <c r="BC425" s="49"/>
      <c r="BG425" s="49"/>
      <c r="BH425" s="49"/>
      <c r="BI425" s="49"/>
      <c r="BJ425" s="49"/>
      <c r="BK425" s="49"/>
      <c r="BL425" s="49"/>
      <c r="BM425" s="49"/>
      <c r="BN425" s="49"/>
      <c r="BO425" s="49"/>
      <c r="BP425" s="49"/>
      <c r="BQ425" s="49"/>
      <c r="BR425" s="49"/>
      <c r="BS425" s="49"/>
      <c r="BT425" s="49"/>
      <c r="BU425" s="49"/>
      <c r="BV425" s="49"/>
      <c r="BW425" s="49"/>
      <c r="BY425" s="49"/>
      <c r="BZ425" s="49"/>
      <c r="CA425" s="49"/>
      <c r="CB425" s="49"/>
    </row>
    <row r="426" spans="1:80" s="50" customFormat="1" ht="15">
      <c r="A426" s="32" t="str">
        <f>calc!$A$2</f>
        <v>CBCL 1,5-5</v>
      </c>
      <c r="B426" s="70" t="str">
        <f>IF(NOT(ISBLANK('RCI rekensheet totalen'!$B426)),'RCI rekensheet totalen'!$B426,"")</f>
        <v/>
      </c>
      <c r="C426" s="70" t="str">
        <f>IF(NOT(ISBLANK('RCI rekensheet totalen'!$C426)),'RCI rekensheet totalen'!$C426,"")</f>
        <v/>
      </c>
      <c r="D426" s="66" t="str">
        <f>IF(NOT(ISBLANK('RCI rekensheet totalen'!$D426)),'RCI rekensheet totalen'!$D426,"")</f>
        <v/>
      </c>
      <c r="E426" s="67" t="str">
        <f>IF(NOT(ISBLANK('RCI rekensheet totalen'!$E426)),'RCI rekensheet totalen'!$E426,"")</f>
        <v/>
      </c>
      <c r="F426" s="67" t="str">
        <f>IF(NOT(ISBLANK('RCI rekensheet totalen'!$F426)),'RCI rekensheet totalen'!$F426,"")</f>
        <v/>
      </c>
      <c r="G426" s="36"/>
      <c r="H426" s="37"/>
      <c r="I426" s="37"/>
      <c r="J426" s="37"/>
      <c r="K426" s="37"/>
      <c r="L426" s="37"/>
      <c r="M426" s="38"/>
      <c r="N426" s="36"/>
      <c r="O426" s="37"/>
      <c r="P426" s="37"/>
      <c r="Q426" s="37"/>
      <c r="R426" s="37"/>
      <c r="S426" s="37"/>
      <c r="T426" s="37"/>
      <c r="U426" s="39" t="str">
        <f t="shared" si="49"/>
        <v/>
      </c>
      <c r="V426" s="40" t="str">
        <f>IF(AND($C426&lt;&gt;"", $U426&lt;&gt;""),
_xlfn.IFNA(VLOOKUP($C426&amp;$U426,calc!$C$2:$D$100,2,FALSE),"geen normgroep"),"")</f>
        <v/>
      </c>
      <c r="W426" s="41" t="str">
        <f>IF(AND($V426&lt;&gt;"", $V426&lt;&gt;"geen normgroep", G426&lt;&gt;"", N426&lt;&gt;""),
_xlfn.IFNA(
(G426-N426)/
VLOOKUP($V426&amp;"|"&amp;W$3,calc!$K$1:$L$300,2,0),
""),"")</f>
        <v/>
      </c>
      <c r="X426" s="43" t="str">
        <f>IF(AND($V426&lt;&gt;"", $V426&lt;&gt;"geen normgroep", H426&lt;&gt;"", O426&lt;&gt;""),
_xlfn.IFNA(
(H426-O426)/
VLOOKUP($V426&amp;"|"&amp;X$3,calc!$K$1:$L$300,2,0),
""),"")</f>
        <v/>
      </c>
      <c r="Y426" s="43" t="str">
        <f>IF(AND($V426&lt;&gt;"", $V426&lt;&gt;"geen normgroep", I426&lt;&gt;"", P426&lt;&gt;""),
_xlfn.IFNA(
(I426-P426)/
VLOOKUP($V426&amp;"|"&amp;Y$3,calc!$K$1:$L$300,2,0),
""),"")</f>
        <v/>
      </c>
      <c r="Z426" s="43" t="str">
        <f>IF(AND($V426&lt;&gt;"", $V426&lt;&gt;"geen normgroep", J426&lt;&gt;"", Q426&lt;&gt;""),
_xlfn.IFNA(
(J426-Q426)/
VLOOKUP($V426&amp;"|"&amp;Z$3,calc!$K$1:$L$300,2,0),
""),"")</f>
        <v/>
      </c>
      <c r="AA426" s="43" t="str">
        <f>IF(AND($V426&lt;&gt;"", $V426&lt;&gt;"geen normgroep", K426&lt;&gt;"", R426&lt;&gt;""),
_xlfn.IFNA(
(K426-R426)/
VLOOKUP($V426&amp;"|"&amp;AA$3,calc!$K$1:$L$300,2,0),
""),"")</f>
        <v/>
      </c>
      <c r="AB426" s="43" t="str">
        <f>IF(AND($V426&lt;&gt;"", $V426&lt;&gt;"geen normgroep", L426&lt;&gt;"", S426&lt;&gt;""),
_xlfn.IFNA(
(L426-S426)/
VLOOKUP($V426&amp;"|"&amp;AB$3,calc!$K$1:$L$300,2,0),
""),"")</f>
        <v/>
      </c>
      <c r="AC426" s="40" t="str">
        <f>IF(AND($V426&lt;&gt;"", $V426&lt;&gt;"geen normgroep", M426&lt;&gt;"", T426&lt;&gt;""),
_xlfn.IFNA(
(M426-T426)/
VLOOKUP($V426&amp;"|"&amp;AC$3,calc!$K$1:$L$300,2,0),
""),"")</f>
        <v/>
      </c>
      <c r="AD426" s="43" t="str">
        <f t="shared" si="50"/>
        <v/>
      </c>
      <c r="AE426" s="43" t="str">
        <f t="shared" si="51"/>
        <v/>
      </c>
      <c r="AF426" s="43" t="str">
        <f t="shared" si="52"/>
        <v/>
      </c>
      <c r="AG426" s="43" t="str">
        <f t="shared" si="53"/>
        <v/>
      </c>
      <c r="AH426" s="43" t="str">
        <f t="shared" si="54"/>
        <v/>
      </c>
      <c r="AI426" s="43" t="str">
        <f t="shared" si="55"/>
        <v/>
      </c>
      <c r="AJ426" s="44" t="str">
        <f t="shared" si="56"/>
        <v/>
      </c>
      <c r="AK426" s="45"/>
      <c r="AL426" s="46"/>
      <c r="AM426" s="47"/>
      <c r="AN426" s="48"/>
      <c r="AO426" s="48"/>
      <c r="AP426" s="48"/>
      <c r="AQ426" s="48"/>
      <c r="AR426" s="31"/>
      <c r="AS426" s="31"/>
      <c r="AT426" s="31"/>
      <c r="AU426" s="31"/>
      <c r="AV426" s="31"/>
      <c r="AW426" s="31"/>
      <c r="AX426" s="49"/>
      <c r="AY426" s="49"/>
      <c r="BA426" s="49"/>
      <c r="BB426" s="49"/>
      <c r="BC426" s="49"/>
      <c r="BG426" s="49"/>
      <c r="BH426" s="49"/>
      <c r="BI426" s="49"/>
      <c r="BJ426" s="49"/>
      <c r="BK426" s="49"/>
      <c r="BL426" s="49"/>
      <c r="BM426" s="49"/>
      <c r="BN426" s="49"/>
      <c r="BO426" s="49"/>
      <c r="BP426" s="49"/>
      <c r="BQ426" s="49"/>
      <c r="BR426" s="49"/>
      <c r="BS426" s="49"/>
      <c r="BT426" s="49"/>
      <c r="BU426" s="49"/>
      <c r="BV426" s="49"/>
      <c r="BW426" s="49"/>
      <c r="BY426" s="49"/>
      <c r="BZ426" s="49"/>
      <c r="CA426" s="49"/>
      <c r="CB426" s="49"/>
    </row>
    <row r="427" spans="1:80" s="50" customFormat="1" ht="15">
      <c r="A427" s="32" t="str">
        <f>calc!$A$2</f>
        <v>CBCL 1,5-5</v>
      </c>
      <c r="B427" s="70" t="str">
        <f>IF(NOT(ISBLANK('RCI rekensheet totalen'!$B427)),'RCI rekensheet totalen'!$B427,"")</f>
        <v/>
      </c>
      <c r="C427" s="70" t="str">
        <f>IF(NOT(ISBLANK('RCI rekensheet totalen'!$C427)),'RCI rekensheet totalen'!$C427,"")</f>
        <v/>
      </c>
      <c r="D427" s="66" t="str">
        <f>IF(NOT(ISBLANK('RCI rekensheet totalen'!$D427)),'RCI rekensheet totalen'!$D427,"")</f>
        <v/>
      </c>
      <c r="E427" s="67" t="str">
        <f>IF(NOT(ISBLANK('RCI rekensheet totalen'!$E427)),'RCI rekensheet totalen'!$E427,"")</f>
        <v/>
      </c>
      <c r="F427" s="67" t="str">
        <f>IF(NOT(ISBLANK('RCI rekensheet totalen'!$F427)),'RCI rekensheet totalen'!$F427,"")</f>
        <v/>
      </c>
      <c r="G427" s="36"/>
      <c r="H427" s="37"/>
      <c r="I427" s="37"/>
      <c r="J427" s="37"/>
      <c r="K427" s="37"/>
      <c r="L427" s="37"/>
      <c r="M427" s="38"/>
      <c r="N427" s="36"/>
      <c r="O427" s="37"/>
      <c r="P427" s="37"/>
      <c r="Q427" s="37"/>
      <c r="R427" s="37"/>
      <c r="S427" s="37"/>
      <c r="T427" s="37"/>
      <c r="U427" s="39" t="str">
        <f t="shared" si="49"/>
        <v/>
      </c>
      <c r="V427" s="40" t="str">
        <f>IF(AND($C427&lt;&gt;"", $U427&lt;&gt;""),
_xlfn.IFNA(VLOOKUP($C427&amp;$U427,calc!$C$2:$D$100,2,FALSE),"geen normgroep"),"")</f>
        <v/>
      </c>
      <c r="W427" s="41" t="str">
        <f>IF(AND($V427&lt;&gt;"", $V427&lt;&gt;"geen normgroep", G427&lt;&gt;"", N427&lt;&gt;""),
_xlfn.IFNA(
(G427-N427)/
VLOOKUP($V427&amp;"|"&amp;W$3,calc!$K$1:$L$300,2,0),
""),"")</f>
        <v/>
      </c>
      <c r="X427" s="43" t="str">
        <f>IF(AND($V427&lt;&gt;"", $V427&lt;&gt;"geen normgroep", H427&lt;&gt;"", O427&lt;&gt;""),
_xlfn.IFNA(
(H427-O427)/
VLOOKUP($V427&amp;"|"&amp;X$3,calc!$K$1:$L$300,2,0),
""),"")</f>
        <v/>
      </c>
      <c r="Y427" s="43" t="str">
        <f>IF(AND($V427&lt;&gt;"", $V427&lt;&gt;"geen normgroep", I427&lt;&gt;"", P427&lt;&gt;""),
_xlfn.IFNA(
(I427-P427)/
VLOOKUP($V427&amp;"|"&amp;Y$3,calc!$K$1:$L$300,2,0),
""),"")</f>
        <v/>
      </c>
      <c r="Z427" s="43" t="str">
        <f>IF(AND($V427&lt;&gt;"", $V427&lt;&gt;"geen normgroep", J427&lt;&gt;"", Q427&lt;&gt;""),
_xlfn.IFNA(
(J427-Q427)/
VLOOKUP($V427&amp;"|"&amp;Z$3,calc!$K$1:$L$300,2,0),
""),"")</f>
        <v/>
      </c>
      <c r="AA427" s="43" t="str">
        <f>IF(AND($V427&lt;&gt;"", $V427&lt;&gt;"geen normgroep", K427&lt;&gt;"", R427&lt;&gt;""),
_xlfn.IFNA(
(K427-R427)/
VLOOKUP($V427&amp;"|"&amp;AA$3,calc!$K$1:$L$300,2,0),
""),"")</f>
        <v/>
      </c>
      <c r="AB427" s="43" t="str">
        <f>IF(AND($V427&lt;&gt;"", $V427&lt;&gt;"geen normgroep", L427&lt;&gt;"", S427&lt;&gt;""),
_xlfn.IFNA(
(L427-S427)/
VLOOKUP($V427&amp;"|"&amp;AB$3,calc!$K$1:$L$300,2,0),
""),"")</f>
        <v/>
      </c>
      <c r="AC427" s="40" t="str">
        <f>IF(AND($V427&lt;&gt;"", $V427&lt;&gt;"geen normgroep", M427&lt;&gt;"", T427&lt;&gt;""),
_xlfn.IFNA(
(M427-T427)/
VLOOKUP($V427&amp;"|"&amp;AC$3,calc!$K$1:$L$300,2,0),
""),"")</f>
        <v/>
      </c>
      <c r="AD427" s="43" t="str">
        <f t="shared" si="50"/>
        <v/>
      </c>
      <c r="AE427" s="43" t="str">
        <f t="shared" si="51"/>
        <v/>
      </c>
      <c r="AF427" s="43" t="str">
        <f t="shared" si="52"/>
        <v/>
      </c>
      <c r="AG427" s="43" t="str">
        <f t="shared" si="53"/>
        <v/>
      </c>
      <c r="AH427" s="43" t="str">
        <f t="shared" si="54"/>
        <v/>
      </c>
      <c r="AI427" s="43" t="str">
        <f t="shared" si="55"/>
        <v/>
      </c>
      <c r="AJ427" s="44" t="str">
        <f t="shared" si="56"/>
        <v/>
      </c>
      <c r="AK427" s="45"/>
      <c r="AL427" s="46"/>
      <c r="AM427" s="47"/>
      <c r="AN427" s="48"/>
      <c r="AO427" s="48"/>
      <c r="AP427" s="48"/>
      <c r="AQ427" s="48"/>
      <c r="AR427" s="31"/>
      <c r="AS427" s="31"/>
      <c r="AT427" s="31"/>
      <c r="AU427" s="31"/>
      <c r="AV427" s="31"/>
      <c r="AW427" s="31"/>
      <c r="AX427" s="49"/>
      <c r="AY427" s="49"/>
      <c r="BA427" s="49"/>
      <c r="BB427" s="49"/>
      <c r="BC427" s="49"/>
      <c r="BG427" s="49"/>
      <c r="BH427" s="49"/>
      <c r="BI427" s="49"/>
      <c r="BJ427" s="49"/>
      <c r="BK427" s="49"/>
      <c r="BL427" s="49"/>
      <c r="BM427" s="49"/>
      <c r="BN427" s="49"/>
      <c r="BO427" s="49"/>
      <c r="BP427" s="49"/>
      <c r="BQ427" s="49"/>
      <c r="BR427" s="49"/>
      <c r="BS427" s="49"/>
      <c r="BT427" s="49"/>
      <c r="BU427" s="49"/>
      <c r="BV427" s="49"/>
      <c r="BW427" s="49"/>
      <c r="BY427" s="49"/>
      <c r="BZ427" s="49"/>
      <c r="CA427" s="49"/>
      <c r="CB427" s="49"/>
    </row>
    <row r="428" spans="1:80" s="50" customFormat="1" ht="15">
      <c r="A428" s="32" t="str">
        <f>calc!$A$2</f>
        <v>CBCL 1,5-5</v>
      </c>
      <c r="B428" s="70" t="str">
        <f>IF(NOT(ISBLANK('RCI rekensheet totalen'!$B428)),'RCI rekensheet totalen'!$B428,"")</f>
        <v/>
      </c>
      <c r="C428" s="70" t="str">
        <f>IF(NOT(ISBLANK('RCI rekensheet totalen'!$C428)),'RCI rekensheet totalen'!$C428,"")</f>
        <v/>
      </c>
      <c r="D428" s="66" t="str">
        <f>IF(NOT(ISBLANK('RCI rekensheet totalen'!$D428)),'RCI rekensheet totalen'!$D428,"")</f>
        <v/>
      </c>
      <c r="E428" s="67" t="str">
        <f>IF(NOT(ISBLANK('RCI rekensheet totalen'!$E428)),'RCI rekensheet totalen'!$E428,"")</f>
        <v/>
      </c>
      <c r="F428" s="67" t="str">
        <f>IF(NOT(ISBLANK('RCI rekensheet totalen'!$F428)),'RCI rekensheet totalen'!$F428,"")</f>
        <v/>
      </c>
      <c r="G428" s="36"/>
      <c r="H428" s="37"/>
      <c r="I428" s="37"/>
      <c r="J428" s="37"/>
      <c r="K428" s="37"/>
      <c r="L428" s="37"/>
      <c r="M428" s="38"/>
      <c r="N428" s="36"/>
      <c r="O428" s="37"/>
      <c r="P428" s="37"/>
      <c r="Q428" s="37"/>
      <c r="R428" s="37"/>
      <c r="S428" s="37"/>
      <c r="T428" s="37"/>
      <c r="U428" s="39" t="str">
        <f t="shared" si="49"/>
        <v/>
      </c>
      <c r="V428" s="40" t="str">
        <f>IF(AND($C428&lt;&gt;"", $U428&lt;&gt;""),
_xlfn.IFNA(VLOOKUP($C428&amp;$U428,calc!$C$2:$D$100,2,FALSE),"geen normgroep"),"")</f>
        <v/>
      </c>
      <c r="W428" s="41" t="str">
        <f>IF(AND($V428&lt;&gt;"", $V428&lt;&gt;"geen normgroep", G428&lt;&gt;"", N428&lt;&gt;""),
_xlfn.IFNA(
(G428-N428)/
VLOOKUP($V428&amp;"|"&amp;W$3,calc!$K$1:$L$300,2,0),
""),"")</f>
        <v/>
      </c>
      <c r="X428" s="43" t="str">
        <f>IF(AND($V428&lt;&gt;"", $V428&lt;&gt;"geen normgroep", H428&lt;&gt;"", O428&lt;&gt;""),
_xlfn.IFNA(
(H428-O428)/
VLOOKUP($V428&amp;"|"&amp;X$3,calc!$K$1:$L$300,2,0),
""),"")</f>
        <v/>
      </c>
      <c r="Y428" s="43" t="str">
        <f>IF(AND($V428&lt;&gt;"", $V428&lt;&gt;"geen normgroep", I428&lt;&gt;"", P428&lt;&gt;""),
_xlfn.IFNA(
(I428-P428)/
VLOOKUP($V428&amp;"|"&amp;Y$3,calc!$K$1:$L$300,2,0),
""),"")</f>
        <v/>
      </c>
      <c r="Z428" s="43" t="str">
        <f>IF(AND($V428&lt;&gt;"", $V428&lt;&gt;"geen normgroep", J428&lt;&gt;"", Q428&lt;&gt;""),
_xlfn.IFNA(
(J428-Q428)/
VLOOKUP($V428&amp;"|"&amp;Z$3,calc!$K$1:$L$300,2,0),
""),"")</f>
        <v/>
      </c>
      <c r="AA428" s="43" t="str">
        <f>IF(AND($V428&lt;&gt;"", $V428&lt;&gt;"geen normgroep", K428&lt;&gt;"", R428&lt;&gt;""),
_xlfn.IFNA(
(K428-R428)/
VLOOKUP($V428&amp;"|"&amp;AA$3,calc!$K$1:$L$300,2,0),
""),"")</f>
        <v/>
      </c>
      <c r="AB428" s="43" t="str">
        <f>IF(AND($V428&lt;&gt;"", $V428&lt;&gt;"geen normgroep", L428&lt;&gt;"", S428&lt;&gt;""),
_xlfn.IFNA(
(L428-S428)/
VLOOKUP($V428&amp;"|"&amp;AB$3,calc!$K$1:$L$300,2,0),
""),"")</f>
        <v/>
      </c>
      <c r="AC428" s="40" t="str">
        <f>IF(AND($V428&lt;&gt;"", $V428&lt;&gt;"geen normgroep", M428&lt;&gt;"", T428&lt;&gt;""),
_xlfn.IFNA(
(M428-T428)/
VLOOKUP($V428&amp;"|"&amp;AC$3,calc!$K$1:$L$300,2,0),
""),"")</f>
        <v/>
      </c>
      <c r="AD428" s="43" t="str">
        <f t="shared" si="50"/>
        <v/>
      </c>
      <c r="AE428" s="43" t="str">
        <f t="shared" si="51"/>
        <v/>
      </c>
      <c r="AF428" s="43" t="str">
        <f t="shared" si="52"/>
        <v/>
      </c>
      <c r="AG428" s="43" t="str">
        <f t="shared" si="53"/>
        <v/>
      </c>
      <c r="AH428" s="43" t="str">
        <f t="shared" si="54"/>
        <v/>
      </c>
      <c r="AI428" s="43" t="str">
        <f t="shared" si="55"/>
        <v/>
      </c>
      <c r="AJ428" s="44" t="str">
        <f t="shared" si="56"/>
        <v/>
      </c>
      <c r="AK428" s="45"/>
      <c r="AL428" s="46"/>
      <c r="AM428" s="47"/>
      <c r="AN428" s="48"/>
      <c r="AO428" s="48"/>
      <c r="AP428" s="48"/>
      <c r="AQ428" s="48"/>
      <c r="AR428" s="31"/>
      <c r="AS428" s="31"/>
      <c r="AT428" s="31"/>
      <c r="AU428" s="31"/>
      <c r="AV428" s="31"/>
      <c r="AW428" s="31"/>
      <c r="AX428" s="49"/>
      <c r="AY428" s="49"/>
      <c r="BA428" s="49"/>
      <c r="BB428" s="49"/>
      <c r="BC428" s="49"/>
      <c r="BG428" s="49"/>
      <c r="BH428" s="49"/>
      <c r="BI428" s="49"/>
      <c r="BJ428" s="49"/>
      <c r="BK428" s="49"/>
      <c r="BL428" s="49"/>
      <c r="BM428" s="49"/>
      <c r="BN428" s="49"/>
      <c r="BO428" s="49"/>
      <c r="BP428" s="49"/>
      <c r="BQ428" s="49"/>
      <c r="BR428" s="49"/>
      <c r="BS428" s="49"/>
      <c r="BT428" s="49"/>
      <c r="BU428" s="49"/>
      <c r="BV428" s="49"/>
      <c r="BW428" s="49"/>
      <c r="BY428" s="49"/>
      <c r="BZ428" s="49"/>
      <c r="CA428" s="49"/>
      <c r="CB428" s="49"/>
    </row>
    <row r="429" spans="1:80" s="50" customFormat="1" ht="15">
      <c r="A429" s="32" t="str">
        <f>calc!$A$2</f>
        <v>CBCL 1,5-5</v>
      </c>
      <c r="B429" s="70" t="str">
        <f>IF(NOT(ISBLANK('RCI rekensheet totalen'!$B429)),'RCI rekensheet totalen'!$B429,"")</f>
        <v/>
      </c>
      <c r="C429" s="70" t="str">
        <f>IF(NOT(ISBLANK('RCI rekensheet totalen'!$C429)),'RCI rekensheet totalen'!$C429,"")</f>
        <v/>
      </c>
      <c r="D429" s="66" t="str">
        <f>IF(NOT(ISBLANK('RCI rekensheet totalen'!$D429)),'RCI rekensheet totalen'!$D429,"")</f>
        <v/>
      </c>
      <c r="E429" s="67" t="str">
        <f>IF(NOT(ISBLANK('RCI rekensheet totalen'!$E429)),'RCI rekensheet totalen'!$E429,"")</f>
        <v/>
      </c>
      <c r="F429" s="67" t="str">
        <f>IF(NOT(ISBLANK('RCI rekensheet totalen'!$F429)),'RCI rekensheet totalen'!$F429,"")</f>
        <v/>
      </c>
      <c r="G429" s="36"/>
      <c r="H429" s="37"/>
      <c r="I429" s="37"/>
      <c r="J429" s="37"/>
      <c r="K429" s="37"/>
      <c r="L429" s="37"/>
      <c r="M429" s="38"/>
      <c r="N429" s="36"/>
      <c r="O429" s="37"/>
      <c r="P429" s="37"/>
      <c r="Q429" s="37"/>
      <c r="R429" s="37"/>
      <c r="S429" s="37"/>
      <c r="T429" s="37"/>
      <c r="U429" s="39" t="str">
        <f t="shared" si="49"/>
        <v/>
      </c>
      <c r="V429" s="40" t="str">
        <f>IF(AND($C429&lt;&gt;"", $U429&lt;&gt;""),
_xlfn.IFNA(VLOOKUP($C429&amp;$U429,calc!$C$2:$D$100,2,FALSE),"geen normgroep"),"")</f>
        <v/>
      </c>
      <c r="W429" s="41" t="str">
        <f>IF(AND($V429&lt;&gt;"", $V429&lt;&gt;"geen normgroep", G429&lt;&gt;"", N429&lt;&gt;""),
_xlfn.IFNA(
(G429-N429)/
VLOOKUP($V429&amp;"|"&amp;W$3,calc!$K$1:$L$300,2,0),
""),"")</f>
        <v/>
      </c>
      <c r="X429" s="43" t="str">
        <f>IF(AND($V429&lt;&gt;"", $V429&lt;&gt;"geen normgroep", H429&lt;&gt;"", O429&lt;&gt;""),
_xlfn.IFNA(
(H429-O429)/
VLOOKUP($V429&amp;"|"&amp;X$3,calc!$K$1:$L$300,2,0),
""),"")</f>
        <v/>
      </c>
      <c r="Y429" s="43" t="str">
        <f>IF(AND($V429&lt;&gt;"", $V429&lt;&gt;"geen normgroep", I429&lt;&gt;"", P429&lt;&gt;""),
_xlfn.IFNA(
(I429-P429)/
VLOOKUP($V429&amp;"|"&amp;Y$3,calc!$K$1:$L$300,2,0),
""),"")</f>
        <v/>
      </c>
      <c r="Z429" s="43" t="str">
        <f>IF(AND($V429&lt;&gt;"", $V429&lt;&gt;"geen normgroep", J429&lt;&gt;"", Q429&lt;&gt;""),
_xlfn.IFNA(
(J429-Q429)/
VLOOKUP($V429&amp;"|"&amp;Z$3,calc!$K$1:$L$300,2,0),
""),"")</f>
        <v/>
      </c>
      <c r="AA429" s="43" t="str">
        <f>IF(AND($V429&lt;&gt;"", $V429&lt;&gt;"geen normgroep", K429&lt;&gt;"", R429&lt;&gt;""),
_xlfn.IFNA(
(K429-R429)/
VLOOKUP($V429&amp;"|"&amp;AA$3,calc!$K$1:$L$300,2,0),
""),"")</f>
        <v/>
      </c>
      <c r="AB429" s="43" t="str">
        <f>IF(AND($V429&lt;&gt;"", $V429&lt;&gt;"geen normgroep", L429&lt;&gt;"", S429&lt;&gt;""),
_xlfn.IFNA(
(L429-S429)/
VLOOKUP($V429&amp;"|"&amp;AB$3,calc!$K$1:$L$300,2,0),
""),"")</f>
        <v/>
      </c>
      <c r="AC429" s="40" t="str">
        <f>IF(AND($V429&lt;&gt;"", $V429&lt;&gt;"geen normgroep", M429&lt;&gt;"", T429&lt;&gt;""),
_xlfn.IFNA(
(M429-T429)/
VLOOKUP($V429&amp;"|"&amp;AC$3,calc!$K$1:$L$300,2,0),
""),"")</f>
        <v/>
      </c>
      <c r="AD429" s="43" t="str">
        <f t="shared" si="50"/>
        <v/>
      </c>
      <c r="AE429" s="43" t="str">
        <f t="shared" si="51"/>
        <v/>
      </c>
      <c r="AF429" s="43" t="str">
        <f t="shared" si="52"/>
        <v/>
      </c>
      <c r="AG429" s="43" t="str">
        <f t="shared" si="53"/>
        <v/>
      </c>
      <c r="AH429" s="43" t="str">
        <f t="shared" si="54"/>
        <v/>
      </c>
      <c r="AI429" s="43" t="str">
        <f t="shared" si="55"/>
        <v/>
      </c>
      <c r="AJ429" s="44" t="str">
        <f t="shared" si="56"/>
        <v/>
      </c>
      <c r="AK429" s="45"/>
      <c r="AL429" s="46"/>
      <c r="AM429" s="47"/>
      <c r="AN429" s="48"/>
      <c r="AO429" s="48"/>
      <c r="AP429" s="48"/>
      <c r="AQ429" s="48"/>
      <c r="AR429" s="31"/>
      <c r="AS429" s="31"/>
      <c r="AT429" s="31"/>
      <c r="AU429" s="31"/>
      <c r="AV429" s="31"/>
      <c r="AW429" s="31"/>
      <c r="AX429" s="49"/>
      <c r="AY429" s="49"/>
      <c r="BA429" s="49"/>
      <c r="BB429" s="49"/>
      <c r="BC429" s="49"/>
      <c r="BG429" s="49"/>
      <c r="BH429" s="49"/>
      <c r="BI429" s="49"/>
      <c r="BJ429" s="49"/>
      <c r="BK429" s="49"/>
      <c r="BL429" s="49"/>
      <c r="BM429" s="49"/>
      <c r="BN429" s="49"/>
      <c r="BO429" s="49"/>
      <c r="BP429" s="49"/>
      <c r="BQ429" s="49"/>
      <c r="BR429" s="49"/>
      <c r="BS429" s="49"/>
      <c r="BT429" s="49"/>
      <c r="BU429" s="49"/>
      <c r="BV429" s="49"/>
      <c r="BW429" s="49"/>
      <c r="BY429" s="49"/>
      <c r="BZ429" s="49"/>
      <c r="CA429" s="49"/>
      <c r="CB429" s="49"/>
    </row>
    <row r="430" spans="1:80" s="50" customFormat="1" ht="15">
      <c r="A430" s="32" t="str">
        <f>calc!$A$2</f>
        <v>CBCL 1,5-5</v>
      </c>
      <c r="B430" s="70" t="str">
        <f>IF(NOT(ISBLANK('RCI rekensheet totalen'!$B430)),'RCI rekensheet totalen'!$B430,"")</f>
        <v/>
      </c>
      <c r="C430" s="70" t="str">
        <f>IF(NOT(ISBLANK('RCI rekensheet totalen'!$C430)),'RCI rekensheet totalen'!$C430,"")</f>
        <v/>
      </c>
      <c r="D430" s="66" t="str">
        <f>IF(NOT(ISBLANK('RCI rekensheet totalen'!$D430)),'RCI rekensheet totalen'!$D430,"")</f>
        <v/>
      </c>
      <c r="E430" s="67" t="str">
        <f>IF(NOT(ISBLANK('RCI rekensheet totalen'!$E430)),'RCI rekensheet totalen'!$E430,"")</f>
        <v/>
      </c>
      <c r="F430" s="67" t="str">
        <f>IF(NOT(ISBLANK('RCI rekensheet totalen'!$F430)),'RCI rekensheet totalen'!$F430,"")</f>
        <v/>
      </c>
      <c r="G430" s="36"/>
      <c r="H430" s="37"/>
      <c r="I430" s="37"/>
      <c r="J430" s="37"/>
      <c r="K430" s="37"/>
      <c r="L430" s="37"/>
      <c r="M430" s="38"/>
      <c r="N430" s="36"/>
      <c r="O430" s="37"/>
      <c r="P430" s="37"/>
      <c r="Q430" s="37"/>
      <c r="R430" s="37"/>
      <c r="S430" s="37"/>
      <c r="T430" s="37"/>
      <c r="U430" s="39" t="str">
        <f t="shared" si="49"/>
        <v/>
      </c>
      <c r="V430" s="40" t="str">
        <f>IF(AND($C430&lt;&gt;"", $U430&lt;&gt;""),
_xlfn.IFNA(VLOOKUP($C430&amp;$U430,calc!$C$2:$D$100,2,FALSE),"geen normgroep"),"")</f>
        <v/>
      </c>
      <c r="W430" s="41" t="str">
        <f>IF(AND($V430&lt;&gt;"", $V430&lt;&gt;"geen normgroep", G430&lt;&gt;"", N430&lt;&gt;""),
_xlfn.IFNA(
(G430-N430)/
VLOOKUP($V430&amp;"|"&amp;W$3,calc!$K$1:$L$300,2,0),
""),"")</f>
        <v/>
      </c>
      <c r="X430" s="43" t="str">
        <f>IF(AND($V430&lt;&gt;"", $V430&lt;&gt;"geen normgroep", H430&lt;&gt;"", O430&lt;&gt;""),
_xlfn.IFNA(
(H430-O430)/
VLOOKUP($V430&amp;"|"&amp;X$3,calc!$K$1:$L$300,2,0),
""),"")</f>
        <v/>
      </c>
      <c r="Y430" s="43" t="str">
        <f>IF(AND($V430&lt;&gt;"", $V430&lt;&gt;"geen normgroep", I430&lt;&gt;"", P430&lt;&gt;""),
_xlfn.IFNA(
(I430-P430)/
VLOOKUP($V430&amp;"|"&amp;Y$3,calc!$K$1:$L$300,2,0),
""),"")</f>
        <v/>
      </c>
      <c r="Z430" s="43" t="str">
        <f>IF(AND($V430&lt;&gt;"", $V430&lt;&gt;"geen normgroep", J430&lt;&gt;"", Q430&lt;&gt;""),
_xlfn.IFNA(
(J430-Q430)/
VLOOKUP($V430&amp;"|"&amp;Z$3,calc!$K$1:$L$300,2,0),
""),"")</f>
        <v/>
      </c>
      <c r="AA430" s="43" t="str">
        <f>IF(AND($V430&lt;&gt;"", $V430&lt;&gt;"geen normgroep", K430&lt;&gt;"", R430&lt;&gt;""),
_xlfn.IFNA(
(K430-R430)/
VLOOKUP($V430&amp;"|"&amp;AA$3,calc!$K$1:$L$300,2,0),
""),"")</f>
        <v/>
      </c>
      <c r="AB430" s="43" t="str">
        <f>IF(AND($V430&lt;&gt;"", $V430&lt;&gt;"geen normgroep", L430&lt;&gt;"", S430&lt;&gt;""),
_xlfn.IFNA(
(L430-S430)/
VLOOKUP($V430&amp;"|"&amp;AB$3,calc!$K$1:$L$300,2,0),
""),"")</f>
        <v/>
      </c>
      <c r="AC430" s="40" t="str">
        <f>IF(AND($V430&lt;&gt;"", $V430&lt;&gt;"geen normgroep", M430&lt;&gt;"", T430&lt;&gt;""),
_xlfn.IFNA(
(M430-T430)/
VLOOKUP($V430&amp;"|"&amp;AC$3,calc!$K$1:$L$300,2,0),
""),"")</f>
        <v/>
      </c>
      <c r="AD430" s="43" t="str">
        <f t="shared" si="50"/>
        <v/>
      </c>
      <c r="AE430" s="43" t="str">
        <f t="shared" si="51"/>
        <v/>
      </c>
      <c r="AF430" s="43" t="str">
        <f t="shared" si="52"/>
        <v/>
      </c>
      <c r="AG430" s="43" t="str">
        <f t="shared" si="53"/>
        <v/>
      </c>
      <c r="AH430" s="43" t="str">
        <f t="shared" si="54"/>
        <v/>
      </c>
      <c r="AI430" s="43" t="str">
        <f t="shared" si="55"/>
        <v/>
      </c>
      <c r="AJ430" s="44" t="str">
        <f t="shared" si="56"/>
        <v/>
      </c>
      <c r="AK430" s="45"/>
      <c r="AL430" s="46"/>
      <c r="AM430" s="47"/>
      <c r="AN430" s="48"/>
      <c r="AO430" s="48"/>
      <c r="AP430" s="48"/>
      <c r="AQ430" s="48"/>
      <c r="AR430" s="31"/>
      <c r="AS430" s="31"/>
      <c r="AT430" s="31"/>
      <c r="AU430" s="31"/>
      <c r="AV430" s="31"/>
      <c r="AW430" s="31"/>
      <c r="AX430" s="49"/>
      <c r="AY430" s="49"/>
      <c r="BA430" s="49"/>
      <c r="BB430" s="49"/>
      <c r="BC430" s="49"/>
      <c r="BG430" s="49"/>
      <c r="BH430" s="49"/>
      <c r="BI430" s="49"/>
      <c r="BJ430" s="49"/>
      <c r="BK430" s="49"/>
      <c r="BL430" s="49"/>
      <c r="BM430" s="49"/>
      <c r="BN430" s="49"/>
      <c r="BO430" s="49"/>
      <c r="BP430" s="49"/>
      <c r="BQ430" s="49"/>
      <c r="BR430" s="49"/>
      <c r="BS430" s="49"/>
      <c r="BT430" s="49"/>
      <c r="BU430" s="49"/>
      <c r="BV430" s="49"/>
      <c r="BW430" s="49"/>
      <c r="BY430" s="49"/>
      <c r="BZ430" s="49"/>
      <c r="CA430" s="49"/>
      <c r="CB430" s="49"/>
    </row>
    <row r="431" spans="1:80" s="50" customFormat="1" ht="15">
      <c r="A431" s="32" t="str">
        <f>calc!$A$2</f>
        <v>CBCL 1,5-5</v>
      </c>
      <c r="B431" s="70" t="str">
        <f>IF(NOT(ISBLANK('RCI rekensheet totalen'!$B431)),'RCI rekensheet totalen'!$B431,"")</f>
        <v/>
      </c>
      <c r="C431" s="70" t="str">
        <f>IF(NOT(ISBLANK('RCI rekensheet totalen'!$C431)),'RCI rekensheet totalen'!$C431,"")</f>
        <v/>
      </c>
      <c r="D431" s="66" t="str">
        <f>IF(NOT(ISBLANK('RCI rekensheet totalen'!$D431)),'RCI rekensheet totalen'!$D431,"")</f>
        <v/>
      </c>
      <c r="E431" s="67" t="str">
        <f>IF(NOT(ISBLANK('RCI rekensheet totalen'!$E431)),'RCI rekensheet totalen'!$E431,"")</f>
        <v/>
      </c>
      <c r="F431" s="67" t="str">
        <f>IF(NOT(ISBLANK('RCI rekensheet totalen'!$F431)),'RCI rekensheet totalen'!$F431,"")</f>
        <v/>
      </c>
      <c r="G431" s="36"/>
      <c r="H431" s="37"/>
      <c r="I431" s="37"/>
      <c r="J431" s="37"/>
      <c r="K431" s="37"/>
      <c r="L431" s="37"/>
      <c r="M431" s="38"/>
      <c r="N431" s="36"/>
      <c r="O431" s="37"/>
      <c r="P431" s="37"/>
      <c r="Q431" s="37"/>
      <c r="R431" s="37"/>
      <c r="S431" s="37"/>
      <c r="T431" s="37"/>
      <c r="U431" s="39" t="str">
        <f t="shared" si="49"/>
        <v/>
      </c>
      <c r="V431" s="40" t="str">
        <f>IF(AND($C431&lt;&gt;"", $U431&lt;&gt;""),
_xlfn.IFNA(VLOOKUP($C431&amp;$U431,calc!$C$2:$D$100,2,FALSE),"geen normgroep"),"")</f>
        <v/>
      </c>
      <c r="W431" s="41" t="str">
        <f>IF(AND($V431&lt;&gt;"", $V431&lt;&gt;"geen normgroep", G431&lt;&gt;"", N431&lt;&gt;""),
_xlfn.IFNA(
(G431-N431)/
VLOOKUP($V431&amp;"|"&amp;W$3,calc!$K$1:$L$300,2,0),
""),"")</f>
        <v/>
      </c>
      <c r="X431" s="43" t="str">
        <f>IF(AND($V431&lt;&gt;"", $V431&lt;&gt;"geen normgroep", H431&lt;&gt;"", O431&lt;&gt;""),
_xlfn.IFNA(
(H431-O431)/
VLOOKUP($V431&amp;"|"&amp;X$3,calc!$K$1:$L$300,2,0),
""),"")</f>
        <v/>
      </c>
      <c r="Y431" s="43" t="str">
        <f>IF(AND($V431&lt;&gt;"", $V431&lt;&gt;"geen normgroep", I431&lt;&gt;"", P431&lt;&gt;""),
_xlfn.IFNA(
(I431-P431)/
VLOOKUP($V431&amp;"|"&amp;Y$3,calc!$K$1:$L$300,2,0),
""),"")</f>
        <v/>
      </c>
      <c r="Z431" s="43" t="str">
        <f>IF(AND($V431&lt;&gt;"", $V431&lt;&gt;"geen normgroep", J431&lt;&gt;"", Q431&lt;&gt;""),
_xlfn.IFNA(
(J431-Q431)/
VLOOKUP($V431&amp;"|"&amp;Z$3,calc!$K$1:$L$300,2,0),
""),"")</f>
        <v/>
      </c>
      <c r="AA431" s="43" t="str">
        <f>IF(AND($V431&lt;&gt;"", $V431&lt;&gt;"geen normgroep", K431&lt;&gt;"", R431&lt;&gt;""),
_xlfn.IFNA(
(K431-R431)/
VLOOKUP($V431&amp;"|"&amp;AA$3,calc!$K$1:$L$300,2,0),
""),"")</f>
        <v/>
      </c>
      <c r="AB431" s="43" t="str">
        <f>IF(AND($V431&lt;&gt;"", $V431&lt;&gt;"geen normgroep", L431&lt;&gt;"", S431&lt;&gt;""),
_xlfn.IFNA(
(L431-S431)/
VLOOKUP($V431&amp;"|"&amp;AB$3,calc!$K$1:$L$300,2,0),
""),"")</f>
        <v/>
      </c>
      <c r="AC431" s="40" t="str">
        <f>IF(AND($V431&lt;&gt;"", $V431&lt;&gt;"geen normgroep", M431&lt;&gt;"", T431&lt;&gt;""),
_xlfn.IFNA(
(M431-T431)/
VLOOKUP($V431&amp;"|"&amp;AC$3,calc!$K$1:$L$300,2,0),
""),"")</f>
        <v/>
      </c>
      <c r="AD431" s="43" t="str">
        <f t="shared" si="50"/>
        <v/>
      </c>
      <c r="AE431" s="43" t="str">
        <f t="shared" si="51"/>
        <v/>
      </c>
      <c r="AF431" s="43" t="str">
        <f t="shared" si="52"/>
        <v/>
      </c>
      <c r="AG431" s="43" t="str">
        <f t="shared" si="53"/>
        <v/>
      </c>
      <c r="AH431" s="43" t="str">
        <f t="shared" si="54"/>
        <v/>
      </c>
      <c r="AI431" s="43" t="str">
        <f t="shared" si="55"/>
        <v/>
      </c>
      <c r="AJ431" s="44" t="str">
        <f t="shared" si="56"/>
        <v/>
      </c>
      <c r="AK431" s="45"/>
      <c r="AL431" s="46"/>
      <c r="AM431" s="47"/>
      <c r="AN431" s="48"/>
      <c r="AO431" s="48"/>
      <c r="AP431" s="48"/>
      <c r="AQ431" s="48"/>
      <c r="AR431" s="31"/>
      <c r="AS431" s="31"/>
      <c r="AT431" s="31"/>
      <c r="AU431" s="31"/>
      <c r="AV431" s="31"/>
      <c r="AW431" s="31"/>
      <c r="AX431" s="49"/>
      <c r="AY431" s="49"/>
      <c r="BA431" s="49"/>
      <c r="BB431" s="49"/>
      <c r="BC431" s="49"/>
      <c r="BG431" s="49"/>
      <c r="BH431" s="49"/>
      <c r="BI431" s="49"/>
      <c r="BJ431" s="49"/>
      <c r="BK431" s="49"/>
      <c r="BL431" s="49"/>
      <c r="BM431" s="49"/>
      <c r="BN431" s="49"/>
      <c r="BO431" s="49"/>
      <c r="BP431" s="49"/>
      <c r="BQ431" s="49"/>
      <c r="BR431" s="49"/>
      <c r="BS431" s="49"/>
      <c r="BT431" s="49"/>
      <c r="BU431" s="49"/>
      <c r="BV431" s="49"/>
      <c r="BW431" s="49"/>
      <c r="BY431" s="49"/>
      <c r="BZ431" s="49"/>
      <c r="CA431" s="49"/>
      <c r="CB431" s="49"/>
    </row>
    <row r="432" spans="1:80" s="50" customFormat="1" ht="15">
      <c r="A432" s="32" t="str">
        <f>calc!$A$2</f>
        <v>CBCL 1,5-5</v>
      </c>
      <c r="B432" s="70" t="str">
        <f>IF(NOT(ISBLANK('RCI rekensheet totalen'!$B432)),'RCI rekensheet totalen'!$B432,"")</f>
        <v/>
      </c>
      <c r="C432" s="70" t="str">
        <f>IF(NOT(ISBLANK('RCI rekensheet totalen'!$C432)),'RCI rekensheet totalen'!$C432,"")</f>
        <v/>
      </c>
      <c r="D432" s="66" t="str">
        <f>IF(NOT(ISBLANK('RCI rekensheet totalen'!$D432)),'RCI rekensheet totalen'!$D432,"")</f>
        <v/>
      </c>
      <c r="E432" s="67" t="str">
        <f>IF(NOT(ISBLANK('RCI rekensheet totalen'!$E432)),'RCI rekensheet totalen'!$E432,"")</f>
        <v/>
      </c>
      <c r="F432" s="67" t="str">
        <f>IF(NOT(ISBLANK('RCI rekensheet totalen'!$F432)),'RCI rekensheet totalen'!$F432,"")</f>
        <v/>
      </c>
      <c r="G432" s="36"/>
      <c r="H432" s="37"/>
      <c r="I432" s="37"/>
      <c r="J432" s="37"/>
      <c r="K432" s="37"/>
      <c r="L432" s="37"/>
      <c r="M432" s="38"/>
      <c r="N432" s="36"/>
      <c r="O432" s="37"/>
      <c r="P432" s="37"/>
      <c r="Q432" s="37"/>
      <c r="R432" s="37"/>
      <c r="S432" s="37"/>
      <c r="T432" s="37"/>
      <c r="U432" s="39" t="str">
        <f t="shared" si="49"/>
        <v/>
      </c>
      <c r="V432" s="40" t="str">
        <f>IF(AND($C432&lt;&gt;"", $U432&lt;&gt;""),
_xlfn.IFNA(VLOOKUP($C432&amp;$U432,calc!$C$2:$D$100,2,FALSE),"geen normgroep"),"")</f>
        <v/>
      </c>
      <c r="W432" s="41" t="str">
        <f>IF(AND($V432&lt;&gt;"", $V432&lt;&gt;"geen normgroep", G432&lt;&gt;"", N432&lt;&gt;""),
_xlfn.IFNA(
(G432-N432)/
VLOOKUP($V432&amp;"|"&amp;W$3,calc!$K$1:$L$300,2,0),
""),"")</f>
        <v/>
      </c>
      <c r="X432" s="43" t="str">
        <f>IF(AND($V432&lt;&gt;"", $V432&lt;&gt;"geen normgroep", H432&lt;&gt;"", O432&lt;&gt;""),
_xlfn.IFNA(
(H432-O432)/
VLOOKUP($V432&amp;"|"&amp;X$3,calc!$K$1:$L$300,2,0),
""),"")</f>
        <v/>
      </c>
      <c r="Y432" s="43" t="str">
        <f>IF(AND($V432&lt;&gt;"", $V432&lt;&gt;"geen normgroep", I432&lt;&gt;"", P432&lt;&gt;""),
_xlfn.IFNA(
(I432-P432)/
VLOOKUP($V432&amp;"|"&amp;Y$3,calc!$K$1:$L$300,2,0),
""),"")</f>
        <v/>
      </c>
      <c r="Z432" s="43" t="str">
        <f>IF(AND($V432&lt;&gt;"", $V432&lt;&gt;"geen normgroep", J432&lt;&gt;"", Q432&lt;&gt;""),
_xlfn.IFNA(
(J432-Q432)/
VLOOKUP($V432&amp;"|"&amp;Z$3,calc!$K$1:$L$300,2,0),
""),"")</f>
        <v/>
      </c>
      <c r="AA432" s="43" t="str">
        <f>IF(AND($V432&lt;&gt;"", $V432&lt;&gt;"geen normgroep", K432&lt;&gt;"", R432&lt;&gt;""),
_xlfn.IFNA(
(K432-R432)/
VLOOKUP($V432&amp;"|"&amp;AA$3,calc!$K$1:$L$300,2,0),
""),"")</f>
        <v/>
      </c>
      <c r="AB432" s="43" t="str">
        <f>IF(AND($V432&lt;&gt;"", $V432&lt;&gt;"geen normgroep", L432&lt;&gt;"", S432&lt;&gt;""),
_xlfn.IFNA(
(L432-S432)/
VLOOKUP($V432&amp;"|"&amp;AB$3,calc!$K$1:$L$300,2,0),
""),"")</f>
        <v/>
      </c>
      <c r="AC432" s="40" t="str">
        <f>IF(AND($V432&lt;&gt;"", $V432&lt;&gt;"geen normgroep", M432&lt;&gt;"", T432&lt;&gt;""),
_xlfn.IFNA(
(M432-T432)/
VLOOKUP($V432&amp;"|"&amp;AC$3,calc!$K$1:$L$300,2,0),
""),"")</f>
        <v/>
      </c>
      <c r="AD432" s="43" t="str">
        <f t="shared" si="50"/>
        <v/>
      </c>
      <c r="AE432" s="43" t="str">
        <f t="shared" si="51"/>
        <v/>
      </c>
      <c r="AF432" s="43" t="str">
        <f t="shared" si="52"/>
        <v/>
      </c>
      <c r="AG432" s="43" t="str">
        <f t="shared" si="53"/>
        <v/>
      </c>
      <c r="AH432" s="43" t="str">
        <f t="shared" si="54"/>
        <v/>
      </c>
      <c r="AI432" s="43" t="str">
        <f t="shared" si="55"/>
        <v/>
      </c>
      <c r="AJ432" s="44" t="str">
        <f t="shared" si="56"/>
        <v/>
      </c>
      <c r="AK432" s="45"/>
      <c r="AL432" s="46"/>
      <c r="AM432" s="47"/>
      <c r="AN432" s="48"/>
      <c r="AO432" s="48"/>
      <c r="AP432" s="48"/>
      <c r="AQ432" s="48"/>
      <c r="AR432" s="31"/>
      <c r="AS432" s="31"/>
      <c r="AT432" s="31"/>
      <c r="AU432" s="31"/>
      <c r="AV432" s="31"/>
      <c r="AW432" s="31"/>
      <c r="AX432" s="49"/>
      <c r="AY432" s="49"/>
      <c r="BA432" s="49"/>
      <c r="BB432" s="49"/>
      <c r="BC432" s="49"/>
      <c r="BG432" s="49"/>
      <c r="BH432" s="49"/>
      <c r="BI432" s="49"/>
      <c r="BJ432" s="49"/>
      <c r="BK432" s="49"/>
      <c r="BL432" s="49"/>
      <c r="BM432" s="49"/>
      <c r="BN432" s="49"/>
      <c r="BO432" s="49"/>
      <c r="BP432" s="49"/>
      <c r="BQ432" s="49"/>
      <c r="BR432" s="49"/>
      <c r="BS432" s="49"/>
      <c r="BT432" s="49"/>
      <c r="BU432" s="49"/>
      <c r="BV432" s="49"/>
      <c r="BW432" s="49"/>
      <c r="BY432" s="49"/>
      <c r="BZ432" s="49"/>
      <c r="CA432" s="49"/>
      <c r="CB432" s="49"/>
    </row>
    <row r="433" spans="1:80" s="50" customFormat="1" ht="15">
      <c r="A433" s="32" t="str">
        <f>calc!$A$2</f>
        <v>CBCL 1,5-5</v>
      </c>
      <c r="B433" s="70" t="str">
        <f>IF(NOT(ISBLANK('RCI rekensheet totalen'!$B433)),'RCI rekensheet totalen'!$B433,"")</f>
        <v/>
      </c>
      <c r="C433" s="70" t="str">
        <f>IF(NOT(ISBLANK('RCI rekensheet totalen'!$C433)),'RCI rekensheet totalen'!$C433,"")</f>
        <v/>
      </c>
      <c r="D433" s="66" t="str">
        <f>IF(NOT(ISBLANK('RCI rekensheet totalen'!$D433)),'RCI rekensheet totalen'!$D433,"")</f>
        <v/>
      </c>
      <c r="E433" s="67" t="str">
        <f>IF(NOT(ISBLANK('RCI rekensheet totalen'!$E433)),'RCI rekensheet totalen'!$E433,"")</f>
        <v/>
      </c>
      <c r="F433" s="67" t="str">
        <f>IF(NOT(ISBLANK('RCI rekensheet totalen'!$F433)),'RCI rekensheet totalen'!$F433,"")</f>
        <v/>
      </c>
      <c r="G433" s="36"/>
      <c r="H433" s="37"/>
      <c r="I433" s="37"/>
      <c r="J433" s="37"/>
      <c r="K433" s="37"/>
      <c r="L433" s="37"/>
      <c r="M433" s="38"/>
      <c r="N433" s="36"/>
      <c r="O433" s="37"/>
      <c r="P433" s="37"/>
      <c r="Q433" s="37"/>
      <c r="R433" s="37"/>
      <c r="S433" s="37"/>
      <c r="T433" s="37"/>
      <c r="U433" s="39" t="str">
        <f t="shared" si="49"/>
        <v/>
      </c>
      <c r="V433" s="40" t="str">
        <f>IF(AND($C433&lt;&gt;"", $U433&lt;&gt;""),
_xlfn.IFNA(VLOOKUP($C433&amp;$U433,calc!$C$2:$D$100,2,FALSE),"geen normgroep"),"")</f>
        <v/>
      </c>
      <c r="W433" s="41" t="str">
        <f>IF(AND($V433&lt;&gt;"", $V433&lt;&gt;"geen normgroep", G433&lt;&gt;"", N433&lt;&gt;""),
_xlfn.IFNA(
(G433-N433)/
VLOOKUP($V433&amp;"|"&amp;W$3,calc!$K$1:$L$300,2,0),
""),"")</f>
        <v/>
      </c>
      <c r="X433" s="43" t="str">
        <f>IF(AND($V433&lt;&gt;"", $V433&lt;&gt;"geen normgroep", H433&lt;&gt;"", O433&lt;&gt;""),
_xlfn.IFNA(
(H433-O433)/
VLOOKUP($V433&amp;"|"&amp;X$3,calc!$K$1:$L$300,2,0),
""),"")</f>
        <v/>
      </c>
      <c r="Y433" s="43" t="str">
        <f>IF(AND($V433&lt;&gt;"", $V433&lt;&gt;"geen normgroep", I433&lt;&gt;"", P433&lt;&gt;""),
_xlfn.IFNA(
(I433-P433)/
VLOOKUP($V433&amp;"|"&amp;Y$3,calc!$K$1:$L$300,2,0),
""),"")</f>
        <v/>
      </c>
      <c r="Z433" s="43" t="str">
        <f>IF(AND($V433&lt;&gt;"", $V433&lt;&gt;"geen normgroep", J433&lt;&gt;"", Q433&lt;&gt;""),
_xlfn.IFNA(
(J433-Q433)/
VLOOKUP($V433&amp;"|"&amp;Z$3,calc!$K$1:$L$300,2,0),
""),"")</f>
        <v/>
      </c>
      <c r="AA433" s="43" t="str">
        <f>IF(AND($V433&lt;&gt;"", $V433&lt;&gt;"geen normgroep", K433&lt;&gt;"", R433&lt;&gt;""),
_xlfn.IFNA(
(K433-R433)/
VLOOKUP($V433&amp;"|"&amp;AA$3,calc!$K$1:$L$300,2,0),
""),"")</f>
        <v/>
      </c>
      <c r="AB433" s="43" t="str">
        <f>IF(AND($V433&lt;&gt;"", $V433&lt;&gt;"geen normgroep", L433&lt;&gt;"", S433&lt;&gt;""),
_xlfn.IFNA(
(L433-S433)/
VLOOKUP($V433&amp;"|"&amp;AB$3,calc!$K$1:$L$300,2,0),
""),"")</f>
        <v/>
      </c>
      <c r="AC433" s="40" t="str">
        <f>IF(AND($V433&lt;&gt;"", $V433&lt;&gt;"geen normgroep", M433&lt;&gt;"", T433&lt;&gt;""),
_xlfn.IFNA(
(M433-T433)/
VLOOKUP($V433&amp;"|"&amp;AC$3,calc!$K$1:$L$300,2,0),
""),"")</f>
        <v/>
      </c>
      <c r="AD433" s="43" t="str">
        <f t="shared" si="50"/>
        <v/>
      </c>
      <c r="AE433" s="43" t="str">
        <f t="shared" si="51"/>
        <v/>
      </c>
      <c r="AF433" s="43" t="str">
        <f t="shared" si="52"/>
        <v/>
      </c>
      <c r="AG433" s="43" t="str">
        <f t="shared" si="53"/>
        <v/>
      </c>
      <c r="AH433" s="43" t="str">
        <f t="shared" si="54"/>
        <v/>
      </c>
      <c r="AI433" s="43" t="str">
        <f t="shared" si="55"/>
        <v/>
      </c>
      <c r="AJ433" s="44" t="str">
        <f t="shared" si="56"/>
        <v/>
      </c>
      <c r="AK433" s="45"/>
      <c r="AL433" s="46"/>
      <c r="AM433" s="47"/>
      <c r="AN433" s="48"/>
      <c r="AO433" s="48"/>
      <c r="AP433" s="48"/>
      <c r="AQ433" s="48"/>
      <c r="AR433" s="31"/>
      <c r="AS433" s="31"/>
      <c r="AT433" s="31"/>
      <c r="AU433" s="31"/>
      <c r="AV433" s="31"/>
      <c r="AW433" s="31"/>
      <c r="AX433" s="49"/>
      <c r="AY433" s="49"/>
      <c r="BA433" s="49"/>
      <c r="BB433" s="49"/>
      <c r="BC433" s="49"/>
      <c r="BG433" s="49"/>
      <c r="BH433" s="49"/>
      <c r="BI433" s="49"/>
      <c r="BJ433" s="49"/>
      <c r="BK433" s="49"/>
      <c r="BL433" s="49"/>
      <c r="BM433" s="49"/>
      <c r="BN433" s="49"/>
      <c r="BO433" s="49"/>
      <c r="BP433" s="49"/>
      <c r="BQ433" s="49"/>
      <c r="BR433" s="49"/>
      <c r="BS433" s="49"/>
      <c r="BT433" s="49"/>
      <c r="BU433" s="49"/>
      <c r="BV433" s="49"/>
      <c r="BW433" s="49"/>
      <c r="BY433" s="49"/>
      <c r="BZ433" s="49"/>
      <c r="CA433" s="49"/>
      <c r="CB433" s="49"/>
    </row>
    <row r="434" spans="1:80" s="50" customFormat="1" ht="15">
      <c r="A434" s="32" t="str">
        <f>calc!$A$2</f>
        <v>CBCL 1,5-5</v>
      </c>
      <c r="B434" s="70" t="str">
        <f>IF(NOT(ISBLANK('RCI rekensheet totalen'!$B434)),'RCI rekensheet totalen'!$B434,"")</f>
        <v/>
      </c>
      <c r="C434" s="70" t="str">
        <f>IF(NOT(ISBLANK('RCI rekensheet totalen'!$C434)),'RCI rekensheet totalen'!$C434,"")</f>
        <v/>
      </c>
      <c r="D434" s="66" t="str">
        <f>IF(NOT(ISBLANK('RCI rekensheet totalen'!$D434)),'RCI rekensheet totalen'!$D434,"")</f>
        <v/>
      </c>
      <c r="E434" s="67" t="str">
        <f>IF(NOT(ISBLANK('RCI rekensheet totalen'!$E434)),'RCI rekensheet totalen'!$E434,"")</f>
        <v/>
      </c>
      <c r="F434" s="67" t="str">
        <f>IF(NOT(ISBLANK('RCI rekensheet totalen'!$F434)),'RCI rekensheet totalen'!$F434,"")</f>
        <v/>
      </c>
      <c r="G434" s="36"/>
      <c r="H434" s="37"/>
      <c r="I434" s="37"/>
      <c r="J434" s="37"/>
      <c r="K434" s="37"/>
      <c r="L434" s="37"/>
      <c r="M434" s="38"/>
      <c r="N434" s="36"/>
      <c r="O434" s="37"/>
      <c r="P434" s="37"/>
      <c r="Q434" s="37"/>
      <c r="R434" s="37"/>
      <c r="S434" s="37"/>
      <c r="T434" s="37"/>
      <c r="U434" s="39" t="str">
        <f t="shared" si="49"/>
        <v/>
      </c>
      <c r="V434" s="40" t="str">
        <f>IF(AND($C434&lt;&gt;"", $U434&lt;&gt;""),
_xlfn.IFNA(VLOOKUP($C434&amp;$U434,calc!$C$2:$D$100,2,FALSE),"geen normgroep"),"")</f>
        <v/>
      </c>
      <c r="W434" s="41" t="str">
        <f>IF(AND($V434&lt;&gt;"", $V434&lt;&gt;"geen normgroep", G434&lt;&gt;"", N434&lt;&gt;""),
_xlfn.IFNA(
(G434-N434)/
VLOOKUP($V434&amp;"|"&amp;W$3,calc!$K$1:$L$300,2,0),
""),"")</f>
        <v/>
      </c>
      <c r="X434" s="43" t="str">
        <f>IF(AND($V434&lt;&gt;"", $V434&lt;&gt;"geen normgroep", H434&lt;&gt;"", O434&lt;&gt;""),
_xlfn.IFNA(
(H434-O434)/
VLOOKUP($V434&amp;"|"&amp;X$3,calc!$K$1:$L$300,2,0),
""),"")</f>
        <v/>
      </c>
      <c r="Y434" s="43" t="str">
        <f>IF(AND($V434&lt;&gt;"", $V434&lt;&gt;"geen normgroep", I434&lt;&gt;"", P434&lt;&gt;""),
_xlfn.IFNA(
(I434-P434)/
VLOOKUP($V434&amp;"|"&amp;Y$3,calc!$K$1:$L$300,2,0),
""),"")</f>
        <v/>
      </c>
      <c r="Z434" s="43" t="str">
        <f>IF(AND($V434&lt;&gt;"", $V434&lt;&gt;"geen normgroep", J434&lt;&gt;"", Q434&lt;&gt;""),
_xlfn.IFNA(
(J434-Q434)/
VLOOKUP($V434&amp;"|"&amp;Z$3,calc!$K$1:$L$300,2,0),
""),"")</f>
        <v/>
      </c>
      <c r="AA434" s="43" t="str">
        <f>IF(AND($V434&lt;&gt;"", $V434&lt;&gt;"geen normgroep", K434&lt;&gt;"", R434&lt;&gt;""),
_xlfn.IFNA(
(K434-R434)/
VLOOKUP($V434&amp;"|"&amp;AA$3,calc!$K$1:$L$300,2,0),
""),"")</f>
        <v/>
      </c>
      <c r="AB434" s="43" t="str">
        <f>IF(AND($V434&lt;&gt;"", $V434&lt;&gt;"geen normgroep", L434&lt;&gt;"", S434&lt;&gt;""),
_xlfn.IFNA(
(L434-S434)/
VLOOKUP($V434&amp;"|"&amp;AB$3,calc!$K$1:$L$300,2,0),
""),"")</f>
        <v/>
      </c>
      <c r="AC434" s="40" t="str">
        <f>IF(AND($V434&lt;&gt;"", $V434&lt;&gt;"geen normgroep", M434&lt;&gt;"", T434&lt;&gt;""),
_xlfn.IFNA(
(M434-T434)/
VLOOKUP($V434&amp;"|"&amp;AC$3,calc!$K$1:$L$300,2,0),
""),"")</f>
        <v/>
      </c>
      <c r="AD434" s="43" t="str">
        <f t="shared" si="50"/>
        <v/>
      </c>
      <c r="AE434" s="43" t="str">
        <f t="shared" si="51"/>
        <v/>
      </c>
      <c r="AF434" s="43" t="str">
        <f t="shared" si="52"/>
        <v/>
      </c>
      <c r="AG434" s="43" t="str">
        <f t="shared" si="53"/>
        <v/>
      </c>
      <c r="AH434" s="43" t="str">
        <f t="shared" si="54"/>
        <v/>
      </c>
      <c r="AI434" s="43" t="str">
        <f t="shared" si="55"/>
        <v/>
      </c>
      <c r="AJ434" s="44" t="str">
        <f t="shared" si="56"/>
        <v/>
      </c>
      <c r="AK434" s="45"/>
      <c r="AL434" s="46"/>
      <c r="AM434" s="47"/>
      <c r="AN434" s="48"/>
      <c r="AO434" s="48"/>
      <c r="AP434" s="48"/>
      <c r="AQ434" s="48"/>
      <c r="AR434" s="31"/>
      <c r="AS434" s="31"/>
      <c r="AT434" s="31"/>
      <c r="AU434" s="31"/>
      <c r="AV434" s="31"/>
      <c r="AW434" s="31"/>
      <c r="AX434" s="49"/>
      <c r="AY434" s="49"/>
      <c r="BA434" s="49"/>
      <c r="BB434" s="49"/>
      <c r="BC434" s="49"/>
      <c r="BG434" s="49"/>
      <c r="BH434" s="49"/>
      <c r="BI434" s="49"/>
      <c r="BJ434" s="49"/>
      <c r="BK434" s="49"/>
      <c r="BL434" s="49"/>
      <c r="BM434" s="49"/>
      <c r="BN434" s="49"/>
      <c r="BO434" s="49"/>
      <c r="BP434" s="49"/>
      <c r="BQ434" s="49"/>
      <c r="BR434" s="49"/>
      <c r="BS434" s="49"/>
      <c r="BT434" s="49"/>
      <c r="BU434" s="49"/>
      <c r="BV434" s="49"/>
      <c r="BW434" s="49"/>
      <c r="BY434" s="49"/>
      <c r="BZ434" s="49"/>
      <c r="CA434" s="49"/>
      <c r="CB434" s="49"/>
    </row>
    <row r="435" spans="1:80" s="50" customFormat="1" ht="15">
      <c r="A435" s="32" t="str">
        <f>calc!$A$2</f>
        <v>CBCL 1,5-5</v>
      </c>
      <c r="B435" s="70" t="str">
        <f>IF(NOT(ISBLANK('RCI rekensheet totalen'!$B435)),'RCI rekensheet totalen'!$B435,"")</f>
        <v/>
      </c>
      <c r="C435" s="70" t="str">
        <f>IF(NOT(ISBLANK('RCI rekensheet totalen'!$C435)),'RCI rekensheet totalen'!$C435,"")</f>
        <v/>
      </c>
      <c r="D435" s="66" t="str">
        <f>IF(NOT(ISBLANK('RCI rekensheet totalen'!$D435)),'RCI rekensheet totalen'!$D435,"")</f>
        <v/>
      </c>
      <c r="E435" s="67" t="str">
        <f>IF(NOT(ISBLANK('RCI rekensheet totalen'!$E435)),'RCI rekensheet totalen'!$E435,"")</f>
        <v/>
      </c>
      <c r="F435" s="67" t="str">
        <f>IF(NOT(ISBLANK('RCI rekensheet totalen'!$F435)),'RCI rekensheet totalen'!$F435,"")</f>
        <v/>
      </c>
      <c r="G435" s="36"/>
      <c r="H435" s="37"/>
      <c r="I435" s="37"/>
      <c r="J435" s="37"/>
      <c r="K435" s="37"/>
      <c r="L435" s="37"/>
      <c r="M435" s="38"/>
      <c r="N435" s="36"/>
      <c r="O435" s="37"/>
      <c r="P435" s="37"/>
      <c r="Q435" s="37"/>
      <c r="R435" s="37"/>
      <c r="S435" s="37"/>
      <c r="T435" s="37"/>
      <c r="U435" s="39" t="str">
        <f t="shared" si="49"/>
        <v/>
      </c>
      <c r="V435" s="40" t="str">
        <f>IF(AND($C435&lt;&gt;"", $U435&lt;&gt;""),
_xlfn.IFNA(VLOOKUP($C435&amp;$U435,calc!$C$2:$D$100,2,FALSE),"geen normgroep"),"")</f>
        <v/>
      </c>
      <c r="W435" s="41" t="str">
        <f>IF(AND($V435&lt;&gt;"", $V435&lt;&gt;"geen normgroep", G435&lt;&gt;"", N435&lt;&gt;""),
_xlfn.IFNA(
(G435-N435)/
VLOOKUP($V435&amp;"|"&amp;W$3,calc!$K$1:$L$300,2,0),
""),"")</f>
        <v/>
      </c>
      <c r="X435" s="43" t="str">
        <f>IF(AND($V435&lt;&gt;"", $V435&lt;&gt;"geen normgroep", H435&lt;&gt;"", O435&lt;&gt;""),
_xlfn.IFNA(
(H435-O435)/
VLOOKUP($V435&amp;"|"&amp;X$3,calc!$K$1:$L$300,2,0),
""),"")</f>
        <v/>
      </c>
      <c r="Y435" s="43" t="str">
        <f>IF(AND($V435&lt;&gt;"", $V435&lt;&gt;"geen normgroep", I435&lt;&gt;"", P435&lt;&gt;""),
_xlfn.IFNA(
(I435-P435)/
VLOOKUP($V435&amp;"|"&amp;Y$3,calc!$K$1:$L$300,2,0),
""),"")</f>
        <v/>
      </c>
      <c r="Z435" s="43" t="str">
        <f>IF(AND($V435&lt;&gt;"", $V435&lt;&gt;"geen normgroep", J435&lt;&gt;"", Q435&lt;&gt;""),
_xlfn.IFNA(
(J435-Q435)/
VLOOKUP($V435&amp;"|"&amp;Z$3,calc!$K$1:$L$300,2,0),
""),"")</f>
        <v/>
      </c>
      <c r="AA435" s="43" t="str">
        <f>IF(AND($V435&lt;&gt;"", $V435&lt;&gt;"geen normgroep", K435&lt;&gt;"", R435&lt;&gt;""),
_xlfn.IFNA(
(K435-R435)/
VLOOKUP($V435&amp;"|"&amp;AA$3,calc!$K$1:$L$300,2,0),
""),"")</f>
        <v/>
      </c>
      <c r="AB435" s="43" t="str">
        <f>IF(AND($V435&lt;&gt;"", $V435&lt;&gt;"geen normgroep", L435&lt;&gt;"", S435&lt;&gt;""),
_xlfn.IFNA(
(L435-S435)/
VLOOKUP($V435&amp;"|"&amp;AB$3,calc!$K$1:$L$300,2,0),
""),"")</f>
        <v/>
      </c>
      <c r="AC435" s="40" t="str">
        <f>IF(AND($V435&lt;&gt;"", $V435&lt;&gt;"geen normgroep", M435&lt;&gt;"", T435&lt;&gt;""),
_xlfn.IFNA(
(M435-T435)/
VLOOKUP($V435&amp;"|"&amp;AC$3,calc!$K$1:$L$300,2,0),
""),"")</f>
        <v/>
      </c>
      <c r="AD435" s="43" t="str">
        <f t="shared" si="50"/>
        <v/>
      </c>
      <c r="AE435" s="43" t="str">
        <f t="shared" si="51"/>
        <v/>
      </c>
      <c r="AF435" s="43" t="str">
        <f t="shared" si="52"/>
        <v/>
      </c>
      <c r="AG435" s="43" t="str">
        <f t="shared" si="53"/>
        <v/>
      </c>
      <c r="AH435" s="43" t="str">
        <f t="shared" si="54"/>
        <v/>
      </c>
      <c r="AI435" s="43" t="str">
        <f t="shared" si="55"/>
        <v/>
      </c>
      <c r="AJ435" s="44" t="str">
        <f t="shared" si="56"/>
        <v/>
      </c>
      <c r="AK435" s="45"/>
      <c r="AL435" s="46"/>
      <c r="AM435" s="47"/>
      <c r="AN435" s="48"/>
      <c r="AO435" s="48"/>
      <c r="AP435" s="48"/>
      <c r="AQ435" s="48"/>
      <c r="AR435" s="31"/>
      <c r="AS435" s="31"/>
      <c r="AT435" s="31"/>
      <c r="AU435" s="31"/>
      <c r="AV435" s="31"/>
      <c r="AW435" s="31"/>
      <c r="AX435" s="49"/>
      <c r="AY435" s="49"/>
      <c r="BA435" s="49"/>
      <c r="BB435" s="49"/>
      <c r="BC435" s="49"/>
      <c r="BG435" s="49"/>
      <c r="BH435" s="49"/>
      <c r="BI435" s="49"/>
      <c r="BJ435" s="49"/>
      <c r="BK435" s="49"/>
      <c r="BL435" s="49"/>
      <c r="BM435" s="49"/>
      <c r="BN435" s="49"/>
      <c r="BO435" s="49"/>
      <c r="BP435" s="49"/>
      <c r="BQ435" s="49"/>
      <c r="BR435" s="49"/>
      <c r="BS435" s="49"/>
      <c r="BT435" s="49"/>
      <c r="BU435" s="49"/>
      <c r="BV435" s="49"/>
      <c r="BW435" s="49"/>
      <c r="BY435" s="49"/>
      <c r="BZ435" s="49"/>
      <c r="CA435" s="49"/>
      <c r="CB435" s="49"/>
    </row>
    <row r="436" spans="1:80" s="50" customFormat="1" ht="15">
      <c r="A436" s="32" t="str">
        <f>calc!$A$2</f>
        <v>CBCL 1,5-5</v>
      </c>
      <c r="B436" s="70" t="str">
        <f>IF(NOT(ISBLANK('RCI rekensheet totalen'!$B436)),'RCI rekensheet totalen'!$B436,"")</f>
        <v/>
      </c>
      <c r="C436" s="70" t="str">
        <f>IF(NOT(ISBLANK('RCI rekensheet totalen'!$C436)),'RCI rekensheet totalen'!$C436,"")</f>
        <v/>
      </c>
      <c r="D436" s="66" t="str">
        <f>IF(NOT(ISBLANK('RCI rekensheet totalen'!$D436)),'RCI rekensheet totalen'!$D436,"")</f>
        <v/>
      </c>
      <c r="E436" s="67" t="str">
        <f>IF(NOT(ISBLANK('RCI rekensheet totalen'!$E436)),'RCI rekensheet totalen'!$E436,"")</f>
        <v/>
      </c>
      <c r="F436" s="67" t="str">
        <f>IF(NOT(ISBLANK('RCI rekensheet totalen'!$F436)),'RCI rekensheet totalen'!$F436,"")</f>
        <v/>
      </c>
      <c r="G436" s="36"/>
      <c r="H436" s="37"/>
      <c r="I436" s="37"/>
      <c r="J436" s="37"/>
      <c r="K436" s="37"/>
      <c r="L436" s="37"/>
      <c r="M436" s="38"/>
      <c r="N436" s="36"/>
      <c r="O436" s="37"/>
      <c r="P436" s="37"/>
      <c r="Q436" s="37"/>
      <c r="R436" s="37"/>
      <c r="S436" s="37"/>
      <c r="T436" s="37"/>
      <c r="U436" s="39" t="str">
        <f t="shared" si="49"/>
        <v/>
      </c>
      <c r="V436" s="40" t="str">
        <f>IF(AND($C436&lt;&gt;"", $U436&lt;&gt;""),
_xlfn.IFNA(VLOOKUP($C436&amp;$U436,calc!$C$2:$D$100,2,FALSE),"geen normgroep"),"")</f>
        <v/>
      </c>
      <c r="W436" s="41" t="str">
        <f>IF(AND($V436&lt;&gt;"", $V436&lt;&gt;"geen normgroep", G436&lt;&gt;"", N436&lt;&gt;""),
_xlfn.IFNA(
(G436-N436)/
VLOOKUP($V436&amp;"|"&amp;W$3,calc!$K$1:$L$300,2,0),
""),"")</f>
        <v/>
      </c>
      <c r="X436" s="43" t="str">
        <f>IF(AND($V436&lt;&gt;"", $V436&lt;&gt;"geen normgroep", H436&lt;&gt;"", O436&lt;&gt;""),
_xlfn.IFNA(
(H436-O436)/
VLOOKUP($V436&amp;"|"&amp;X$3,calc!$K$1:$L$300,2,0),
""),"")</f>
        <v/>
      </c>
      <c r="Y436" s="43" t="str">
        <f>IF(AND($V436&lt;&gt;"", $V436&lt;&gt;"geen normgroep", I436&lt;&gt;"", P436&lt;&gt;""),
_xlfn.IFNA(
(I436-P436)/
VLOOKUP($V436&amp;"|"&amp;Y$3,calc!$K$1:$L$300,2,0),
""),"")</f>
        <v/>
      </c>
      <c r="Z436" s="43" t="str">
        <f>IF(AND($V436&lt;&gt;"", $V436&lt;&gt;"geen normgroep", J436&lt;&gt;"", Q436&lt;&gt;""),
_xlfn.IFNA(
(J436-Q436)/
VLOOKUP($V436&amp;"|"&amp;Z$3,calc!$K$1:$L$300,2,0),
""),"")</f>
        <v/>
      </c>
      <c r="AA436" s="43" t="str">
        <f>IF(AND($V436&lt;&gt;"", $V436&lt;&gt;"geen normgroep", K436&lt;&gt;"", R436&lt;&gt;""),
_xlfn.IFNA(
(K436-R436)/
VLOOKUP($V436&amp;"|"&amp;AA$3,calc!$K$1:$L$300,2,0),
""),"")</f>
        <v/>
      </c>
      <c r="AB436" s="43" t="str">
        <f>IF(AND($V436&lt;&gt;"", $V436&lt;&gt;"geen normgroep", L436&lt;&gt;"", S436&lt;&gt;""),
_xlfn.IFNA(
(L436-S436)/
VLOOKUP($V436&amp;"|"&amp;AB$3,calc!$K$1:$L$300,2,0),
""),"")</f>
        <v/>
      </c>
      <c r="AC436" s="40" t="str">
        <f>IF(AND($V436&lt;&gt;"", $V436&lt;&gt;"geen normgroep", M436&lt;&gt;"", T436&lt;&gt;""),
_xlfn.IFNA(
(M436-T436)/
VLOOKUP($V436&amp;"|"&amp;AC$3,calc!$K$1:$L$300,2,0),
""),"")</f>
        <v/>
      </c>
      <c r="AD436" s="43" t="str">
        <f t="shared" si="50"/>
        <v/>
      </c>
      <c r="AE436" s="43" t="str">
        <f t="shared" si="51"/>
        <v/>
      </c>
      <c r="AF436" s="43" t="str">
        <f t="shared" si="52"/>
        <v/>
      </c>
      <c r="AG436" s="43" t="str">
        <f t="shared" si="53"/>
        <v/>
      </c>
      <c r="AH436" s="43" t="str">
        <f t="shared" si="54"/>
        <v/>
      </c>
      <c r="AI436" s="43" t="str">
        <f t="shared" si="55"/>
        <v/>
      </c>
      <c r="AJ436" s="44" t="str">
        <f t="shared" si="56"/>
        <v/>
      </c>
      <c r="AK436" s="45"/>
      <c r="AL436" s="46"/>
      <c r="AM436" s="47"/>
      <c r="AN436" s="48"/>
      <c r="AO436" s="48"/>
      <c r="AP436" s="48"/>
      <c r="AQ436" s="48"/>
      <c r="AR436" s="31"/>
      <c r="AS436" s="31"/>
      <c r="AT436" s="31"/>
      <c r="AU436" s="31"/>
      <c r="AV436" s="31"/>
      <c r="AW436" s="31"/>
      <c r="AX436" s="49"/>
      <c r="AY436" s="49"/>
      <c r="BA436" s="49"/>
      <c r="BB436" s="49"/>
      <c r="BC436" s="49"/>
      <c r="BG436" s="49"/>
      <c r="BH436" s="49"/>
      <c r="BI436" s="49"/>
      <c r="BJ436" s="49"/>
      <c r="BK436" s="49"/>
      <c r="BL436" s="49"/>
      <c r="BM436" s="49"/>
      <c r="BN436" s="49"/>
      <c r="BO436" s="49"/>
      <c r="BP436" s="49"/>
      <c r="BQ436" s="49"/>
      <c r="BR436" s="49"/>
      <c r="BS436" s="49"/>
      <c r="BT436" s="49"/>
      <c r="BU436" s="49"/>
      <c r="BV436" s="49"/>
      <c r="BW436" s="49"/>
      <c r="BY436" s="49"/>
      <c r="BZ436" s="49"/>
      <c r="CA436" s="49"/>
      <c r="CB436" s="49"/>
    </row>
    <row r="437" spans="1:80" s="50" customFormat="1" ht="15">
      <c r="A437" s="32" t="str">
        <f>calc!$A$2</f>
        <v>CBCL 1,5-5</v>
      </c>
      <c r="B437" s="70" t="str">
        <f>IF(NOT(ISBLANK('RCI rekensheet totalen'!$B437)),'RCI rekensheet totalen'!$B437,"")</f>
        <v/>
      </c>
      <c r="C437" s="70" t="str">
        <f>IF(NOT(ISBLANK('RCI rekensheet totalen'!$C437)),'RCI rekensheet totalen'!$C437,"")</f>
        <v/>
      </c>
      <c r="D437" s="66" t="str">
        <f>IF(NOT(ISBLANK('RCI rekensheet totalen'!$D437)),'RCI rekensheet totalen'!$D437,"")</f>
        <v/>
      </c>
      <c r="E437" s="67" t="str">
        <f>IF(NOT(ISBLANK('RCI rekensheet totalen'!$E437)),'RCI rekensheet totalen'!$E437,"")</f>
        <v/>
      </c>
      <c r="F437" s="67" t="str">
        <f>IF(NOT(ISBLANK('RCI rekensheet totalen'!$F437)),'RCI rekensheet totalen'!$F437,"")</f>
        <v/>
      </c>
      <c r="G437" s="36"/>
      <c r="H437" s="37"/>
      <c r="I437" s="37"/>
      <c r="J437" s="37"/>
      <c r="K437" s="37"/>
      <c r="L437" s="37"/>
      <c r="M437" s="38"/>
      <c r="N437" s="36"/>
      <c r="O437" s="37"/>
      <c r="P437" s="37"/>
      <c r="Q437" s="37"/>
      <c r="R437" s="37"/>
      <c r="S437" s="37"/>
      <c r="T437" s="37"/>
      <c r="U437" s="39" t="str">
        <f t="shared" si="49"/>
        <v/>
      </c>
      <c r="V437" s="40" t="str">
        <f>IF(AND($C437&lt;&gt;"", $U437&lt;&gt;""),
_xlfn.IFNA(VLOOKUP($C437&amp;$U437,calc!$C$2:$D$100,2,FALSE),"geen normgroep"),"")</f>
        <v/>
      </c>
      <c r="W437" s="41" t="str">
        <f>IF(AND($V437&lt;&gt;"", $V437&lt;&gt;"geen normgroep", G437&lt;&gt;"", N437&lt;&gt;""),
_xlfn.IFNA(
(G437-N437)/
VLOOKUP($V437&amp;"|"&amp;W$3,calc!$K$1:$L$300,2,0),
""),"")</f>
        <v/>
      </c>
      <c r="X437" s="43" t="str">
        <f>IF(AND($V437&lt;&gt;"", $V437&lt;&gt;"geen normgroep", H437&lt;&gt;"", O437&lt;&gt;""),
_xlfn.IFNA(
(H437-O437)/
VLOOKUP($V437&amp;"|"&amp;X$3,calc!$K$1:$L$300,2,0),
""),"")</f>
        <v/>
      </c>
      <c r="Y437" s="43" t="str">
        <f>IF(AND($V437&lt;&gt;"", $V437&lt;&gt;"geen normgroep", I437&lt;&gt;"", P437&lt;&gt;""),
_xlfn.IFNA(
(I437-P437)/
VLOOKUP($V437&amp;"|"&amp;Y$3,calc!$K$1:$L$300,2,0),
""),"")</f>
        <v/>
      </c>
      <c r="Z437" s="43" t="str">
        <f>IF(AND($V437&lt;&gt;"", $V437&lt;&gt;"geen normgroep", J437&lt;&gt;"", Q437&lt;&gt;""),
_xlfn.IFNA(
(J437-Q437)/
VLOOKUP($V437&amp;"|"&amp;Z$3,calc!$K$1:$L$300,2,0),
""),"")</f>
        <v/>
      </c>
      <c r="AA437" s="43" t="str">
        <f>IF(AND($V437&lt;&gt;"", $V437&lt;&gt;"geen normgroep", K437&lt;&gt;"", R437&lt;&gt;""),
_xlfn.IFNA(
(K437-R437)/
VLOOKUP($V437&amp;"|"&amp;AA$3,calc!$K$1:$L$300,2,0),
""),"")</f>
        <v/>
      </c>
      <c r="AB437" s="43" t="str">
        <f>IF(AND($V437&lt;&gt;"", $V437&lt;&gt;"geen normgroep", L437&lt;&gt;"", S437&lt;&gt;""),
_xlfn.IFNA(
(L437-S437)/
VLOOKUP($V437&amp;"|"&amp;AB$3,calc!$K$1:$L$300,2,0),
""),"")</f>
        <v/>
      </c>
      <c r="AC437" s="40" t="str">
        <f>IF(AND($V437&lt;&gt;"", $V437&lt;&gt;"geen normgroep", M437&lt;&gt;"", T437&lt;&gt;""),
_xlfn.IFNA(
(M437-T437)/
VLOOKUP($V437&amp;"|"&amp;AC$3,calc!$K$1:$L$300,2,0),
""),"")</f>
        <v/>
      </c>
      <c r="AD437" s="43" t="str">
        <f t="shared" si="50"/>
        <v/>
      </c>
      <c r="AE437" s="43" t="str">
        <f t="shared" si="51"/>
        <v/>
      </c>
      <c r="AF437" s="43" t="str">
        <f t="shared" si="52"/>
        <v/>
      </c>
      <c r="AG437" s="43" t="str">
        <f t="shared" si="53"/>
        <v/>
      </c>
      <c r="AH437" s="43" t="str">
        <f t="shared" si="54"/>
        <v/>
      </c>
      <c r="AI437" s="43" t="str">
        <f t="shared" si="55"/>
        <v/>
      </c>
      <c r="AJ437" s="44" t="str">
        <f t="shared" si="56"/>
        <v/>
      </c>
      <c r="AK437" s="45"/>
      <c r="AL437" s="46"/>
      <c r="AM437" s="47"/>
      <c r="AN437" s="48"/>
      <c r="AO437" s="48"/>
      <c r="AP437" s="48"/>
      <c r="AQ437" s="48"/>
      <c r="AR437" s="31"/>
      <c r="AS437" s="31"/>
      <c r="AT437" s="31"/>
      <c r="AU437" s="31"/>
      <c r="AV437" s="31"/>
      <c r="AW437" s="31"/>
      <c r="AX437" s="49"/>
      <c r="AY437" s="49"/>
      <c r="BA437" s="49"/>
      <c r="BB437" s="49"/>
      <c r="BC437" s="49"/>
      <c r="BG437" s="49"/>
      <c r="BH437" s="49"/>
      <c r="BI437" s="49"/>
      <c r="BJ437" s="49"/>
      <c r="BK437" s="49"/>
      <c r="BL437" s="49"/>
      <c r="BM437" s="49"/>
      <c r="BN437" s="49"/>
      <c r="BO437" s="49"/>
      <c r="BP437" s="49"/>
      <c r="BQ437" s="49"/>
      <c r="BR437" s="49"/>
      <c r="BS437" s="49"/>
      <c r="BT437" s="49"/>
      <c r="BU437" s="49"/>
      <c r="BV437" s="49"/>
      <c r="BW437" s="49"/>
      <c r="BY437" s="49"/>
      <c r="BZ437" s="49"/>
      <c r="CA437" s="49"/>
      <c r="CB437" s="49"/>
    </row>
    <row r="438" spans="1:80" s="50" customFormat="1" ht="15">
      <c r="A438" s="32" t="str">
        <f>calc!$A$2</f>
        <v>CBCL 1,5-5</v>
      </c>
      <c r="B438" s="70" t="str">
        <f>IF(NOT(ISBLANK('RCI rekensheet totalen'!$B438)),'RCI rekensheet totalen'!$B438,"")</f>
        <v/>
      </c>
      <c r="C438" s="70" t="str">
        <f>IF(NOT(ISBLANK('RCI rekensheet totalen'!$C438)),'RCI rekensheet totalen'!$C438,"")</f>
        <v/>
      </c>
      <c r="D438" s="66" t="str">
        <f>IF(NOT(ISBLANK('RCI rekensheet totalen'!$D438)),'RCI rekensheet totalen'!$D438,"")</f>
        <v/>
      </c>
      <c r="E438" s="67" t="str">
        <f>IF(NOT(ISBLANK('RCI rekensheet totalen'!$E438)),'RCI rekensheet totalen'!$E438,"")</f>
        <v/>
      </c>
      <c r="F438" s="67" t="str">
        <f>IF(NOT(ISBLANK('RCI rekensheet totalen'!$F438)),'RCI rekensheet totalen'!$F438,"")</f>
        <v/>
      </c>
      <c r="G438" s="36"/>
      <c r="H438" s="37"/>
      <c r="I438" s="37"/>
      <c r="J438" s="37"/>
      <c r="K438" s="37"/>
      <c r="L438" s="37"/>
      <c r="M438" s="38"/>
      <c r="N438" s="36"/>
      <c r="O438" s="37"/>
      <c r="P438" s="37"/>
      <c r="Q438" s="37"/>
      <c r="R438" s="37"/>
      <c r="S438" s="37"/>
      <c r="T438" s="37"/>
      <c r="U438" s="39" t="str">
        <f t="shared" si="49"/>
        <v/>
      </c>
      <c r="V438" s="40" t="str">
        <f>IF(AND($C438&lt;&gt;"", $U438&lt;&gt;""),
_xlfn.IFNA(VLOOKUP($C438&amp;$U438,calc!$C$2:$D$100,2,FALSE),"geen normgroep"),"")</f>
        <v/>
      </c>
      <c r="W438" s="41" t="str">
        <f>IF(AND($V438&lt;&gt;"", $V438&lt;&gt;"geen normgroep", G438&lt;&gt;"", N438&lt;&gt;""),
_xlfn.IFNA(
(G438-N438)/
VLOOKUP($V438&amp;"|"&amp;W$3,calc!$K$1:$L$300,2,0),
""),"")</f>
        <v/>
      </c>
      <c r="X438" s="43" t="str">
        <f>IF(AND($V438&lt;&gt;"", $V438&lt;&gt;"geen normgroep", H438&lt;&gt;"", O438&lt;&gt;""),
_xlfn.IFNA(
(H438-O438)/
VLOOKUP($V438&amp;"|"&amp;X$3,calc!$K$1:$L$300,2,0),
""),"")</f>
        <v/>
      </c>
      <c r="Y438" s="43" t="str">
        <f>IF(AND($V438&lt;&gt;"", $V438&lt;&gt;"geen normgroep", I438&lt;&gt;"", P438&lt;&gt;""),
_xlfn.IFNA(
(I438-P438)/
VLOOKUP($V438&amp;"|"&amp;Y$3,calc!$K$1:$L$300,2,0),
""),"")</f>
        <v/>
      </c>
      <c r="Z438" s="43" t="str">
        <f>IF(AND($V438&lt;&gt;"", $V438&lt;&gt;"geen normgroep", J438&lt;&gt;"", Q438&lt;&gt;""),
_xlfn.IFNA(
(J438-Q438)/
VLOOKUP($V438&amp;"|"&amp;Z$3,calc!$K$1:$L$300,2,0),
""),"")</f>
        <v/>
      </c>
      <c r="AA438" s="43" t="str">
        <f>IF(AND($V438&lt;&gt;"", $V438&lt;&gt;"geen normgroep", K438&lt;&gt;"", R438&lt;&gt;""),
_xlfn.IFNA(
(K438-R438)/
VLOOKUP($V438&amp;"|"&amp;AA$3,calc!$K$1:$L$300,2,0),
""),"")</f>
        <v/>
      </c>
      <c r="AB438" s="43" t="str">
        <f>IF(AND($V438&lt;&gt;"", $V438&lt;&gt;"geen normgroep", L438&lt;&gt;"", S438&lt;&gt;""),
_xlfn.IFNA(
(L438-S438)/
VLOOKUP($V438&amp;"|"&amp;AB$3,calc!$K$1:$L$300,2,0),
""),"")</f>
        <v/>
      </c>
      <c r="AC438" s="40" t="str">
        <f>IF(AND($V438&lt;&gt;"", $V438&lt;&gt;"geen normgroep", M438&lt;&gt;"", T438&lt;&gt;""),
_xlfn.IFNA(
(M438-T438)/
VLOOKUP($V438&amp;"|"&amp;AC$3,calc!$K$1:$L$300,2,0),
""),"")</f>
        <v/>
      </c>
      <c r="AD438" s="43" t="str">
        <f t="shared" si="50"/>
        <v/>
      </c>
      <c r="AE438" s="43" t="str">
        <f t="shared" si="51"/>
        <v/>
      </c>
      <c r="AF438" s="43" t="str">
        <f t="shared" si="52"/>
        <v/>
      </c>
      <c r="AG438" s="43" t="str">
        <f t="shared" si="53"/>
        <v/>
      </c>
      <c r="AH438" s="43" t="str">
        <f t="shared" si="54"/>
        <v/>
      </c>
      <c r="AI438" s="43" t="str">
        <f t="shared" si="55"/>
        <v/>
      </c>
      <c r="AJ438" s="44" t="str">
        <f t="shared" si="56"/>
        <v/>
      </c>
      <c r="AK438" s="45"/>
      <c r="AL438" s="46"/>
      <c r="AM438" s="47"/>
      <c r="AN438" s="48"/>
      <c r="AO438" s="48"/>
      <c r="AP438" s="48"/>
      <c r="AQ438" s="48"/>
      <c r="AR438" s="31"/>
      <c r="AS438" s="31"/>
      <c r="AT438" s="31"/>
      <c r="AU438" s="31"/>
      <c r="AV438" s="31"/>
      <c r="AW438" s="31"/>
      <c r="AX438" s="49"/>
      <c r="AY438" s="49"/>
      <c r="BA438" s="49"/>
      <c r="BB438" s="49"/>
      <c r="BC438" s="49"/>
      <c r="BG438" s="49"/>
      <c r="BH438" s="49"/>
      <c r="BI438" s="49"/>
      <c r="BJ438" s="49"/>
      <c r="BK438" s="49"/>
      <c r="BL438" s="49"/>
      <c r="BM438" s="49"/>
      <c r="BN438" s="49"/>
      <c r="BO438" s="49"/>
      <c r="BP438" s="49"/>
      <c r="BQ438" s="49"/>
      <c r="BR438" s="49"/>
      <c r="BS438" s="49"/>
      <c r="BT438" s="49"/>
      <c r="BU438" s="49"/>
      <c r="BV438" s="49"/>
      <c r="BW438" s="49"/>
      <c r="BY438" s="49"/>
      <c r="BZ438" s="49"/>
      <c r="CA438" s="49"/>
      <c r="CB438" s="49"/>
    </row>
    <row r="439" spans="1:80" s="50" customFormat="1" ht="15">
      <c r="A439" s="32" t="str">
        <f>calc!$A$2</f>
        <v>CBCL 1,5-5</v>
      </c>
      <c r="B439" s="70" t="str">
        <f>IF(NOT(ISBLANK('RCI rekensheet totalen'!$B439)),'RCI rekensheet totalen'!$B439,"")</f>
        <v/>
      </c>
      <c r="C439" s="70" t="str">
        <f>IF(NOT(ISBLANK('RCI rekensheet totalen'!$C439)),'RCI rekensheet totalen'!$C439,"")</f>
        <v/>
      </c>
      <c r="D439" s="66" t="str">
        <f>IF(NOT(ISBLANK('RCI rekensheet totalen'!$D439)),'RCI rekensheet totalen'!$D439,"")</f>
        <v/>
      </c>
      <c r="E439" s="67" t="str">
        <f>IF(NOT(ISBLANK('RCI rekensheet totalen'!$E439)),'RCI rekensheet totalen'!$E439,"")</f>
        <v/>
      </c>
      <c r="F439" s="67" t="str">
        <f>IF(NOT(ISBLANK('RCI rekensheet totalen'!$F439)),'RCI rekensheet totalen'!$F439,"")</f>
        <v/>
      </c>
      <c r="G439" s="36"/>
      <c r="H439" s="37"/>
      <c r="I439" s="37"/>
      <c r="J439" s="37"/>
      <c r="K439" s="37"/>
      <c r="L439" s="37"/>
      <c r="M439" s="38"/>
      <c r="N439" s="36"/>
      <c r="O439" s="37"/>
      <c r="P439" s="37"/>
      <c r="Q439" s="37"/>
      <c r="R439" s="37"/>
      <c r="S439" s="37"/>
      <c r="T439" s="37"/>
      <c r="U439" s="39" t="str">
        <f t="shared" si="49"/>
        <v/>
      </c>
      <c r="V439" s="40" t="str">
        <f>IF(AND($C439&lt;&gt;"", $U439&lt;&gt;""),
_xlfn.IFNA(VLOOKUP($C439&amp;$U439,calc!$C$2:$D$100,2,FALSE),"geen normgroep"),"")</f>
        <v/>
      </c>
      <c r="W439" s="41" t="str">
        <f>IF(AND($V439&lt;&gt;"", $V439&lt;&gt;"geen normgroep", G439&lt;&gt;"", N439&lt;&gt;""),
_xlfn.IFNA(
(G439-N439)/
VLOOKUP($V439&amp;"|"&amp;W$3,calc!$K$1:$L$300,2,0),
""),"")</f>
        <v/>
      </c>
      <c r="X439" s="43" t="str">
        <f>IF(AND($V439&lt;&gt;"", $V439&lt;&gt;"geen normgroep", H439&lt;&gt;"", O439&lt;&gt;""),
_xlfn.IFNA(
(H439-O439)/
VLOOKUP($V439&amp;"|"&amp;X$3,calc!$K$1:$L$300,2,0),
""),"")</f>
        <v/>
      </c>
      <c r="Y439" s="43" t="str">
        <f>IF(AND($V439&lt;&gt;"", $V439&lt;&gt;"geen normgroep", I439&lt;&gt;"", P439&lt;&gt;""),
_xlfn.IFNA(
(I439-P439)/
VLOOKUP($V439&amp;"|"&amp;Y$3,calc!$K$1:$L$300,2,0),
""),"")</f>
        <v/>
      </c>
      <c r="Z439" s="43" t="str">
        <f>IF(AND($V439&lt;&gt;"", $V439&lt;&gt;"geen normgroep", J439&lt;&gt;"", Q439&lt;&gt;""),
_xlfn.IFNA(
(J439-Q439)/
VLOOKUP($V439&amp;"|"&amp;Z$3,calc!$K$1:$L$300,2,0),
""),"")</f>
        <v/>
      </c>
      <c r="AA439" s="43" t="str">
        <f>IF(AND($V439&lt;&gt;"", $V439&lt;&gt;"geen normgroep", K439&lt;&gt;"", R439&lt;&gt;""),
_xlfn.IFNA(
(K439-R439)/
VLOOKUP($V439&amp;"|"&amp;AA$3,calc!$K$1:$L$300,2,0),
""),"")</f>
        <v/>
      </c>
      <c r="AB439" s="43" t="str">
        <f>IF(AND($V439&lt;&gt;"", $V439&lt;&gt;"geen normgroep", L439&lt;&gt;"", S439&lt;&gt;""),
_xlfn.IFNA(
(L439-S439)/
VLOOKUP($V439&amp;"|"&amp;AB$3,calc!$K$1:$L$300,2,0),
""),"")</f>
        <v/>
      </c>
      <c r="AC439" s="40" t="str">
        <f>IF(AND($V439&lt;&gt;"", $V439&lt;&gt;"geen normgroep", M439&lt;&gt;"", T439&lt;&gt;""),
_xlfn.IFNA(
(M439-T439)/
VLOOKUP($V439&amp;"|"&amp;AC$3,calc!$K$1:$L$300,2,0),
""),"")</f>
        <v/>
      </c>
      <c r="AD439" s="43" t="str">
        <f t="shared" si="50"/>
        <v/>
      </c>
      <c r="AE439" s="43" t="str">
        <f t="shared" si="51"/>
        <v/>
      </c>
      <c r="AF439" s="43" t="str">
        <f t="shared" si="52"/>
        <v/>
      </c>
      <c r="AG439" s="43" t="str">
        <f t="shared" si="53"/>
        <v/>
      </c>
      <c r="AH439" s="43" t="str">
        <f t="shared" si="54"/>
        <v/>
      </c>
      <c r="AI439" s="43" t="str">
        <f t="shared" si="55"/>
        <v/>
      </c>
      <c r="AJ439" s="44" t="str">
        <f t="shared" si="56"/>
        <v/>
      </c>
      <c r="AK439" s="45"/>
      <c r="AL439" s="46"/>
      <c r="AM439" s="47"/>
      <c r="AN439" s="48"/>
      <c r="AO439" s="48"/>
      <c r="AP439" s="48"/>
      <c r="AQ439" s="48"/>
      <c r="AR439" s="31"/>
      <c r="AS439" s="31"/>
      <c r="AT439" s="31"/>
      <c r="AU439" s="31"/>
      <c r="AV439" s="31"/>
      <c r="AW439" s="31"/>
      <c r="AX439" s="49"/>
      <c r="AY439" s="49"/>
      <c r="BA439" s="49"/>
      <c r="BB439" s="49"/>
      <c r="BC439" s="49"/>
      <c r="BG439" s="49"/>
      <c r="BH439" s="49"/>
      <c r="BI439" s="49"/>
      <c r="BJ439" s="49"/>
      <c r="BK439" s="49"/>
      <c r="BL439" s="49"/>
      <c r="BM439" s="49"/>
      <c r="BN439" s="49"/>
      <c r="BO439" s="49"/>
      <c r="BP439" s="49"/>
      <c r="BQ439" s="49"/>
      <c r="BR439" s="49"/>
      <c r="BS439" s="49"/>
      <c r="BT439" s="49"/>
      <c r="BU439" s="49"/>
      <c r="BV439" s="49"/>
      <c r="BW439" s="49"/>
      <c r="BY439" s="49"/>
      <c r="BZ439" s="49"/>
      <c r="CA439" s="49"/>
      <c r="CB439" s="49"/>
    </row>
    <row r="440" spans="1:80" s="50" customFormat="1" ht="15">
      <c r="A440" s="32" t="str">
        <f>calc!$A$2</f>
        <v>CBCL 1,5-5</v>
      </c>
      <c r="B440" s="70" t="str">
        <f>IF(NOT(ISBLANK('RCI rekensheet totalen'!$B440)),'RCI rekensheet totalen'!$B440,"")</f>
        <v/>
      </c>
      <c r="C440" s="70" t="str">
        <f>IF(NOT(ISBLANK('RCI rekensheet totalen'!$C440)),'RCI rekensheet totalen'!$C440,"")</f>
        <v/>
      </c>
      <c r="D440" s="66" t="str">
        <f>IF(NOT(ISBLANK('RCI rekensheet totalen'!$D440)),'RCI rekensheet totalen'!$D440,"")</f>
        <v/>
      </c>
      <c r="E440" s="67" t="str">
        <f>IF(NOT(ISBLANK('RCI rekensheet totalen'!$E440)),'RCI rekensheet totalen'!$E440,"")</f>
        <v/>
      </c>
      <c r="F440" s="67" t="str">
        <f>IF(NOT(ISBLANK('RCI rekensheet totalen'!$F440)),'RCI rekensheet totalen'!$F440,"")</f>
        <v/>
      </c>
      <c r="G440" s="36"/>
      <c r="H440" s="37"/>
      <c r="I440" s="37"/>
      <c r="J440" s="37"/>
      <c r="K440" s="37"/>
      <c r="L440" s="37"/>
      <c r="M440" s="38"/>
      <c r="N440" s="36"/>
      <c r="O440" s="37"/>
      <c r="P440" s="37"/>
      <c r="Q440" s="37"/>
      <c r="R440" s="37"/>
      <c r="S440" s="37"/>
      <c r="T440" s="37"/>
      <c r="U440" s="39" t="str">
        <f t="shared" si="49"/>
        <v/>
      </c>
      <c r="V440" s="40" t="str">
        <f>IF(AND($C440&lt;&gt;"", $U440&lt;&gt;""),
_xlfn.IFNA(VLOOKUP($C440&amp;$U440,calc!$C$2:$D$100,2,FALSE),"geen normgroep"),"")</f>
        <v/>
      </c>
      <c r="W440" s="41" t="str">
        <f>IF(AND($V440&lt;&gt;"", $V440&lt;&gt;"geen normgroep", G440&lt;&gt;"", N440&lt;&gt;""),
_xlfn.IFNA(
(G440-N440)/
VLOOKUP($V440&amp;"|"&amp;W$3,calc!$K$1:$L$300,2,0),
""),"")</f>
        <v/>
      </c>
      <c r="X440" s="43" t="str">
        <f>IF(AND($V440&lt;&gt;"", $V440&lt;&gt;"geen normgroep", H440&lt;&gt;"", O440&lt;&gt;""),
_xlfn.IFNA(
(H440-O440)/
VLOOKUP($V440&amp;"|"&amp;X$3,calc!$K$1:$L$300,2,0),
""),"")</f>
        <v/>
      </c>
      <c r="Y440" s="43" t="str">
        <f>IF(AND($V440&lt;&gt;"", $V440&lt;&gt;"geen normgroep", I440&lt;&gt;"", P440&lt;&gt;""),
_xlfn.IFNA(
(I440-P440)/
VLOOKUP($V440&amp;"|"&amp;Y$3,calc!$K$1:$L$300,2,0),
""),"")</f>
        <v/>
      </c>
      <c r="Z440" s="43" t="str">
        <f>IF(AND($V440&lt;&gt;"", $V440&lt;&gt;"geen normgroep", J440&lt;&gt;"", Q440&lt;&gt;""),
_xlfn.IFNA(
(J440-Q440)/
VLOOKUP($V440&amp;"|"&amp;Z$3,calc!$K$1:$L$300,2,0),
""),"")</f>
        <v/>
      </c>
      <c r="AA440" s="43" t="str">
        <f>IF(AND($V440&lt;&gt;"", $V440&lt;&gt;"geen normgroep", K440&lt;&gt;"", R440&lt;&gt;""),
_xlfn.IFNA(
(K440-R440)/
VLOOKUP($V440&amp;"|"&amp;AA$3,calc!$K$1:$L$300,2,0),
""),"")</f>
        <v/>
      </c>
      <c r="AB440" s="43" t="str">
        <f>IF(AND($V440&lt;&gt;"", $V440&lt;&gt;"geen normgroep", L440&lt;&gt;"", S440&lt;&gt;""),
_xlfn.IFNA(
(L440-S440)/
VLOOKUP($V440&amp;"|"&amp;AB$3,calc!$K$1:$L$300,2,0),
""),"")</f>
        <v/>
      </c>
      <c r="AC440" s="40" t="str">
        <f>IF(AND($V440&lt;&gt;"", $V440&lt;&gt;"geen normgroep", M440&lt;&gt;"", T440&lt;&gt;""),
_xlfn.IFNA(
(M440-T440)/
VLOOKUP($V440&amp;"|"&amp;AC$3,calc!$K$1:$L$300,2,0),
""),"")</f>
        <v/>
      </c>
      <c r="AD440" s="43" t="str">
        <f t="shared" si="50"/>
        <v/>
      </c>
      <c r="AE440" s="43" t="str">
        <f t="shared" si="51"/>
        <v/>
      </c>
      <c r="AF440" s="43" t="str">
        <f t="shared" si="52"/>
        <v/>
      </c>
      <c r="AG440" s="43" t="str">
        <f t="shared" si="53"/>
        <v/>
      </c>
      <c r="AH440" s="43" t="str">
        <f t="shared" si="54"/>
        <v/>
      </c>
      <c r="AI440" s="43" t="str">
        <f t="shared" si="55"/>
        <v/>
      </c>
      <c r="AJ440" s="44" t="str">
        <f t="shared" si="56"/>
        <v/>
      </c>
      <c r="AK440" s="45"/>
      <c r="AL440" s="46"/>
      <c r="AM440" s="47"/>
      <c r="AN440" s="48"/>
      <c r="AO440" s="48"/>
      <c r="AP440" s="48"/>
      <c r="AQ440" s="48"/>
      <c r="AR440" s="31"/>
      <c r="AS440" s="31"/>
      <c r="AT440" s="31"/>
      <c r="AU440" s="31"/>
      <c r="AV440" s="31"/>
      <c r="AW440" s="31"/>
      <c r="AX440" s="49"/>
      <c r="AY440" s="49"/>
      <c r="BA440" s="49"/>
      <c r="BB440" s="49"/>
      <c r="BC440" s="49"/>
      <c r="BG440" s="49"/>
      <c r="BH440" s="49"/>
      <c r="BI440" s="49"/>
      <c r="BJ440" s="49"/>
      <c r="BK440" s="49"/>
      <c r="BL440" s="49"/>
      <c r="BM440" s="49"/>
      <c r="BN440" s="49"/>
      <c r="BO440" s="49"/>
      <c r="BP440" s="49"/>
      <c r="BQ440" s="49"/>
      <c r="BR440" s="49"/>
      <c r="BS440" s="49"/>
      <c r="BT440" s="49"/>
      <c r="BU440" s="49"/>
      <c r="BV440" s="49"/>
      <c r="BW440" s="49"/>
      <c r="BY440" s="49"/>
      <c r="BZ440" s="49"/>
      <c r="CA440" s="49"/>
      <c r="CB440" s="49"/>
    </row>
    <row r="441" spans="1:80" s="50" customFormat="1" ht="15">
      <c r="A441" s="32" t="str">
        <f>calc!$A$2</f>
        <v>CBCL 1,5-5</v>
      </c>
      <c r="B441" s="70" t="str">
        <f>IF(NOT(ISBLANK('RCI rekensheet totalen'!$B441)),'RCI rekensheet totalen'!$B441,"")</f>
        <v/>
      </c>
      <c r="C441" s="70" t="str">
        <f>IF(NOT(ISBLANK('RCI rekensheet totalen'!$C441)),'RCI rekensheet totalen'!$C441,"")</f>
        <v/>
      </c>
      <c r="D441" s="66" t="str">
        <f>IF(NOT(ISBLANK('RCI rekensheet totalen'!$D441)),'RCI rekensheet totalen'!$D441,"")</f>
        <v/>
      </c>
      <c r="E441" s="67" t="str">
        <f>IF(NOT(ISBLANK('RCI rekensheet totalen'!$E441)),'RCI rekensheet totalen'!$E441,"")</f>
        <v/>
      </c>
      <c r="F441" s="67" t="str">
        <f>IF(NOT(ISBLANK('RCI rekensheet totalen'!$F441)),'RCI rekensheet totalen'!$F441,"")</f>
        <v/>
      </c>
      <c r="G441" s="36"/>
      <c r="H441" s="37"/>
      <c r="I441" s="37"/>
      <c r="J441" s="37"/>
      <c r="K441" s="37"/>
      <c r="L441" s="37"/>
      <c r="M441" s="38"/>
      <c r="N441" s="36"/>
      <c r="O441" s="37"/>
      <c r="P441" s="37"/>
      <c r="Q441" s="37"/>
      <c r="R441" s="37"/>
      <c r="S441" s="37"/>
      <c r="T441" s="37"/>
      <c r="U441" s="39" t="str">
        <f t="shared" si="49"/>
        <v/>
      </c>
      <c r="V441" s="40" t="str">
        <f>IF(AND($C441&lt;&gt;"", $U441&lt;&gt;""),
_xlfn.IFNA(VLOOKUP($C441&amp;$U441,calc!$C$2:$D$100,2,FALSE),"geen normgroep"),"")</f>
        <v/>
      </c>
      <c r="W441" s="41" t="str">
        <f>IF(AND($V441&lt;&gt;"", $V441&lt;&gt;"geen normgroep", G441&lt;&gt;"", N441&lt;&gt;""),
_xlfn.IFNA(
(G441-N441)/
VLOOKUP($V441&amp;"|"&amp;W$3,calc!$K$1:$L$300,2,0),
""),"")</f>
        <v/>
      </c>
      <c r="X441" s="43" t="str">
        <f>IF(AND($V441&lt;&gt;"", $V441&lt;&gt;"geen normgroep", H441&lt;&gt;"", O441&lt;&gt;""),
_xlfn.IFNA(
(H441-O441)/
VLOOKUP($V441&amp;"|"&amp;X$3,calc!$K$1:$L$300,2,0),
""),"")</f>
        <v/>
      </c>
      <c r="Y441" s="43" t="str">
        <f>IF(AND($V441&lt;&gt;"", $V441&lt;&gt;"geen normgroep", I441&lt;&gt;"", P441&lt;&gt;""),
_xlfn.IFNA(
(I441-P441)/
VLOOKUP($V441&amp;"|"&amp;Y$3,calc!$K$1:$L$300,2,0),
""),"")</f>
        <v/>
      </c>
      <c r="Z441" s="43" t="str">
        <f>IF(AND($V441&lt;&gt;"", $V441&lt;&gt;"geen normgroep", J441&lt;&gt;"", Q441&lt;&gt;""),
_xlfn.IFNA(
(J441-Q441)/
VLOOKUP($V441&amp;"|"&amp;Z$3,calc!$K$1:$L$300,2,0),
""),"")</f>
        <v/>
      </c>
      <c r="AA441" s="43" t="str">
        <f>IF(AND($V441&lt;&gt;"", $V441&lt;&gt;"geen normgroep", K441&lt;&gt;"", R441&lt;&gt;""),
_xlfn.IFNA(
(K441-R441)/
VLOOKUP($V441&amp;"|"&amp;AA$3,calc!$K$1:$L$300,2,0),
""),"")</f>
        <v/>
      </c>
      <c r="AB441" s="43" t="str">
        <f>IF(AND($V441&lt;&gt;"", $V441&lt;&gt;"geen normgroep", L441&lt;&gt;"", S441&lt;&gt;""),
_xlfn.IFNA(
(L441-S441)/
VLOOKUP($V441&amp;"|"&amp;AB$3,calc!$K$1:$L$300,2,0),
""),"")</f>
        <v/>
      </c>
      <c r="AC441" s="40" t="str">
        <f>IF(AND($V441&lt;&gt;"", $V441&lt;&gt;"geen normgroep", M441&lt;&gt;"", T441&lt;&gt;""),
_xlfn.IFNA(
(M441-T441)/
VLOOKUP($V441&amp;"|"&amp;AC$3,calc!$K$1:$L$300,2,0),
""),"")</f>
        <v/>
      </c>
      <c r="AD441" s="43" t="str">
        <f t="shared" si="50"/>
        <v/>
      </c>
      <c r="AE441" s="43" t="str">
        <f t="shared" si="51"/>
        <v/>
      </c>
      <c r="AF441" s="43" t="str">
        <f t="shared" si="52"/>
        <v/>
      </c>
      <c r="AG441" s="43" t="str">
        <f t="shared" si="53"/>
        <v/>
      </c>
      <c r="AH441" s="43" t="str">
        <f t="shared" si="54"/>
        <v/>
      </c>
      <c r="AI441" s="43" t="str">
        <f t="shared" si="55"/>
        <v/>
      </c>
      <c r="AJ441" s="44" t="str">
        <f t="shared" si="56"/>
        <v/>
      </c>
      <c r="AK441" s="45"/>
      <c r="AL441" s="46"/>
      <c r="AM441" s="47"/>
      <c r="AN441" s="48"/>
      <c r="AO441" s="48"/>
      <c r="AP441" s="48"/>
      <c r="AQ441" s="48"/>
      <c r="AR441" s="31"/>
      <c r="AS441" s="31"/>
      <c r="AT441" s="31"/>
      <c r="AU441" s="31"/>
      <c r="AV441" s="31"/>
      <c r="AW441" s="31"/>
      <c r="AX441" s="49"/>
      <c r="AY441" s="49"/>
      <c r="BA441" s="49"/>
      <c r="BB441" s="49"/>
      <c r="BC441" s="49"/>
      <c r="BG441" s="49"/>
      <c r="BH441" s="49"/>
      <c r="BI441" s="49"/>
      <c r="BJ441" s="49"/>
      <c r="BK441" s="49"/>
      <c r="BL441" s="49"/>
      <c r="BM441" s="49"/>
      <c r="BN441" s="49"/>
      <c r="BO441" s="49"/>
      <c r="BP441" s="49"/>
      <c r="BQ441" s="49"/>
      <c r="BR441" s="49"/>
      <c r="BS441" s="49"/>
      <c r="BT441" s="49"/>
      <c r="BU441" s="49"/>
      <c r="BV441" s="49"/>
      <c r="BW441" s="49"/>
      <c r="BY441" s="49"/>
      <c r="BZ441" s="49"/>
      <c r="CA441" s="49"/>
      <c r="CB441" s="49"/>
    </row>
    <row r="442" spans="1:80" s="50" customFormat="1" ht="15">
      <c r="A442" s="32" t="str">
        <f>calc!$A$2</f>
        <v>CBCL 1,5-5</v>
      </c>
      <c r="B442" s="70" t="str">
        <f>IF(NOT(ISBLANK('RCI rekensheet totalen'!$B442)),'RCI rekensheet totalen'!$B442,"")</f>
        <v/>
      </c>
      <c r="C442" s="70" t="str">
        <f>IF(NOT(ISBLANK('RCI rekensheet totalen'!$C442)),'RCI rekensheet totalen'!$C442,"")</f>
        <v/>
      </c>
      <c r="D442" s="66" t="str">
        <f>IF(NOT(ISBLANK('RCI rekensheet totalen'!$D442)),'RCI rekensheet totalen'!$D442,"")</f>
        <v/>
      </c>
      <c r="E442" s="67" t="str">
        <f>IF(NOT(ISBLANK('RCI rekensheet totalen'!$E442)),'RCI rekensheet totalen'!$E442,"")</f>
        <v/>
      </c>
      <c r="F442" s="67" t="str">
        <f>IF(NOT(ISBLANK('RCI rekensheet totalen'!$F442)),'RCI rekensheet totalen'!$F442,"")</f>
        <v/>
      </c>
      <c r="G442" s="36"/>
      <c r="H442" s="37"/>
      <c r="I442" s="37"/>
      <c r="J442" s="37"/>
      <c r="K442" s="37"/>
      <c r="L442" s="37"/>
      <c r="M442" s="38"/>
      <c r="N442" s="36"/>
      <c r="O442" s="37"/>
      <c r="P442" s="37"/>
      <c r="Q442" s="37"/>
      <c r="R442" s="37"/>
      <c r="S442" s="37"/>
      <c r="T442" s="37"/>
      <c r="U442" s="39" t="str">
        <f t="shared" si="49"/>
        <v/>
      </c>
      <c r="V442" s="40" t="str">
        <f>IF(AND($C442&lt;&gt;"", $U442&lt;&gt;""),
_xlfn.IFNA(VLOOKUP($C442&amp;$U442,calc!$C$2:$D$100,2,FALSE),"geen normgroep"),"")</f>
        <v/>
      </c>
      <c r="W442" s="41" t="str">
        <f>IF(AND($V442&lt;&gt;"", $V442&lt;&gt;"geen normgroep", G442&lt;&gt;"", N442&lt;&gt;""),
_xlfn.IFNA(
(G442-N442)/
VLOOKUP($V442&amp;"|"&amp;W$3,calc!$K$1:$L$300,2,0),
""),"")</f>
        <v/>
      </c>
      <c r="X442" s="43" t="str">
        <f>IF(AND($V442&lt;&gt;"", $V442&lt;&gt;"geen normgroep", H442&lt;&gt;"", O442&lt;&gt;""),
_xlfn.IFNA(
(H442-O442)/
VLOOKUP($V442&amp;"|"&amp;X$3,calc!$K$1:$L$300,2,0),
""),"")</f>
        <v/>
      </c>
      <c r="Y442" s="43" t="str">
        <f>IF(AND($V442&lt;&gt;"", $V442&lt;&gt;"geen normgroep", I442&lt;&gt;"", P442&lt;&gt;""),
_xlfn.IFNA(
(I442-P442)/
VLOOKUP($V442&amp;"|"&amp;Y$3,calc!$K$1:$L$300,2,0),
""),"")</f>
        <v/>
      </c>
      <c r="Z442" s="43" t="str">
        <f>IF(AND($V442&lt;&gt;"", $V442&lt;&gt;"geen normgroep", J442&lt;&gt;"", Q442&lt;&gt;""),
_xlfn.IFNA(
(J442-Q442)/
VLOOKUP($V442&amp;"|"&amp;Z$3,calc!$K$1:$L$300,2,0),
""),"")</f>
        <v/>
      </c>
      <c r="AA442" s="43" t="str">
        <f>IF(AND($V442&lt;&gt;"", $V442&lt;&gt;"geen normgroep", K442&lt;&gt;"", R442&lt;&gt;""),
_xlfn.IFNA(
(K442-R442)/
VLOOKUP($V442&amp;"|"&amp;AA$3,calc!$K$1:$L$300,2,0),
""),"")</f>
        <v/>
      </c>
      <c r="AB442" s="43" t="str">
        <f>IF(AND($V442&lt;&gt;"", $V442&lt;&gt;"geen normgroep", L442&lt;&gt;"", S442&lt;&gt;""),
_xlfn.IFNA(
(L442-S442)/
VLOOKUP($V442&amp;"|"&amp;AB$3,calc!$K$1:$L$300,2,0),
""),"")</f>
        <v/>
      </c>
      <c r="AC442" s="40" t="str">
        <f>IF(AND($V442&lt;&gt;"", $V442&lt;&gt;"geen normgroep", M442&lt;&gt;"", T442&lt;&gt;""),
_xlfn.IFNA(
(M442-T442)/
VLOOKUP($V442&amp;"|"&amp;AC$3,calc!$K$1:$L$300,2,0),
""),"")</f>
        <v/>
      </c>
      <c r="AD442" s="43" t="str">
        <f t="shared" si="50"/>
        <v/>
      </c>
      <c r="AE442" s="43" t="str">
        <f t="shared" si="51"/>
        <v/>
      </c>
      <c r="AF442" s="43" t="str">
        <f t="shared" si="52"/>
        <v/>
      </c>
      <c r="AG442" s="43" t="str">
        <f t="shared" si="53"/>
        <v/>
      </c>
      <c r="AH442" s="43" t="str">
        <f t="shared" si="54"/>
        <v/>
      </c>
      <c r="AI442" s="43" t="str">
        <f t="shared" si="55"/>
        <v/>
      </c>
      <c r="AJ442" s="44" t="str">
        <f t="shared" si="56"/>
        <v/>
      </c>
      <c r="AK442" s="45"/>
      <c r="AL442" s="46"/>
      <c r="AM442" s="47"/>
      <c r="AN442" s="48"/>
      <c r="AO442" s="48"/>
      <c r="AP442" s="48"/>
      <c r="AQ442" s="48"/>
      <c r="AR442" s="31"/>
      <c r="AS442" s="31"/>
      <c r="AT442" s="31"/>
      <c r="AU442" s="31"/>
      <c r="AV442" s="31"/>
      <c r="AW442" s="31"/>
      <c r="AX442" s="49"/>
      <c r="AY442" s="49"/>
      <c r="BA442" s="49"/>
      <c r="BB442" s="49"/>
      <c r="BC442" s="49"/>
      <c r="BG442" s="49"/>
      <c r="BH442" s="49"/>
      <c r="BI442" s="49"/>
      <c r="BJ442" s="49"/>
      <c r="BK442" s="49"/>
      <c r="BL442" s="49"/>
      <c r="BM442" s="49"/>
      <c r="BN442" s="49"/>
      <c r="BO442" s="49"/>
      <c r="BP442" s="49"/>
      <c r="BQ442" s="49"/>
      <c r="BR442" s="49"/>
      <c r="BS442" s="49"/>
      <c r="BT442" s="49"/>
      <c r="BU442" s="49"/>
      <c r="BV442" s="49"/>
      <c r="BW442" s="49"/>
      <c r="BY442" s="49"/>
      <c r="BZ442" s="49"/>
      <c r="CA442" s="49"/>
      <c r="CB442" s="49"/>
    </row>
    <row r="443" spans="1:80" s="50" customFormat="1" ht="15">
      <c r="A443" s="32" t="str">
        <f>calc!$A$2</f>
        <v>CBCL 1,5-5</v>
      </c>
      <c r="B443" s="70" t="str">
        <f>IF(NOT(ISBLANK('RCI rekensheet totalen'!$B443)),'RCI rekensheet totalen'!$B443,"")</f>
        <v/>
      </c>
      <c r="C443" s="70" t="str">
        <f>IF(NOT(ISBLANK('RCI rekensheet totalen'!$C443)),'RCI rekensheet totalen'!$C443,"")</f>
        <v/>
      </c>
      <c r="D443" s="66" t="str">
        <f>IF(NOT(ISBLANK('RCI rekensheet totalen'!$D443)),'RCI rekensheet totalen'!$D443,"")</f>
        <v/>
      </c>
      <c r="E443" s="67" t="str">
        <f>IF(NOT(ISBLANK('RCI rekensheet totalen'!$E443)),'RCI rekensheet totalen'!$E443,"")</f>
        <v/>
      </c>
      <c r="F443" s="67" t="str">
        <f>IF(NOT(ISBLANK('RCI rekensheet totalen'!$F443)),'RCI rekensheet totalen'!$F443,"")</f>
        <v/>
      </c>
      <c r="G443" s="36"/>
      <c r="H443" s="37"/>
      <c r="I443" s="37"/>
      <c r="J443" s="37"/>
      <c r="K443" s="37"/>
      <c r="L443" s="37"/>
      <c r="M443" s="38"/>
      <c r="N443" s="36"/>
      <c r="O443" s="37"/>
      <c r="P443" s="37"/>
      <c r="Q443" s="37"/>
      <c r="R443" s="37"/>
      <c r="S443" s="37"/>
      <c r="T443" s="37"/>
      <c r="U443" s="39" t="str">
        <f t="shared" si="49"/>
        <v/>
      </c>
      <c r="V443" s="40" t="str">
        <f>IF(AND($C443&lt;&gt;"", $U443&lt;&gt;""),
_xlfn.IFNA(VLOOKUP($C443&amp;$U443,calc!$C$2:$D$100,2,FALSE),"geen normgroep"),"")</f>
        <v/>
      </c>
      <c r="W443" s="41" t="str">
        <f>IF(AND($V443&lt;&gt;"", $V443&lt;&gt;"geen normgroep", G443&lt;&gt;"", N443&lt;&gt;""),
_xlfn.IFNA(
(G443-N443)/
VLOOKUP($V443&amp;"|"&amp;W$3,calc!$K$1:$L$300,2,0),
""),"")</f>
        <v/>
      </c>
      <c r="X443" s="43" t="str">
        <f>IF(AND($V443&lt;&gt;"", $V443&lt;&gt;"geen normgroep", H443&lt;&gt;"", O443&lt;&gt;""),
_xlfn.IFNA(
(H443-O443)/
VLOOKUP($V443&amp;"|"&amp;X$3,calc!$K$1:$L$300,2,0),
""),"")</f>
        <v/>
      </c>
      <c r="Y443" s="43" t="str">
        <f>IF(AND($V443&lt;&gt;"", $V443&lt;&gt;"geen normgroep", I443&lt;&gt;"", P443&lt;&gt;""),
_xlfn.IFNA(
(I443-P443)/
VLOOKUP($V443&amp;"|"&amp;Y$3,calc!$K$1:$L$300,2,0),
""),"")</f>
        <v/>
      </c>
      <c r="Z443" s="43" t="str">
        <f>IF(AND($V443&lt;&gt;"", $V443&lt;&gt;"geen normgroep", J443&lt;&gt;"", Q443&lt;&gt;""),
_xlfn.IFNA(
(J443-Q443)/
VLOOKUP($V443&amp;"|"&amp;Z$3,calc!$K$1:$L$300,2,0),
""),"")</f>
        <v/>
      </c>
      <c r="AA443" s="43" t="str">
        <f>IF(AND($V443&lt;&gt;"", $V443&lt;&gt;"geen normgroep", K443&lt;&gt;"", R443&lt;&gt;""),
_xlfn.IFNA(
(K443-R443)/
VLOOKUP($V443&amp;"|"&amp;AA$3,calc!$K$1:$L$300,2,0),
""),"")</f>
        <v/>
      </c>
      <c r="AB443" s="43" t="str">
        <f>IF(AND($V443&lt;&gt;"", $V443&lt;&gt;"geen normgroep", L443&lt;&gt;"", S443&lt;&gt;""),
_xlfn.IFNA(
(L443-S443)/
VLOOKUP($V443&amp;"|"&amp;AB$3,calc!$K$1:$L$300,2,0),
""),"")</f>
        <v/>
      </c>
      <c r="AC443" s="40" t="str">
        <f>IF(AND($V443&lt;&gt;"", $V443&lt;&gt;"geen normgroep", M443&lt;&gt;"", T443&lt;&gt;""),
_xlfn.IFNA(
(M443-T443)/
VLOOKUP($V443&amp;"|"&amp;AC$3,calc!$K$1:$L$300,2,0),
""),"")</f>
        <v/>
      </c>
      <c r="AD443" s="43" t="str">
        <f t="shared" si="50"/>
        <v/>
      </c>
      <c r="AE443" s="43" t="str">
        <f t="shared" si="51"/>
        <v/>
      </c>
      <c r="AF443" s="43" t="str">
        <f t="shared" si="52"/>
        <v/>
      </c>
      <c r="AG443" s="43" t="str">
        <f t="shared" si="53"/>
        <v/>
      </c>
      <c r="AH443" s="43" t="str">
        <f t="shared" si="54"/>
        <v/>
      </c>
      <c r="AI443" s="43" t="str">
        <f t="shared" si="55"/>
        <v/>
      </c>
      <c r="AJ443" s="44" t="str">
        <f t="shared" si="56"/>
        <v/>
      </c>
      <c r="AK443" s="45"/>
      <c r="AL443" s="46"/>
      <c r="AM443" s="47"/>
      <c r="AN443" s="48"/>
      <c r="AO443" s="48"/>
      <c r="AP443" s="48"/>
      <c r="AQ443" s="48"/>
      <c r="AR443" s="31"/>
      <c r="AS443" s="31"/>
      <c r="AT443" s="31"/>
      <c r="AU443" s="31"/>
      <c r="AV443" s="31"/>
      <c r="AW443" s="31"/>
      <c r="AX443" s="49"/>
      <c r="AY443" s="49"/>
      <c r="BA443" s="49"/>
      <c r="BB443" s="49"/>
      <c r="BC443" s="49"/>
      <c r="BG443" s="49"/>
      <c r="BH443" s="49"/>
      <c r="BI443" s="49"/>
      <c r="BJ443" s="49"/>
      <c r="BK443" s="49"/>
      <c r="BL443" s="49"/>
      <c r="BM443" s="49"/>
      <c r="BN443" s="49"/>
      <c r="BO443" s="49"/>
      <c r="BP443" s="49"/>
      <c r="BQ443" s="49"/>
      <c r="BR443" s="49"/>
      <c r="BS443" s="49"/>
      <c r="BT443" s="49"/>
      <c r="BU443" s="49"/>
      <c r="BV443" s="49"/>
      <c r="BW443" s="49"/>
      <c r="BY443" s="49"/>
      <c r="BZ443" s="49"/>
      <c r="CA443" s="49"/>
      <c r="CB443" s="49"/>
    </row>
    <row r="444" spans="1:80" s="50" customFormat="1" ht="15">
      <c r="A444" s="32" t="str">
        <f>calc!$A$2</f>
        <v>CBCL 1,5-5</v>
      </c>
      <c r="B444" s="70" t="str">
        <f>IF(NOT(ISBLANK('RCI rekensheet totalen'!$B444)),'RCI rekensheet totalen'!$B444,"")</f>
        <v/>
      </c>
      <c r="C444" s="70" t="str">
        <f>IF(NOT(ISBLANK('RCI rekensheet totalen'!$C444)),'RCI rekensheet totalen'!$C444,"")</f>
        <v/>
      </c>
      <c r="D444" s="66" t="str">
        <f>IF(NOT(ISBLANK('RCI rekensheet totalen'!$D444)),'RCI rekensheet totalen'!$D444,"")</f>
        <v/>
      </c>
      <c r="E444" s="67" t="str">
        <f>IF(NOT(ISBLANK('RCI rekensheet totalen'!$E444)),'RCI rekensheet totalen'!$E444,"")</f>
        <v/>
      </c>
      <c r="F444" s="67" t="str">
        <f>IF(NOT(ISBLANK('RCI rekensheet totalen'!$F444)),'RCI rekensheet totalen'!$F444,"")</f>
        <v/>
      </c>
      <c r="G444" s="36"/>
      <c r="H444" s="37"/>
      <c r="I444" s="37"/>
      <c r="J444" s="37"/>
      <c r="K444" s="37"/>
      <c r="L444" s="37"/>
      <c r="M444" s="38"/>
      <c r="N444" s="36"/>
      <c r="O444" s="37"/>
      <c r="P444" s="37"/>
      <c r="Q444" s="37"/>
      <c r="R444" s="37"/>
      <c r="S444" s="37"/>
      <c r="T444" s="37"/>
      <c r="U444" s="39" t="str">
        <f t="shared" si="49"/>
        <v/>
      </c>
      <c r="V444" s="40" t="str">
        <f>IF(AND($C444&lt;&gt;"", $U444&lt;&gt;""),
_xlfn.IFNA(VLOOKUP($C444&amp;$U444,calc!$C$2:$D$100,2,FALSE),"geen normgroep"),"")</f>
        <v/>
      </c>
      <c r="W444" s="41" t="str">
        <f>IF(AND($V444&lt;&gt;"", $V444&lt;&gt;"geen normgroep", G444&lt;&gt;"", N444&lt;&gt;""),
_xlfn.IFNA(
(G444-N444)/
VLOOKUP($V444&amp;"|"&amp;W$3,calc!$K$1:$L$300,2,0),
""),"")</f>
        <v/>
      </c>
      <c r="X444" s="43" t="str">
        <f>IF(AND($V444&lt;&gt;"", $V444&lt;&gt;"geen normgroep", H444&lt;&gt;"", O444&lt;&gt;""),
_xlfn.IFNA(
(H444-O444)/
VLOOKUP($V444&amp;"|"&amp;X$3,calc!$K$1:$L$300,2,0),
""),"")</f>
        <v/>
      </c>
      <c r="Y444" s="43" t="str">
        <f>IF(AND($V444&lt;&gt;"", $V444&lt;&gt;"geen normgroep", I444&lt;&gt;"", P444&lt;&gt;""),
_xlfn.IFNA(
(I444-P444)/
VLOOKUP($V444&amp;"|"&amp;Y$3,calc!$K$1:$L$300,2,0),
""),"")</f>
        <v/>
      </c>
      <c r="Z444" s="43" t="str">
        <f>IF(AND($V444&lt;&gt;"", $V444&lt;&gt;"geen normgroep", J444&lt;&gt;"", Q444&lt;&gt;""),
_xlfn.IFNA(
(J444-Q444)/
VLOOKUP($V444&amp;"|"&amp;Z$3,calc!$K$1:$L$300,2,0),
""),"")</f>
        <v/>
      </c>
      <c r="AA444" s="43" t="str">
        <f>IF(AND($V444&lt;&gt;"", $V444&lt;&gt;"geen normgroep", K444&lt;&gt;"", R444&lt;&gt;""),
_xlfn.IFNA(
(K444-R444)/
VLOOKUP($V444&amp;"|"&amp;AA$3,calc!$K$1:$L$300,2,0),
""),"")</f>
        <v/>
      </c>
      <c r="AB444" s="43" t="str">
        <f>IF(AND($V444&lt;&gt;"", $V444&lt;&gt;"geen normgroep", L444&lt;&gt;"", S444&lt;&gt;""),
_xlfn.IFNA(
(L444-S444)/
VLOOKUP($V444&amp;"|"&amp;AB$3,calc!$K$1:$L$300,2,0),
""),"")</f>
        <v/>
      </c>
      <c r="AC444" s="40" t="str">
        <f>IF(AND($V444&lt;&gt;"", $V444&lt;&gt;"geen normgroep", M444&lt;&gt;"", T444&lt;&gt;""),
_xlfn.IFNA(
(M444-T444)/
VLOOKUP($V444&amp;"|"&amp;AC$3,calc!$K$1:$L$300,2,0),
""),"")</f>
        <v/>
      </c>
      <c r="AD444" s="43" t="str">
        <f t="shared" si="50"/>
        <v/>
      </c>
      <c r="AE444" s="43" t="str">
        <f t="shared" si="51"/>
        <v/>
      </c>
      <c r="AF444" s="43" t="str">
        <f t="shared" si="52"/>
        <v/>
      </c>
      <c r="AG444" s="43" t="str">
        <f t="shared" si="53"/>
        <v/>
      </c>
      <c r="AH444" s="43" t="str">
        <f t="shared" si="54"/>
        <v/>
      </c>
      <c r="AI444" s="43" t="str">
        <f t="shared" si="55"/>
        <v/>
      </c>
      <c r="AJ444" s="44" t="str">
        <f t="shared" si="56"/>
        <v/>
      </c>
      <c r="AK444" s="45"/>
      <c r="AL444" s="46"/>
      <c r="AM444" s="47"/>
      <c r="AN444" s="48"/>
      <c r="AO444" s="48"/>
      <c r="AP444" s="48"/>
      <c r="AQ444" s="48"/>
      <c r="AR444" s="31"/>
      <c r="AS444" s="31"/>
      <c r="AT444" s="31"/>
      <c r="AU444" s="31"/>
      <c r="AV444" s="31"/>
      <c r="AW444" s="31"/>
      <c r="AX444" s="49"/>
      <c r="AY444" s="49"/>
      <c r="BA444" s="49"/>
      <c r="BB444" s="49"/>
      <c r="BC444" s="49"/>
      <c r="BG444" s="49"/>
      <c r="BH444" s="49"/>
      <c r="BI444" s="49"/>
      <c r="BJ444" s="49"/>
      <c r="BK444" s="49"/>
      <c r="BL444" s="49"/>
      <c r="BM444" s="49"/>
      <c r="BN444" s="49"/>
      <c r="BO444" s="49"/>
      <c r="BP444" s="49"/>
      <c r="BQ444" s="49"/>
      <c r="BR444" s="49"/>
      <c r="BS444" s="49"/>
      <c r="BT444" s="49"/>
      <c r="BU444" s="49"/>
      <c r="BV444" s="49"/>
      <c r="BW444" s="49"/>
      <c r="BY444" s="49"/>
      <c r="BZ444" s="49"/>
      <c r="CA444" s="49"/>
      <c r="CB444" s="49"/>
    </row>
    <row r="445" spans="1:80" s="50" customFormat="1" ht="15">
      <c r="A445" s="32" t="str">
        <f>calc!$A$2</f>
        <v>CBCL 1,5-5</v>
      </c>
      <c r="B445" s="70" t="str">
        <f>IF(NOT(ISBLANK('RCI rekensheet totalen'!$B445)),'RCI rekensheet totalen'!$B445,"")</f>
        <v/>
      </c>
      <c r="C445" s="70" t="str">
        <f>IF(NOT(ISBLANK('RCI rekensheet totalen'!$C445)),'RCI rekensheet totalen'!$C445,"")</f>
        <v/>
      </c>
      <c r="D445" s="66" t="str">
        <f>IF(NOT(ISBLANK('RCI rekensheet totalen'!$D445)),'RCI rekensheet totalen'!$D445,"")</f>
        <v/>
      </c>
      <c r="E445" s="67" t="str">
        <f>IF(NOT(ISBLANK('RCI rekensheet totalen'!$E445)),'RCI rekensheet totalen'!$E445,"")</f>
        <v/>
      </c>
      <c r="F445" s="67" t="str">
        <f>IF(NOT(ISBLANK('RCI rekensheet totalen'!$F445)),'RCI rekensheet totalen'!$F445,"")</f>
        <v/>
      </c>
      <c r="G445" s="36"/>
      <c r="H445" s="37"/>
      <c r="I445" s="37"/>
      <c r="J445" s="37"/>
      <c r="K445" s="37"/>
      <c r="L445" s="37"/>
      <c r="M445" s="38"/>
      <c r="N445" s="36"/>
      <c r="O445" s="37"/>
      <c r="P445" s="37"/>
      <c r="Q445" s="37"/>
      <c r="R445" s="37"/>
      <c r="S445" s="37"/>
      <c r="T445" s="37"/>
      <c r="U445" s="39" t="str">
        <f t="shared" si="49"/>
        <v/>
      </c>
      <c r="V445" s="40" t="str">
        <f>IF(AND($C445&lt;&gt;"", $U445&lt;&gt;""),
_xlfn.IFNA(VLOOKUP($C445&amp;$U445,calc!$C$2:$D$100,2,FALSE),"geen normgroep"),"")</f>
        <v/>
      </c>
      <c r="W445" s="41" t="str">
        <f>IF(AND($V445&lt;&gt;"", $V445&lt;&gt;"geen normgroep", G445&lt;&gt;"", N445&lt;&gt;""),
_xlfn.IFNA(
(G445-N445)/
VLOOKUP($V445&amp;"|"&amp;W$3,calc!$K$1:$L$300,2,0),
""),"")</f>
        <v/>
      </c>
      <c r="X445" s="43" t="str">
        <f>IF(AND($V445&lt;&gt;"", $V445&lt;&gt;"geen normgroep", H445&lt;&gt;"", O445&lt;&gt;""),
_xlfn.IFNA(
(H445-O445)/
VLOOKUP($V445&amp;"|"&amp;X$3,calc!$K$1:$L$300,2,0),
""),"")</f>
        <v/>
      </c>
      <c r="Y445" s="43" t="str">
        <f>IF(AND($V445&lt;&gt;"", $V445&lt;&gt;"geen normgroep", I445&lt;&gt;"", P445&lt;&gt;""),
_xlfn.IFNA(
(I445-P445)/
VLOOKUP($V445&amp;"|"&amp;Y$3,calc!$K$1:$L$300,2,0),
""),"")</f>
        <v/>
      </c>
      <c r="Z445" s="43" t="str">
        <f>IF(AND($V445&lt;&gt;"", $V445&lt;&gt;"geen normgroep", J445&lt;&gt;"", Q445&lt;&gt;""),
_xlfn.IFNA(
(J445-Q445)/
VLOOKUP($V445&amp;"|"&amp;Z$3,calc!$K$1:$L$300,2,0),
""),"")</f>
        <v/>
      </c>
      <c r="AA445" s="43" t="str">
        <f>IF(AND($V445&lt;&gt;"", $V445&lt;&gt;"geen normgroep", K445&lt;&gt;"", R445&lt;&gt;""),
_xlfn.IFNA(
(K445-R445)/
VLOOKUP($V445&amp;"|"&amp;AA$3,calc!$K$1:$L$300,2,0),
""),"")</f>
        <v/>
      </c>
      <c r="AB445" s="43" t="str">
        <f>IF(AND($V445&lt;&gt;"", $V445&lt;&gt;"geen normgroep", L445&lt;&gt;"", S445&lt;&gt;""),
_xlfn.IFNA(
(L445-S445)/
VLOOKUP($V445&amp;"|"&amp;AB$3,calc!$K$1:$L$300,2,0),
""),"")</f>
        <v/>
      </c>
      <c r="AC445" s="40" t="str">
        <f>IF(AND($V445&lt;&gt;"", $V445&lt;&gt;"geen normgroep", M445&lt;&gt;"", T445&lt;&gt;""),
_xlfn.IFNA(
(M445-T445)/
VLOOKUP($V445&amp;"|"&amp;AC$3,calc!$K$1:$L$300,2,0),
""),"")</f>
        <v/>
      </c>
      <c r="AD445" s="43" t="str">
        <f t="shared" si="50"/>
        <v/>
      </c>
      <c r="AE445" s="43" t="str">
        <f t="shared" si="51"/>
        <v/>
      </c>
      <c r="AF445" s="43" t="str">
        <f t="shared" si="52"/>
        <v/>
      </c>
      <c r="AG445" s="43" t="str">
        <f t="shared" si="53"/>
        <v/>
      </c>
      <c r="AH445" s="43" t="str">
        <f t="shared" si="54"/>
        <v/>
      </c>
      <c r="AI445" s="43" t="str">
        <f t="shared" si="55"/>
        <v/>
      </c>
      <c r="AJ445" s="44" t="str">
        <f t="shared" si="56"/>
        <v/>
      </c>
      <c r="AK445" s="45"/>
      <c r="AL445" s="46"/>
      <c r="AM445" s="47"/>
      <c r="AN445" s="48"/>
      <c r="AO445" s="48"/>
      <c r="AP445" s="48"/>
      <c r="AQ445" s="48"/>
      <c r="AR445" s="31"/>
      <c r="AS445" s="31"/>
      <c r="AT445" s="31"/>
      <c r="AU445" s="31"/>
      <c r="AV445" s="31"/>
      <c r="AW445" s="31"/>
      <c r="AX445" s="49"/>
      <c r="AY445" s="49"/>
      <c r="BA445" s="49"/>
      <c r="BB445" s="49"/>
      <c r="BC445" s="49"/>
      <c r="BG445" s="49"/>
      <c r="BH445" s="49"/>
      <c r="BI445" s="49"/>
      <c r="BJ445" s="49"/>
      <c r="BK445" s="49"/>
      <c r="BL445" s="49"/>
      <c r="BM445" s="49"/>
      <c r="BN445" s="49"/>
      <c r="BO445" s="49"/>
      <c r="BP445" s="49"/>
      <c r="BQ445" s="49"/>
      <c r="BR445" s="49"/>
      <c r="BS445" s="49"/>
      <c r="BT445" s="49"/>
      <c r="BU445" s="49"/>
      <c r="BV445" s="49"/>
      <c r="BW445" s="49"/>
      <c r="BY445" s="49"/>
      <c r="BZ445" s="49"/>
      <c r="CA445" s="49"/>
      <c r="CB445" s="49"/>
    </row>
    <row r="446" spans="1:80" s="50" customFormat="1" ht="15">
      <c r="A446" s="32" t="str">
        <f>calc!$A$2</f>
        <v>CBCL 1,5-5</v>
      </c>
      <c r="B446" s="70" t="str">
        <f>IF(NOT(ISBLANK('RCI rekensheet totalen'!$B446)),'RCI rekensheet totalen'!$B446,"")</f>
        <v/>
      </c>
      <c r="C446" s="70" t="str">
        <f>IF(NOT(ISBLANK('RCI rekensheet totalen'!$C446)),'RCI rekensheet totalen'!$C446,"")</f>
        <v/>
      </c>
      <c r="D446" s="66" t="str">
        <f>IF(NOT(ISBLANK('RCI rekensheet totalen'!$D446)),'RCI rekensheet totalen'!$D446,"")</f>
        <v/>
      </c>
      <c r="E446" s="67" t="str">
        <f>IF(NOT(ISBLANK('RCI rekensheet totalen'!$E446)),'RCI rekensheet totalen'!$E446,"")</f>
        <v/>
      </c>
      <c r="F446" s="67" t="str">
        <f>IF(NOT(ISBLANK('RCI rekensheet totalen'!$F446)),'RCI rekensheet totalen'!$F446,"")</f>
        <v/>
      </c>
      <c r="G446" s="36"/>
      <c r="H446" s="37"/>
      <c r="I446" s="37"/>
      <c r="J446" s="37"/>
      <c r="K446" s="37"/>
      <c r="L446" s="37"/>
      <c r="M446" s="38"/>
      <c r="N446" s="36"/>
      <c r="O446" s="37"/>
      <c r="P446" s="37"/>
      <c r="Q446" s="37"/>
      <c r="R446" s="37"/>
      <c r="S446" s="37"/>
      <c r="T446" s="37"/>
      <c r="U446" s="39" t="str">
        <f t="shared" si="49"/>
        <v/>
      </c>
      <c r="V446" s="40" t="str">
        <f>IF(AND($C446&lt;&gt;"", $U446&lt;&gt;""),
_xlfn.IFNA(VLOOKUP($C446&amp;$U446,calc!$C$2:$D$100,2,FALSE),"geen normgroep"),"")</f>
        <v/>
      </c>
      <c r="W446" s="41" t="str">
        <f>IF(AND($V446&lt;&gt;"", $V446&lt;&gt;"geen normgroep", G446&lt;&gt;"", N446&lt;&gt;""),
_xlfn.IFNA(
(G446-N446)/
VLOOKUP($V446&amp;"|"&amp;W$3,calc!$K$1:$L$300,2,0),
""),"")</f>
        <v/>
      </c>
      <c r="X446" s="43" t="str">
        <f>IF(AND($V446&lt;&gt;"", $V446&lt;&gt;"geen normgroep", H446&lt;&gt;"", O446&lt;&gt;""),
_xlfn.IFNA(
(H446-O446)/
VLOOKUP($V446&amp;"|"&amp;X$3,calc!$K$1:$L$300,2,0),
""),"")</f>
        <v/>
      </c>
      <c r="Y446" s="43" t="str">
        <f>IF(AND($V446&lt;&gt;"", $V446&lt;&gt;"geen normgroep", I446&lt;&gt;"", P446&lt;&gt;""),
_xlfn.IFNA(
(I446-P446)/
VLOOKUP($V446&amp;"|"&amp;Y$3,calc!$K$1:$L$300,2,0),
""),"")</f>
        <v/>
      </c>
      <c r="Z446" s="43" t="str">
        <f>IF(AND($V446&lt;&gt;"", $V446&lt;&gt;"geen normgroep", J446&lt;&gt;"", Q446&lt;&gt;""),
_xlfn.IFNA(
(J446-Q446)/
VLOOKUP($V446&amp;"|"&amp;Z$3,calc!$K$1:$L$300,2,0),
""),"")</f>
        <v/>
      </c>
      <c r="AA446" s="43" t="str">
        <f>IF(AND($V446&lt;&gt;"", $V446&lt;&gt;"geen normgroep", K446&lt;&gt;"", R446&lt;&gt;""),
_xlfn.IFNA(
(K446-R446)/
VLOOKUP($V446&amp;"|"&amp;AA$3,calc!$K$1:$L$300,2,0),
""),"")</f>
        <v/>
      </c>
      <c r="AB446" s="43" t="str">
        <f>IF(AND($V446&lt;&gt;"", $V446&lt;&gt;"geen normgroep", L446&lt;&gt;"", S446&lt;&gt;""),
_xlfn.IFNA(
(L446-S446)/
VLOOKUP($V446&amp;"|"&amp;AB$3,calc!$K$1:$L$300,2,0),
""),"")</f>
        <v/>
      </c>
      <c r="AC446" s="40" t="str">
        <f>IF(AND($V446&lt;&gt;"", $V446&lt;&gt;"geen normgroep", M446&lt;&gt;"", T446&lt;&gt;""),
_xlfn.IFNA(
(M446-T446)/
VLOOKUP($V446&amp;"|"&amp;AC$3,calc!$K$1:$L$300,2,0),
""),"")</f>
        <v/>
      </c>
      <c r="AD446" s="43" t="str">
        <f t="shared" si="50"/>
        <v/>
      </c>
      <c r="AE446" s="43" t="str">
        <f t="shared" si="51"/>
        <v/>
      </c>
      <c r="AF446" s="43" t="str">
        <f t="shared" si="52"/>
        <v/>
      </c>
      <c r="AG446" s="43" t="str">
        <f t="shared" si="53"/>
        <v/>
      </c>
      <c r="AH446" s="43" t="str">
        <f t="shared" si="54"/>
        <v/>
      </c>
      <c r="AI446" s="43" t="str">
        <f t="shared" si="55"/>
        <v/>
      </c>
      <c r="AJ446" s="44" t="str">
        <f t="shared" si="56"/>
        <v/>
      </c>
      <c r="AK446" s="45"/>
      <c r="AL446" s="46"/>
      <c r="AM446" s="47"/>
      <c r="AN446" s="48"/>
      <c r="AO446" s="48"/>
      <c r="AP446" s="48"/>
      <c r="AQ446" s="48"/>
      <c r="AR446" s="31"/>
      <c r="AS446" s="31"/>
      <c r="AT446" s="31"/>
      <c r="AU446" s="31"/>
      <c r="AV446" s="31"/>
      <c r="AW446" s="31"/>
      <c r="AX446" s="49"/>
      <c r="AY446" s="49"/>
      <c r="BA446" s="49"/>
      <c r="BB446" s="49"/>
      <c r="BC446" s="49"/>
      <c r="BG446" s="49"/>
      <c r="BH446" s="49"/>
      <c r="BI446" s="49"/>
      <c r="BJ446" s="49"/>
      <c r="BK446" s="49"/>
      <c r="BL446" s="49"/>
      <c r="BM446" s="49"/>
      <c r="BN446" s="49"/>
      <c r="BO446" s="49"/>
      <c r="BP446" s="49"/>
      <c r="BQ446" s="49"/>
      <c r="BR446" s="49"/>
      <c r="BS446" s="49"/>
      <c r="BT446" s="49"/>
      <c r="BU446" s="49"/>
      <c r="BV446" s="49"/>
      <c r="BW446" s="49"/>
      <c r="BY446" s="49"/>
      <c r="BZ446" s="49"/>
      <c r="CA446" s="49"/>
      <c r="CB446" s="49"/>
    </row>
    <row r="447" spans="1:80" s="50" customFormat="1" ht="15">
      <c r="A447" s="32" t="str">
        <f>calc!$A$2</f>
        <v>CBCL 1,5-5</v>
      </c>
      <c r="B447" s="70" t="str">
        <f>IF(NOT(ISBLANK('RCI rekensheet totalen'!$B447)),'RCI rekensheet totalen'!$B447,"")</f>
        <v/>
      </c>
      <c r="C447" s="70" t="str">
        <f>IF(NOT(ISBLANK('RCI rekensheet totalen'!$C447)),'RCI rekensheet totalen'!$C447,"")</f>
        <v/>
      </c>
      <c r="D447" s="66" t="str">
        <f>IF(NOT(ISBLANK('RCI rekensheet totalen'!$D447)),'RCI rekensheet totalen'!$D447,"")</f>
        <v/>
      </c>
      <c r="E447" s="67" t="str">
        <f>IF(NOT(ISBLANK('RCI rekensheet totalen'!$E447)),'RCI rekensheet totalen'!$E447,"")</f>
        <v/>
      </c>
      <c r="F447" s="67" t="str">
        <f>IF(NOT(ISBLANK('RCI rekensheet totalen'!$F447)),'RCI rekensheet totalen'!$F447,"")</f>
        <v/>
      </c>
      <c r="G447" s="36"/>
      <c r="H447" s="37"/>
      <c r="I447" s="37"/>
      <c r="J447" s="37"/>
      <c r="K447" s="37"/>
      <c r="L447" s="37"/>
      <c r="M447" s="38"/>
      <c r="N447" s="36"/>
      <c r="O447" s="37"/>
      <c r="P447" s="37"/>
      <c r="Q447" s="37"/>
      <c r="R447" s="37"/>
      <c r="S447" s="37"/>
      <c r="T447" s="37"/>
      <c r="U447" s="39" t="str">
        <f t="shared" si="49"/>
        <v/>
      </c>
      <c r="V447" s="40" t="str">
        <f>IF(AND($C447&lt;&gt;"", $U447&lt;&gt;""),
_xlfn.IFNA(VLOOKUP($C447&amp;$U447,calc!$C$2:$D$100,2,FALSE),"geen normgroep"),"")</f>
        <v/>
      </c>
      <c r="W447" s="41" t="str">
        <f>IF(AND($V447&lt;&gt;"", $V447&lt;&gt;"geen normgroep", G447&lt;&gt;"", N447&lt;&gt;""),
_xlfn.IFNA(
(G447-N447)/
VLOOKUP($V447&amp;"|"&amp;W$3,calc!$K$1:$L$300,2,0),
""),"")</f>
        <v/>
      </c>
      <c r="X447" s="43" t="str">
        <f>IF(AND($V447&lt;&gt;"", $V447&lt;&gt;"geen normgroep", H447&lt;&gt;"", O447&lt;&gt;""),
_xlfn.IFNA(
(H447-O447)/
VLOOKUP($V447&amp;"|"&amp;X$3,calc!$K$1:$L$300,2,0),
""),"")</f>
        <v/>
      </c>
      <c r="Y447" s="43" t="str">
        <f>IF(AND($V447&lt;&gt;"", $V447&lt;&gt;"geen normgroep", I447&lt;&gt;"", P447&lt;&gt;""),
_xlfn.IFNA(
(I447-P447)/
VLOOKUP($V447&amp;"|"&amp;Y$3,calc!$K$1:$L$300,2,0),
""),"")</f>
        <v/>
      </c>
      <c r="Z447" s="43" t="str">
        <f>IF(AND($V447&lt;&gt;"", $V447&lt;&gt;"geen normgroep", J447&lt;&gt;"", Q447&lt;&gt;""),
_xlfn.IFNA(
(J447-Q447)/
VLOOKUP($V447&amp;"|"&amp;Z$3,calc!$K$1:$L$300,2,0),
""),"")</f>
        <v/>
      </c>
      <c r="AA447" s="43" t="str">
        <f>IF(AND($V447&lt;&gt;"", $V447&lt;&gt;"geen normgroep", K447&lt;&gt;"", R447&lt;&gt;""),
_xlfn.IFNA(
(K447-R447)/
VLOOKUP($V447&amp;"|"&amp;AA$3,calc!$K$1:$L$300,2,0),
""),"")</f>
        <v/>
      </c>
      <c r="AB447" s="43" t="str">
        <f>IF(AND($V447&lt;&gt;"", $V447&lt;&gt;"geen normgroep", L447&lt;&gt;"", S447&lt;&gt;""),
_xlfn.IFNA(
(L447-S447)/
VLOOKUP($V447&amp;"|"&amp;AB$3,calc!$K$1:$L$300,2,0),
""),"")</f>
        <v/>
      </c>
      <c r="AC447" s="40" t="str">
        <f>IF(AND($V447&lt;&gt;"", $V447&lt;&gt;"geen normgroep", M447&lt;&gt;"", T447&lt;&gt;""),
_xlfn.IFNA(
(M447-T447)/
VLOOKUP($V447&amp;"|"&amp;AC$3,calc!$K$1:$L$300,2,0),
""),"")</f>
        <v/>
      </c>
      <c r="AD447" s="43" t="str">
        <f t="shared" si="50"/>
        <v/>
      </c>
      <c r="AE447" s="43" t="str">
        <f t="shared" si="51"/>
        <v/>
      </c>
      <c r="AF447" s="43" t="str">
        <f t="shared" si="52"/>
        <v/>
      </c>
      <c r="AG447" s="43" t="str">
        <f t="shared" si="53"/>
        <v/>
      </c>
      <c r="AH447" s="43" t="str">
        <f t="shared" si="54"/>
        <v/>
      </c>
      <c r="AI447" s="43" t="str">
        <f t="shared" si="55"/>
        <v/>
      </c>
      <c r="AJ447" s="44" t="str">
        <f t="shared" si="56"/>
        <v/>
      </c>
      <c r="AK447" s="45"/>
      <c r="AL447" s="46"/>
      <c r="AM447" s="47"/>
      <c r="AN447" s="48"/>
      <c r="AO447" s="48"/>
      <c r="AP447" s="48"/>
      <c r="AQ447" s="48"/>
      <c r="AR447" s="31"/>
      <c r="AS447" s="31"/>
      <c r="AT447" s="31"/>
      <c r="AU447" s="31"/>
      <c r="AV447" s="31"/>
      <c r="AW447" s="31"/>
      <c r="AX447" s="49"/>
      <c r="AY447" s="49"/>
      <c r="BA447" s="49"/>
      <c r="BB447" s="49"/>
      <c r="BC447" s="49"/>
      <c r="BG447" s="49"/>
      <c r="BH447" s="49"/>
      <c r="BI447" s="49"/>
      <c r="BJ447" s="49"/>
      <c r="BK447" s="49"/>
      <c r="BL447" s="49"/>
      <c r="BM447" s="49"/>
      <c r="BN447" s="49"/>
      <c r="BO447" s="49"/>
      <c r="BP447" s="49"/>
      <c r="BQ447" s="49"/>
      <c r="BR447" s="49"/>
      <c r="BS447" s="49"/>
      <c r="BT447" s="49"/>
      <c r="BU447" s="49"/>
      <c r="BV447" s="49"/>
      <c r="BW447" s="49"/>
      <c r="BY447" s="49"/>
      <c r="BZ447" s="49"/>
      <c r="CA447" s="49"/>
      <c r="CB447" s="49"/>
    </row>
    <row r="448" spans="1:80" s="50" customFormat="1" ht="15">
      <c r="A448" s="32" t="str">
        <f>calc!$A$2</f>
        <v>CBCL 1,5-5</v>
      </c>
      <c r="B448" s="70" t="str">
        <f>IF(NOT(ISBLANK('RCI rekensheet totalen'!$B448)),'RCI rekensheet totalen'!$B448,"")</f>
        <v/>
      </c>
      <c r="C448" s="70" t="str">
        <f>IF(NOT(ISBLANK('RCI rekensheet totalen'!$C448)),'RCI rekensheet totalen'!$C448,"")</f>
        <v/>
      </c>
      <c r="D448" s="66" t="str">
        <f>IF(NOT(ISBLANK('RCI rekensheet totalen'!$D448)),'RCI rekensheet totalen'!$D448,"")</f>
        <v/>
      </c>
      <c r="E448" s="67" t="str">
        <f>IF(NOT(ISBLANK('RCI rekensheet totalen'!$E448)),'RCI rekensheet totalen'!$E448,"")</f>
        <v/>
      </c>
      <c r="F448" s="67" t="str">
        <f>IF(NOT(ISBLANK('RCI rekensheet totalen'!$F448)),'RCI rekensheet totalen'!$F448,"")</f>
        <v/>
      </c>
      <c r="G448" s="36"/>
      <c r="H448" s="37"/>
      <c r="I448" s="37"/>
      <c r="J448" s="37"/>
      <c r="K448" s="37"/>
      <c r="L448" s="37"/>
      <c r="M448" s="38"/>
      <c r="N448" s="36"/>
      <c r="O448" s="37"/>
      <c r="P448" s="37"/>
      <c r="Q448" s="37"/>
      <c r="R448" s="37"/>
      <c r="S448" s="37"/>
      <c r="T448" s="37"/>
      <c r="U448" s="39" t="str">
        <f t="shared" si="49"/>
        <v/>
      </c>
      <c r="V448" s="40" t="str">
        <f>IF(AND($C448&lt;&gt;"", $U448&lt;&gt;""),
_xlfn.IFNA(VLOOKUP($C448&amp;$U448,calc!$C$2:$D$100,2,FALSE),"geen normgroep"),"")</f>
        <v/>
      </c>
      <c r="W448" s="41" t="str">
        <f>IF(AND($V448&lt;&gt;"", $V448&lt;&gt;"geen normgroep", G448&lt;&gt;"", N448&lt;&gt;""),
_xlfn.IFNA(
(G448-N448)/
VLOOKUP($V448&amp;"|"&amp;W$3,calc!$K$1:$L$300,2,0),
""),"")</f>
        <v/>
      </c>
      <c r="X448" s="43" t="str">
        <f>IF(AND($V448&lt;&gt;"", $V448&lt;&gt;"geen normgroep", H448&lt;&gt;"", O448&lt;&gt;""),
_xlfn.IFNA(
(H448-O448)/
VLOOKUP($V448&amp;"|"&amp;X$3,calc!$K$1:$L$300,2,0),
""),"")</f>
        <v/>
      </c>
      <c r="Y448" s="43" t="str">
        <f>IF(AND($V448&lt;&gt;"", $V448&lt;&gt;"geen normgroep", I448&lt;&gt;"", P448&lt;&gt;""),
_xlfn.IFNA(
(I448-P448)/
VLOOKUP($V448&amp;"|"&amp;Y$3,calc!$K$1:$L$300,2,0),
""),"")</f>
        <v/>
      </c>
      <c r="Z448" s="43" t="str">
        <f>IF(AND($V448&lt;&gt;"", $V448&lt;&gt;"geen normgroep", J448&lt;&gt;"", Q448&lt;&gt;""),
_xlfn.IFNA(
(J448-Q448)/
VLOOKUP($V448&amp;"|"&amp;Z$3,calc!$K$1:$L$300,2,0),
""),"")</f>
        <v/>
      </c>
      <c r="AA448" s="43" t="str">
        <f>IF(AND($V448&lt;&gt;"", $V448&lt;&gt;"geen normgroep", K448&lt;&gt;"", R448&lt;&gt;""),
_xlfn.IFNA(
(K448-R448)/
VLOOKUP($V448&amp;"|"&amp;AA$3,calc!$K$1:$L$300,2,0),
""),"")</f>
        <v/>
      </c>
      <c r="AB448" s="43" t="str">
        <f>IF(AND($V448&lt;&gt;"", $V448&lt;&gt;"geen normgroep", L448&lt;&gt;"", S448&lt;&gt;""),
_xlfn.IFNA(
(L448-S448)/
VLOOKUP($V448&amp;"|"&amp;AB$3,calc!$K$1:$L$300,2,0),
""),"")</f>
        <v/>
      </c>
      <c r="AC448" s="40" t="str">
        <f>IF(AND($V448&lt;&gt;"", $V448&lt;&gt;"geen normgroep", M448&lt;&gt;"", T448&lt;&gt;""),
_xlfn.IFNA(
(M448-T448)/
VLOOKUP($V448&amp;"|"&amp;AC$3,calc!$K$1:$L$300,2,0),
""),"")</f>
        <v/>
      </c>
      <c r="AD448" s="43" t="str">
        <f t="shared" si="50"/>
        <v/>
      </c>
      <c r="AE448" s="43" t="str">
        <f t="shared" si="51"/>
        <v/>
      </c>
      <c r="AF448" s="43" t="str">
        <f t="shared" si="52"/>
        <v/>
      </c>
      <c r="AG448" s="43" t="str">
        <f t="shared" si="53"/>
        <v/>
      </c>
      <c r="AH448" s="43" t="str">
        <f t="shared" si="54"/>
        <v/>
      </c>
      <c r="AI448" s="43" t="str">
        <f t="shared" si="55"/>
        <v/>
      </c>
      <c r="AJ448" s="44" t="str">
        <f t="shared" si="56"/>
        <v/>
      </c>
      <c r="AK448" s="45"/>
      <c r="AL448" s="46"/>
      <c r="AM448" s="47"/>
      <c r="AN448" s="48"/>
      <c r="AO448" s="48"/>
      <c r="AP448" s="48"/>
      <c r="AQ448" s="48"/>
      <c r="AR448" s="31"/>
      <c r="AS448" s="31"/>
      <c r="AT448" s="31"/>
      <c r="AU448" s="31"/>
      <c r="AV448" s="31"/>
      <c r="AW448" s="31"/>
      <c r="AX448" s="49"/>
      <c r="AY448" s="49"/>
      <c r="BA448" s="49"/>
      <c r="BB448" s="49"/>
      <c r="BC448" s="49"/>
      <c r="BG448" s="49"/>
      <c r="BH448" s="49"/>
      <c r="BI448" s="49"/>
      <c r="BJ448" s="49"/>
      <c r="BK448" s="49"/>
      <c r="BL448" s="49"/>
      <c r="BM448" s="49"/>
      <c r="BN448" s="49"/>
      <c r="BO448" s="49"/>
      <c r="BP448" s="49"/>
      <c r="BQ448" s="49"/>
      <c r="BR448" s="49"/>
      <c r="BS448" s="49"/>
      <c r="BT448" s="49"/>
      <c r="BU448" s="49"/>
      <c r="BV448" s="49"/>
      <c r="BW448" s="49"/>
      <c r="BY448" s="49"/>
      <c r="BZ448" s="49"/>
      <c r="CA448" s="49"/>
      <c r="CB448" s="49"/>
    </row>
    <row r="449" spans="1:80" s="50" customFormat="1" ht="15">
      <c r="A449" s="32" t="str">
        <f>calc!$A$2</f>
        <v>CBCL 1,5-5</v>
      </c>
      <c r="B449" s="70" t="str">
        <f>IF(NOT(ISBLANK('RCI rekensheet totalen'!$B449)),'RCI rekensheet totalen'!$B449,"")</f>
        <v/>
      </c>
      <c r="C449" s="70" t="str">
        <f>IF(NOT(ISBLANK('RCI rekensheet totalen'!$C449)),'RCI rekensheet totalen'!$C449,"")</f>
        <v/>
      </c>
      <c r="D449" s="66" t="str">
        <f>IF(NOT(ISBLANK('RCI rekensheet totalen'!$D449)),'RCI rekensheet totalen'!$D449,"")</f>
        <v/>
      </c>
      <c r="E449" s="67" t="str">
        <f>IF(NOT(ISBLANK('RCI rekensheet totalen'!$E449)),'RCI rekensheet totalen'!$E449,"")</f>
        <v/>
      </c>
      <c r="F449" s="67" t="str">
        <f>IF(NOT(ISBLANK('RCI rekensheet totalen'!$F449)),'RCI rekensheet totalen'!$F449,"")</f>
        <v/>
      </c>
      <c r="G449" s="36"/>
      <c r="H449" s="37"/>
      <c r="I449" s="37"/>
      <c r="J449" s="37"/>
      <c r="K449" s="37"/>
      <c r="L449" s="37"/>
      <c r="M449" s="38"/>
      <c r="N449" s="36"/>
      <c r="O449" s="37"/>
      <c r="P449" s="37"/>
      <c r="Q449" s="37"/>
      <c r="R449" s="37"/>
      <c r="S449" s="37"/>
      <c r="T449" s="37"/>
      <c r="U449" s="39" t="str">
        <f t="shared" si="49"/>
        <v/>
      </c>
      <c r="V449" s="40" t="str">
        <f>IF(AND($C449&lt;&gt;"", $U449&lt;&gt;""),
_xlfn.IFNA(VLOOKUP($C449&amp;$U449,calc!$C$2:$D$100,2,FALSE),"geen normgroep"),"")</f>
        <v/>
      </c>
      <c r="W449" s="41" t="str">
        <f>IF(AND($V449&lt;&gt;"", $V449&lt;&gt;"geen normgroep", G449&lt;&gt;"", N449&lt;&gt;""),
_xlfn.IFNA(
(G449-N449)/
VLOOKUP($V449&amp;"|"&amp;W$3,calc!$K$1:$L$300,2,0),
""),"")</f>
        <v/>
      </c>
      <c r="X449" s="43" t="str">
        <f>IF(AND($V449&lt;&gt;"", $V449&lt;&gt;"geen normgroep", H449&lt;&gt;"", O449&lt;&gt;""),
_xlfn.IFNA(
(H449-O449)/
VLOOKUP($V449&amp;"|"&amp;X$3,calc!$K$1:$L$300,2,0),
""),"")</f>
        <v/>
      </c>
      <c r="Y449" s="43" t="str">
        <f>IF(AND($V449&lt;&gt;"", $V449&lt;&gt;"geen normgroep", I449&lt;&gt;"", P449&lt;&gt;""),
_xlfn.IFNA(
(I449-P449)/
VLOOKUP($V449&amp;"|"&amp;Y$3,calc!$K$1:$L$300,2,0),
""),"")</f>
        <v/>
      </c>
      <c r="Z449" s="43" t="str">
        <f>IF(AND($V449&lt;&gt;"", $V449&lt;&gt;"geen normgroep", J449&lt;&gt;"", Q449&lt;&gt;""),
_xlfn.IFNA(
(J449-Q449)/
VLOOKUP($V449&amp;"|"&amp;Z$3,calc!$K$1:$L$300,2,0),
""),"")</f>
        <v/>
      </c>
      <c r="AA449" s="43" t="str">
        <f>IF(AND($V449&lt;&gt;"", $V449&lt;&gt;"geen normgroep", K449&lt;&gt;"", R449&lt;&gt;""),
_xlfn.IFNA(
(K449-R449)/
VLOOKUP($V449&amp;"|"&amp;AA$3,calc!$K$1:$L$300,2,0),
""),"")</f>
        <v/>
      </c>
      <c r="AB449" s="43" t="str">
        <f>IF(AND($V449&lt;&gt;"", $V449&lt;&gt;"geen normgroep", L449&lt;&gt;"", S449&lt;&gt;""),
_xlfn.IFNA(
(L449-S449)/
VLOOKUP($V449&amp;"|"&amp;AB$3,calc!$K$1:$L$300,2,0),
""),"")</f>
        <v/>
      </c>
      <c r="AC449" s="40" t="str">
        <f>IF(AND($V449&lt;&gt;"", $V449&lt;&gt;"geen normgroep", M449&lt;&gt;"", T449&lt;&gt;""),
_xlfn.IFNA(
(M449-T449)/
VLOOKUP($V449&amp;"|"&amp;AC$3,calc!$K$1:$L$300,2,0),
""),"")</f>
        <v/>
      </c>
      <c r="AD449" s="43" t="str">
        <f t="shared" si="50"/>
        <v/>
      </c>
      <c r="AE449" s="43" t="str">
        <f t="shared" si="51"/>
        <v/>
      </c>
      <c r="AF449" s="43" t="str">
        <f t="shared" si="52"/>
        <v/>
      </c>
      <c r="AG449" s="43" t="str">
        <f t="shared" si="53"/>
        <v/>
      </c>
      <c r="AH449" s="43" t="str">
        <f t="shared" si="54"/>
        <v/>
      </c>
      <c r="AI449" s="43" t="str">
        <f t="shared" si="55"/>
        <v/>
      </c>
      <c r="AJ449" s="44" t="str">
        <f t="shared" si="56"/>
        <v/>
      </c>
      <c r="AK449" s="45"/>
      <c r="AL449" s="46"/>
      <c r="AM449" s="47"/>
      <c r="AN449" s="48"/>
      <c r="AO449" s="48"/>
      <c r="AP449" s="48"/>
      <c r="AQ449" s="48"/>
      <c r="AR449" s="31"/>
      <c r="AS449" s="31"/>
      <c r="AT449" s="31"/>
      <c r="AU449" s="31"/>
      <c r="AV449" s="31"/>
      <c r="AW449" s="31"/>
      <c r="AX449" s="49"/>
      <c r="AY449" s="49"/>
      <c r="BA449" s="49"/>
      <c r="BB449" s="49"/>
      <c r="BC449" s="49"/>
      <c r="BG449" s="49"/>
      <c r="BH449" s="49"/>
      <c r="BI449" s="49"/>
      <c r="BJ449" s="49"/>
      <c r="BK449" s="49"/>
      <c r="BL449" s="49"/>
      <c r="BM449" s="49"/>
      <c r="BN449" s="49"/>
      <c r="BO449" s="49"/>
      <c r="BP449" s="49"/>
      <c r="BQ449" s="49"/>
      <c r="BR449" s="49"/>
      <c r="BS449" s="49"/>
      <c r="BT449" s="49"/>
      <c r="BU449" s="49"/>
      <c r="BV449" s="49"/>
      <c r="BW449" s="49"/>
      <c r="BY449" s="49"/>
      <c r="BZ449" s="49"/>
      <c r="CA449" s="49"/>
      <c r="CB449" s="49"/>
    </row>
    <row r="450" spans="1:80" s="50" customFormat="1" ht="15">
      <c r="A450" s="32" t="str">
        <f>calc!$A$2</f>
        <v>CBCL 1,5-5</v>
      </c>
      <c r="B450" s="70" t="str">
        <f>IF(NOT(ISBLANK('RCI rekensheet totalen'!$B450)),'RCI rekensheet totalen'!$B450,"")</f>
        <v/>
      </c>
      <c r="C450" s="70" t="str">
        <f>IF(NOT(ISBLANK('RCI rekensheet totalen'!$C450)),'RCI rekensheet totalen'!$C450,"")</f>
        <v/>
      </c>
      <c r="D450" s="66" t="str">
        <f>IF(NOT(ISBLANK('RCI rekensheet totalen'!$D450)),'RCI rekensheet totalen'!$D450,"")</f>
        <v/>
      </c>
      <c r="E450" s="67" t="str">
        <f>IF(NOT(ISBLANK('RCI rekensheet totalen'!$E450)),'RCI rekensheet totalen'!$E450,"")</f>
        <v/>
      </c>
      <c r="F450" s="67" t="str">
        <f>IF(NOT(ISBLANK('RCI rekensheet totalen'!$F450)),'RCI rekensheet totalen'!$F450,"")</f>
        <v/>
      </c>
      <c r="G450" s="36"/>
      <c r="H450" s="37"/>
      <c r="I450" s="37"/>
      <c r="J450" s="37"/>
      <c r="K450" s="37"/>
      <c r="L450" s="37"/>
      <c r="M450" s="38"/>
      <c r="N450" s="36"/>
      <c r="O450" s="37"/>
      <c r="P450" s="37"/>
      <c r="Q450" s="37"/>
      <c r="R450" s="37"/>
      <c r="S450" s="37"/>
      <c r="T450" s="37"/>
      <c r="U450" s="39" t="str">
        <f t="shared" si="49"/>
        <v/>
      </c>
      <c r="V450" s="40" t="str">
        <f>IF(AND($C450&lt;&gt;"", $U450&lt;&gt;""),
_xlfn.IFNA(VLOOKUP($C450&amp;$U450,calc!$C$2:$D$100,2,FALSE),"geen normgroep"),"")</f>
        <v/>
      </c>
      <c r="W450" s="41" t="str">
        <f>IF(AND($V450&lt;&gt;"", $V450&lt;&gt;"geen normgroep", G450&lt;&gt;"", N450&lt;&gt;""),
_xlfn.IFNA(
(G450-N450)/
VLOOKUP($V450&amp;"|"&amp;W$3,calc!$K$1:$L$300,2,0),
""),"")</f>
        <v/>
      </c>
      <c r="X450" s="43" t="str">
        <f>IF(AND($V450&lt;&gt;"", $V450&lt;&gt;"geen normgroep", H450&lt;&gt;"", O450&lt;&gt;""),
_xlfn.IFNA(
(H450-O450)/
VLOOKUP($V450&amp;"|"&amp;X$3,calc!$K$1:$L$300,2,0),
""),"")</f>
        <v/>
      </c>
      <c r="Y450" s="43" t="str">
        <f>IF(AND($V450&lt;&gt;"", $V450&lt;&gt;"geen normgroep", I450&lt;&gt;"", P450&lt;&gt;""),
_xlfn.IFNA(
(I450-P450)/
VLOOKUP($V450&amp;"|"&amp;Y$3,calc!$K$1:$L$300,2,0),
""),"")</f>
        <v/>
      </c>
      <c r="Z450" s="43" t="str">
        <f>IF(AND($V450&lt;&gt;"", $V450&lt;&gt;"geen normgroep", J450&lt;&gt;"", Q450&lt;&gt;""),
_xlfn.IFNA(
(J450-Q450)/
VLOOKUP($V450&amp;"|"&amp;Z$3,calc!$K$1:$L$300,2,0),
""),"")</f>
        <v/>
      </c>
      <c r="AA450" s="43" t="str">
        <f>IF(AND($V450&lt;&gt;"", $V450&lt;&gt;"geen normgroep", K450&lt;&gt;"", R450&lt;&gt;""),
_xlfn.IFNA(
(K450-R450)/
VLOOKUP($V450&amp;"|"&amp;AA$3,calc!$K$1:$L$300,2,0),
""),"")</f>
        <v/>
      </c>
      <c r="AB450" s="43" t="str">
        <f>IF(AND($V450&lt;&gt;"", $V450&lt;&gt;"geen normgroep", L450&lt;&gt;"", S450&lt;&gt;""),
_xlfn.IFNA(
(L450-S450)/
VLOOKUP($V450&amp;"|"&amp;AB$3,calc!$K$1:$L$300,2,0),
""),"")</f>
        <v/>
      </c>
      <c r="AC450" s="40" t="str">
        <f>IF(AND($V450&lt;&gt;"", $V450&lt;&gt;"geen normgroep", M450&lt;&gt;"", T450&lt;&gt;""),
_xlfn.IFNA(
(M450-T450)/
VLOOKUP($V450&amp;"|"&amp;AC$3,calc!$K$1:$L$300,2,0),
""),"")</f>
        <v/>
      </c>
      <c r="AD450" s="43" t="str">
        <f t="shared" si="50"/>
        <v/>
      </c>
      <c r="AE450" s="43" t="str">
        <f t="shared" si="51"/>
        <v/>
      </c>
      <c r="AF450" s="43" t="str">
        <f t="shared" si="52"/>
        <v/>
      </c>
      <c r="AG450" s="43" t="str">
        <f t="shared" si="53"/>
        <v/>
      </c>
      <c r="AH450" s="43" t="str">
        <f t="shared" si="54"/>
        <v/>
      </c>
      <c r="AI450" s="43" t="str">
        <f t="shared" si="55"/>
        <v/>
      </c>
      <c r="AJ450" s="44" t="str">
        <f t="shared" si="56"/>
        <v/>
      </c>
      <c r="AK450" s="45"/>
      <c r="AL450" s="46"/>
      <c r="AM450" s="47"/>
      <c r="AN450" s="48"/>
      <c r="AO450" s="48"/>
      <c r="AP450" s="48"/>
      <c r="AQ450" s="48"/>
      <c r="AR450" s="31"/>
      <c r="AS450" s="31"/>
      <c r="AT450" s="31"/>
      <c r="AU450" s="31"/>
      <c r="AV450" s="31"/>
      <c r="AW450" s="31"/>
      <c r="AX450" s="49"/>
      <c r="AY450" s="49"/>
      <c r="BA450" s="49"/>
      <c r="BB450" s="49"/>
      <c r="BC450" s="49"/>
      <c r="BG450" s="49"/>
      <c r="BH450" s="49"/>
      <c r="BI450" s="49"/>
      <c r="BJ450" s="49"/>
      <c r="BK450" s="49"/>
      <c r="BL450" s="49"/>
      <c r="BM450" s="49"/>
      <c r="BN450" s="49"/>
      <c r="BO450" s="49"/>
      <c r="BP450" s="49"/>
      <c r="BQ450" s="49"/>
      <c r="BR450" s="49"/>
      <c r="BS450" s="49"/>
      <c r="BT450" s="49"/>
      <c r="BU450" s="49"/>
      <c r="BV450" s="49"/>
      <c r="BW450" s="49"/>
      <c r="BY450" s="49"/>
      <c r="BZ450" s="49"/>
      <c r="CA450" s="49"/>
      <c r="CB450" s="49"/>
    </row>
    <row r="451" spans="1:80" s="50" customFormat="1" ht="15">
      <c r="A451" s="32" t="str">
        <f>calc!$A$2</f>
        <v>CBCL 1,5-5</v>
      </c>
      <c r="B451" s="70" t="str">
        <f>IF(NOT(ISBLANK('RCI rekensheet totalen'!$B451)),'RCI rekensheet totalen'!$B451,"")</f>
        <v/>
      </c>
      <c r="C451" s="70" t="str">
        <f>IF(NOT(ISBLANK('RCI rekensheet totalen'!$C451)),'RCI rekensheet totalen'!$C451,"")</f>
        <v/>
      </c>
      <c r="D451" s="66" t="str">
        <f>IF(NOT(ISBLANK('RCI rekensheet totalen'!$D451)),'RCI rekensheet totalen'!$D451,"")</f>
        <v/>
      </c>
      <c r="E451" s="67" t="str">
        <f>IF(NOT(ISBLANK('RCI rekensheet totalen'!$E451)),'RCI rekensheet totalen'!$E451,"")</f>
        <v/>
      </c>
      <c r="F451" s="67" t="str">
        <f>IF(NOT(ISBLANK('RCI rekensheet totalen'!$F451)),'RCI rekensheet totalen'!$F451,"")</f>
        <v/>
      </c>
      <c r="G451" s="36"/>
      <c r="H451" s="37"/>
      <c r="I451" s="37"/>
      <c r="J451" s="37"/>
      <c r="K451" s="37"/>
      <c r="L451" s="37"/>
      <c r="M451" s="38"/>
      <c r="N451" s="36"/>
      <c r="O451" s="37"/>
      <c r="P451" s="37"/>
      <c r="Q451" s="37"/>
      <c r="R451" s="37"/>
      <c r="S451" s="37"/>
      <c r="T451" s="37"/>
      <c r="U451" s="39" t="str">
        <f t="shared" si="49"/>
        <v/>
      </c>
      <c r="V451" s="40" t="str">
        <f>IF(AND($C451&lt;&gt;"", $U451&lt;&gt;""),
_xlfn.IFNA(VLOOKUP($C451&amp;$U451,calc!$C$2:$D$100,2,FALSE),"geen normgroep"),"")</f>
        <v/>
      </c>
      <c r="W451" s="41" t="str">
        <f>IF(AND($V451&lt;&gt;"", $V451&lt;&gt;"geen normgroep", G451&lt;&gt;"", N451&lt;&gt;""),
_xlfn.IFNA(
(G451-N451)/
VLOOKUP($V451&amp;"|"&amp;W$3,calc!$K$1:$L$300,2,0),
""),"")</f>
        <v/>
      </c>
      <c r="X451" s="43" t="str">
        <f>IF(AND($V451&lt;&gt;"", $V451&lt;&gt;"geen normgroep", H451&lt;&gt;"", O451&lt;&gt;""),
_xlfn.IFNA(
(H451-O451)/
VLOOKUP($V451&amp;"|"&amp;X$3,calc!$K$1:$L$300,2,0),
""),"")</f>
        <v/>
      </c>
      <c r="Y451" s="43" t="str">
        <f>IF(AND($V451&lt;&gt;"", $V451&lt;&gt;"geen normgroep", I451&lt;&gt;"", P451&lt;&gt;""),
_xlfn.IFNA(
(I451-P451)/
VLOOKUP($V451&amp;"|"&amp;Y$3,calc!$K$1:$L$300,2,0),
""),"")</f>
        <v/>
      </c>
      <c r="Z451" s="43" t="str">
        <f>IF(AND($V451&lt;&gt;"", $V451&lt;&gt;"geen normgroep", J451&lt;&gt;"", Q451&lt;&gt;""),
_xlfn.IFNA(
(J451-Q451)/
VLOOKUP($V451&amp;"|"&amp;Z$3,calc!$K$1:$L$300,2,0),
""),"")</f>
        <v/>
      </c>
      <c r="AA451" s="43" t="str">
        <f>IF(AND($V451&lt;&gt;"", $V451&lt;&gt;"geen normgroep", K451&lt;&gt;"", R451&lt;&gt;""),
_xlfn.IFNA(
(K451-R451)/
VLOOKUP($V451&amp;"|"&amp;AA$3,calc!$K$1:$L$300,2,0),
""),"")</f>
        <v/>
      </c>
      <c r="AB451" s="43" t="str">
        <f>IF(AND($V451&lt;&gt;"", $V451&lt;&gt;"geen normgroep", L451&lt;&gt;"", S451&lt;&gt;""),
_xlfn.IFNA(
(L451-S451)/
VLOOKUP($V451&amp;"|"&amp;AB$3,calc!$K$1:$L$300,2,0),
""),"")</f>
        <v/>
      </c>
      <c r="AC451" s="40" t="str">
        <f>IF(AND($V451&lt;&gt;"", $V451&lt;&gt;"geen normgroep", M451&lt;&gt;"", T451&lt;&gt;""),
_xlfn.IFNA(
(M451-T451)/
VLOOKUP($V451&amp;"|"&amp;AC$3,calc!$K$1:$L$300,2,0),
""),"")</f>
        <v/>
      </c>
      <c r="AD451" s="43" t="str">
        <f t="shared" si="50"/>
        <v/>
      </c>
      <c r="AE451" s="43" t="str">
        <f t="shared" si="51"/>
        <v/>
      </c>
      <c r="AF451" s="43" t="str">
        <f t="shared" si="52"/>
        <v/>
      </c>
      <c r="AG451" s="43" t="str">
        <f t="shared" si="53"/>
        <v/>
      </c>
      <c r="AH451" s="43" t="str">
        <f t="shared" si="54"/>
        <v/>
      </c>
      <c r="AI451" s="43" t="str">
        <f t="shared" si="55"/>
        <v/>
      </c>
      <c r="AJ451" s="44" t="str">
        <f t="shared" si="56"/>
        <v/>
      </c>
      <c r="AK451" s="45"/>
      <c r="AL451" s="46"/>
      <c r="AM451" s="47"/>
      <c r="AN451" s="48"/>
      <c r="AO451" s="48"/>
      <c r="AP451" s="48"/>
      <c r="AQ451" s="48"/>
      <c r="AR451" s="31"/>
      <c r="AS451" s="31"/>
      <c r="AT451" s="31"/>
      <c r="AU451" s="31"/>
      <c r="AV451" s="31"/>
      <c r="AW451" s="31"/>
      <c r="AX451" s="49"/>
      <c r="AY451" s="49"/>
      <c r="BA451" s="49"/>
      <c r="BB451" s="49"/>
      <c r="BC451" s="49"/>
      <c r="BG451" s="49"/>
      <c r="BH451" s="49"/>
      <c r="BI451" s="49"/>
      <c r="BJ451" s="49"/>
      <c r="BK451" s="49"/>
      <c r="BL451" s="49"/>
      <c r="BM451" s="49"/>
      <c r="BN451" s="49"/>
      <c r="BO451" s="49"/>
      <c r="BP451" s="49"/>
      <c r="BQ451" s="49"/>
      <c r="BR451" s="49"/>
      <c r="BS451" s="49"/>
      <c r="BT451" s="49"/>
      <c r="BU451" s="49"/>
      <c r="BV451" s="49"/>
      <c r="BW451" s="49"/>
      <c r="BY451" s="49"/>
      <c r="BZ451" s="49"/>
      <c r="CA451" s="49"/>
      <c r="CB451" s="49"/>
    </row>
    <row r="452" spans="1:80" s="50" customFormat="1" ht="15">
      <c r="A452" s="32" t="str">
        <f>calc!$A$2</f>
        <v>CBCL 1,5-5</v>
      </c>
      <c r="B452" s="70" t="str">
        <f>IF(NOT(ISBLANK('RCI rekensheet totalen'!$B452)),'RCI rekensheet totalen'!$B452,"")</f>
        <v/>
      </c>
      <c r="C452" s="70" t="str">
        <f>IF(NOT(ISBLANK('RCI rekensheet totalen'!$C452)),'RCI rekensheet totalen'!$C452,"")</f>
        <v/>
      </c>
      <c r="D452" s="66" t="str">
        <f>IF(NOT(ISBLANK('RCI rekensheet totalen'!$D452)),'RCI rekensheet totalen'!$D452,"")</f>
        <v/>
      </c>
      <c r="E452" s="67" t="str">
        <f>IF(NOT(ISBLANK('RCI rekensheet totalen'!$E452)),'RCI rekensheet totalen'!$E452,"")</f>
        <v/>
      </c>
      <c r="F452" s="67" t="str">
        <f>IF(NOT(ISBLANK('RCI rekensheet totalen'!$F452)),'RCI rekensheet totalen'!$F452,"")</f>
        <v/>
      </c>
      <c r="G452" s="36"/>
      <c r="H452" s="37"/>
      <c r="I452" s="37"/>
      <c r="J452" s="37"/>
      <c r="K452" s="37"/>
      <c r="L452" s="37"/>
      <c r="M452" s="38"/>
      <c r="N452" s="36"/>
      <c r="O452" s="37"/>
      <c r="P452" s="37"/>
      <c r="Q452" s="37"/>
      <c r="R452" s="37"/>
      <c r="S452" s="37"/>
      <c r="T452" s="37"/>
      <c r="U452" s="39" t="str">
        <f t="shared" si="49"/>
        <v/>
      </c>
      <c r="V452" s="40" t="str">
        <f>IF(AND($C452&lt;&gt;"", $U452&lt;&gt;""),
_xlfn.IFNA(VLOOKUP($C452&amp;$U452,calc!$C$2:$D$100,2,FALSE),"geen normgroep"),"")</f>
        <v/>
      </c>
      <c r="W452" s="41" t="str">
        <f>IF(AND($V452&lt;&gt;"", $V452&lt;&gt;"geen normgroep", G452&lt;&gt;"", N452&lt;&gt;""),
_xlfn.IFNA(
(G452-N452)/
VLOOKUP($V452&amp;"|"&amp;W$3,calc!$K$1:$L$300,2,0),
""),"")</f>
        <v/>
      </c>
      <c r="X452" s="43" t="str">
        <f>IF(AND($V452&lt;&gt;"", $V452&lt;&gt;"geen normgroep", H452&lt;&gt;"", O452&lt;&gt;""),
_xlfn.IFNA(
(H452-O452)/
VLOOKUP($V452&amp;"|"&amp;X$3,calc!$K$1:$L$300,2,0),
""),"")</f>
        <v/>
      </c>
      <c r="Y452" s="43" t="str">
        <f>IF(AND($V452&lt;&gt;"", $V452&lt;&gt;"geen normgroep", I452&lt;&gt;"", P452&lt;&gt;""),
_xlfn.IFNA(
(I452-P452)/
VLOOKUP($V452&amp;"|"&amp;Y$3,calc!$K$1:$L$300,2,0),
""),"")</f>
        <v/>
      </c>
      <c r="Z452" s="43" t="str">
        <f>IF(AND($V452&lt;&gt;"", $V452&lt;&gt;"geen normgroep", J452&lt;&gt;"", Q452&lt;&gt;""),
_xlfn.IFNA(
(J452-Q452)/
VLOOKUP($V452&amp;"|"&amp;Z$3,calc!$K$1:$L$300,2,0),
""),"")</f>
        <v/>
      </c>
      <c r="AA452" s="43" t="str">
        <f>IF(AND($V452&lt;&gt;"", $V452&lt;&gt;"geen normgroep", K452&lt;&gt;"", R452&lt;&gt;""),
_xlfn.IFNA(
(K452-R452)/
VLOOKUP($V452&amp;"|"&amp;AA$3,calc!$K$1:$L$300,2,0),
""),"")</f>
        <v/>
      </c>
      <c r="AB452" s="43" t="str">
        <f>IF(AND($V452&lt;&gt;"", $V452&lt;&gt;"geen normgroep", L452&lt;&gt;"", S452&lt;&gt;""),
_xlfn.IFNA(
(L452-S452)/
VLOOKUP($V452&amp;"|"&amp;AB$3,calc!$K$1:$L$300,2,0),
""),"")</f>
        <v/>
      </c>
      <c r="AC452" s="40" t="str">
        <f>IF(AND($V452&lt;&gt;"", $V452&lt;&gt;"geen normgroep", M452&lt;&gt;"", T452&lt;&gt;""),
_xlfn.IFNA(
(M452-T452)/
VLOOKUP($V452&amp;"|"&amp;AC$3,calc!$K$1:$L$300,2,0),
""),"")</f>
        <v/>
      </c>
      <c r="AD452" s="43" t="str">
        <f t="shared" si="50"/>
        <v/>
      </c>
      <c r="AE452" s="43" t="str">
        <f t="shared" si="51"/>
        <v/>
      </c>
      <c r="AF452" s="43" t="str">
        <f t="shared" si="52"/>
        <v/>
      </c>
      <c r="AG452" s="43" t="str">
        <f t="shared" si="53"/>
        <v/>
      </c>
      <c r="AH452" s="43" t="str">
        <f t="shared" si="54"/>
        <v/>
      </c>
      <c r="AI452" s="43" t="str">
        <f t="shared" si="55"/>
        <v/>
      </c>
      <c r="AJ452" s="44" t="str">
        <f t="shared" si="56"/>
        <v/>
      </c>
      <c r="AK452" s="45"/>
      <c r="AL452" s="46"/>
      <c r="AM452" s="47"/>
      <c r="AN452" s="48"/>
      <c r="AO452" s="48"/>
      <c r="AP452" s="48"/>
      <c r="AQ452" s="48"/>
      <c r="AR452" s="31"/>
      <c r="AS452" s="31"/>
      <c r="AT452" s="31"/>
      <c r="AU452" s="31"/>
      <c r="AV452" s="31"/>
      <c r="AW452" s="31"/>
      <c r="AX452" s="49"/>
      <c r="AY452" s="49"/>
      <c r="BA452" s="49"/>
      <c r="BB452" s="49"/>
      <c r="BC452" s="49"/>
      <c r="BG452" s="49"/>
      <c r="BH452" s="49"/>
      <c r="BI452" s="49"/>
      <c r="BJ452" s="49"/>
      <c r="BK452" s="49"/>
      <c r="BL452" s="49"/>
      <c r="BM452" s="49"/>
      <c r="BN452" s="49"/>
      <c r="BO452" s="49"/>
      <c r="BP452" s="49"/>
      <c r="BQ452" s="49"/>
      <c r="BR452" s="49"/>
      <c r="BS452" s="49"/>
      <c r="BT452" s="49"/>
      <c r="BU452" s="49"/>
      <c r="BV452" s="49"/>
      <c r="BW452" s="49"/>
      <c r="BY452" s="49"/>
      <c r="BZ452" s="49"/>
      <c r="CA452" s="49"/>
      <c r="CB452" s="49"/>
    </row>
    <row r="453" spans="1:80" s="50" customFormat="1" ht="15">
      <c r="A453" s="32" t="str">
        <f>calc!$A$2</f>
        <v>CBCL 1,5-5</v>
      </c>
      <c r="B453" s="70" t="str">
        <f>IF(NOT(ISBLANK('RCI rekensheet totalen'!$B453)),'RCI rekensheet totalen'!$B453,"")</f>
        <v/>
      </c>
      <c r="C453" s="70" t="str">
        <f>IF(NOT(ISBLANK('RCI rekensheet totalen'!$C453)),'RCI rekensheet totalen'!$C453,"")</f>
        <v/>
      </c>
      <c r="D453" s="66" t="str">
        <f>IF(NOT(ISBLANK('RCI rekensheet totalen'!$D453)),'RCI rekensheet totalen'!$D453,"")</f>
        <v/>
      </c>
      <c r="E453" s="67" t="str">
        <f>IF(NOT(ISBLANK('RCI rekensheet totalen'!$E453)),'RCI rekensheet totalen'!$E453,"")</f>
        <v/>
      </c>
      <c r="F453" s="67" t="str">
        <f>IF(NOT(ISBLANK('RCI rekensheet totalen'!$F453)),'RCI rekensheet totalen'!$F453,"")</f>
        <v/>
      </c>
      <c r="G453" s="36"/>
      <c r="H453" s="37"/>
      <c r="I453" s="37"/>
      <c r="J453" s="37"/>
      <c r="K453" s="37"/>
      <c r="L453" s="37"/>
      <c r="M453" s="38"/>
      <c r="N453" s="36"/>
      <c r="O453" s="37"/>
      <c r="P453" s="37"/>
      <c r="Q453" s="37"/>
      <c r="R453" s="37"/>
      <c r="S453" s="37"/>
      <c r="T453" s="37"/>
      <c r="U453" s="39" t="str">
        <f t="shared" si="49"/>
        <v/>
      </c>
      <c r="V453" s="40" t="str">
        <f>IF(AND($C453&lt;&gt;"", $U453&lt;&gt;""),
_xlfn.IFNA(VLOOKUP($C453&amp;$U453,calc!$C$2:$D$100,2,FALSE),"geen normgroep"),"")</f>
        <v/>
      </c>
      <c r="W453" s="41" t="str">
        <f>IF(AND($V453&lt;&gt;"", $V453&lt;&gt;"geen normgroep", G453&lt;&gt;"", N453&lt;&gt;""),
_xlfn.IFNA(
(G453-N453)/
VLOOKUP($V453&amp;"|"&amp;W$3,calc!$K$1:$L$300,2,0),
""),"")</f>
        <v/>
      </c>
      <c r="X453" s="43" t="str">
        <f>IF(AND($V453&lt;&gt;"", $V453&lt;&gt;"geen normgroep", H453&lt;&gt;"", O453&lt;&gt;""),
_xlfn.IFNA(
(H453-O453)/
VLOOKUP($V453&amp;"|"&amp;X$3,calc!$K$1:$L$300,2,0),
""),"")</f>
        <v/>
      </c>
      <c r="Y453" s="43" t="str">
        <f>IF(AND($V453&lt;&gt;"", $V453&lt;&gt;"geen normgroep", I453&lt;&gt;"", P453&lt;&gt;""),
_xlfn.IFNA(
(I453-P453)/
VLOOKUP($V453&amp;"|"&amp;Y$3,calc!$K$1:$L$300,2,0),
""),"")</f>
        <v/>
      </c>
      <c r="Z453" s="43" t="str">
        <f>IF(AND($V453&lt;&gt;"", $V453&lt;&gt;"geen normgroep", J453&lt;&gt;"", Q453&lt;&gt;""),
_xlfn.IFNA(
(J453-Q453)/
VLOOKUP($V453&amp;"|"&amp;Z$3,calc!$K$1:$L$300,2,0),
""),"")</f>
        <v/>
      </c>
      <c r="AA453" s="43" t="str">
        <f>IF(AND($V453&lt;&gt;"", $V453&lt;&gt;"geen normgroep", K453&lt;&gt;"", R453&lt;&gt;""),
_xlfn.IFNA(
(K453-R453)/
VLOOKUP($V453&amp;"|"&amp;AA$3,calc!$K$1:$L$300,2,0),
""),"")</f>
        <v/>
      </c>
      <c r="AB453" s="43" t="str">
        <f>IF(AND($V453&lt;&gt;"", $V453&lt;&gt;"geen normgroep", L453&lt;&gt;"", S453&lt;&gt;""),
_xlfn.IFNA(
(L453-S453)/
VLOOKUP($V453&amp;"|"&amp;AB$3,calc!$K$1:$L$300,2,0),
""),"")</f>
        <v/>
      </c>
      <c r="AC453" s="40" t="str">
        <f>IF(AND($V453&lt;&gt;"", $V453&lt;&gt;"geen normgroep", M453&lt;&gt;"", T453&lt;&gt;""),
_xlfn.IFNA(
(M453-T453)/
VLOOKUP($V453&amp;"|"&amp;AC$3,calc!$K$1:$L$300,2,0),
""),"")</f>
        <v/>
      </c>
      <c r="AD453" s="43" t="str">
        <f t="shared" si="50"/>
        <v/>
      </c>
      <c r="AE453" s="43" t="str">
        <f t="shared" si="51"/>
        <v/>
      </c>
      <c r="AF453" s="43" t="str">
        <f t="shared" si="52"/>
        <v/>
      </c>
      <c r="AG453" s="43" t="str">
        <f t="shared" si="53"/>
        <v/>
      </c>
      <c r="AH453" s="43" t="str">
        <f t="shared" si="54"/>
        <v/>
      </c>
      <c r="AI453" s="43" t="str">
        <f t="shared" si="55"/>
        <v/>
      </c>
      <c r="AJ453" s="44" t="str">
        <f t="shared" si="56"/>
        <v/>
      </c>
      <c r="AK453" s="45"/>
      <c r="AL453" s="46"/>
      <c r="AM453" s="47"/>
      <c r="AN453" s="48"/>
      <c r="AO453" s="48"/>
      <c r="AP453" s="48"/>
      <c r="AQ453" s="48"/>
      <c r="AR453" s="31"/>
      <c r="AS453" s="31"/>
      <c r="AT453" s="31"/>
      <c r="AU453" s="31"/>
      <c r="AV453" s="31"/>
      <c r="AW453" s="31"/>
      <c r="AX453" s="49"/>
      <c r="AY453" s="49"/>
      <c r="BA453" s="49"/>
      <c r="BB453" s="49"/>
      <c r="BC453" s="49"/>
      <c r="BG453" s="49"/>
      <c r="BH453" s="49"/>
      <c r="BI453" s="49"/>
      <c r="BJ453" s="49"/>
      <c r="BK453" s="49"/>
      <c r="BL453" s="49"/>
      <c r="BM453" s="49"/>
      <c r="BN453" s="49"/>
      <c r="BO453" s="49"/>
      <c r="BP453" s="49"/>
      <c r="BQ453" s="49"/>
      <c r="BR453" s="49"/>
      <c r="BS453" s="49"/>
      <c r="BT453" s="49"/>
      <c r="BU453" s="49"/>
      <c r="BV453" s="49"/>
      <c r="BW453" s="49"/>
      <c r="BY453" s="49"/>
      <c r="BZ453" s="49"/>
      <c r="CA453" s="49"/>
      <c r="CB453" s="49"/>
    </row>
    <row r="454" spans="1:80" s="50" customFormat="1" ht="15">
      <c r="A454" s="32" t="str">
        <f>calc!$A$2</f>
        <v>CBCL 1,5-5</v>
      </c>
      <c r="B454" s="70" t="str">
        <f>IF(NOT(ISBLANK('RCI rekensheet totalen'!$B454)),'RCI rekensheet totalen'!$B454,"")</f>
        <v/>
      </c>
      <c r="C454" s="70" t="str">
        <f>IF(NOT(ISBLANK('RCI rekensheet totalen'!$C454)),'RCI rekensheet totalen'!$C454,"")</f>
        <v/>
      </c>
      <c r="D454" s="66" t="str">
        <f>IF(NOT(ISBLANK('RCI rekensheet totalen'!$D454)),'RCI rekensheet totalen'!$D454,"")</f>
        <v/>
      </c>
      <c r="E454" s="67" t="str">
        <f>IF(NOT(ISBLANK('RCI rekensheet totalen'!$E454)),'RCI rekensheet totalen'!$E454,"")</f>
        <v/>
      </c>
      <c r="F454" s="67" t="str">
        <f>IF(NOT(ISBLANK('RCI rekensheet totalen'!$F454)),'RCI rekensheet totalen'!$F454,"")</f>
        <v/>
      </c>
      <c r="G454" s="36"/>
      <c r="H454" s="37"/>
      <c r="I454" s="37"/>
      <c r="J454" s="37"/>
      <c r="K454" s="37"/>
      <c r="L454" s="37"/>
      <c r="M454" s="38"/>
      <c r="N454" s="36"/>
      <c r="O454" s="37"/>
      <c r="P454" s="37"/>
      <c r="Q454" s="37"/>
      <c r="R454" s="37"/>
      <c r="S454" s="37"/>
      <c r="T454" s="37"/>
      <c r="U454" s="39" t="str">
        <f t="shared" ref="U454:U500" si="57">IFERROR(
IF($D454&lt;&gt;"",$D454,
IF(AND($E454&lt;&gt;"", $F454&lt;&gt;"", $F454&gt;$E454),
DATEDIF($E454,$F454,"Y"),"")
),"")</f>
        <v/>
      </c>
      <c r="V454" s="40" t="str">
        <f>IF(AND($C454&lt;&gt;"", $U454&lt;&gt;""),
_xlfn.IFNA(VLOOKUP($C454&amp;$U454,calc!$C$2:$D$100,2,FALSE),"geen normgroep"),"")</f>
        <v/>
      </c>
      <c r="W454" s="41" t="str">
        <f>IF(AND($V454&lt;&gt;"", $V454&lt;&gt;"geen normgroep", G454&lt;&gt;"", N454&lt;&gt;""),
_xlfn.IFNA(
(G454-N454)/
VLOOKUP($V454&amp;"|"&amp;W$3,calc!$K$1:$L$300,2,0),
""),"")</f>
        <v/>
      </c>
      <c r="X454" s="43" t="str">
        <f>IF(AND($V454&lt;&gt;"", $V454&lt;&gt;"geen normgroep", H454&lt;&gt;"", O454&lt;&gt;""),
_xlfn.IFNA(
(H454-O454)/
VLOOKUP($V454&amp;"|"&amp;X$3,calc!$K$1:$L$300,2,0),
""),"")</f>
        <v/>
      </c>
      <c r="Y454" s="43" t="str">
        <f>IF(AND($V454&lt;&gt;"", $V454&lt;&gt;"geen normgroep", I454&lt;&gt;"", P454&lt;&gt;""),
_xlfn.IFNA(
(I454-P454)/
VLOOKUP($V454&amp;"|"&amp;Y$3,calc!$K$1:$L$300,2,0),
""),"")</f>
        <v/>
      </c>
      <c r="Z454" s="43" t="str">
        <f>IF(AND($V454&lt;&gt;"", $V454&lt;&gt;"geen normgroep", J454&lt;&gt;"", Q454&lt;&gt;""),
_xlfn.IFNA(
(J454-Q454)/
VLOOKUP($V454&amp;"|"&amp;Z$3,calc!$K$1:$L$300,2,0),
""),"")</f>
        <v/>
      </c>
      <c r="AA454" s="43" t="str">
        <f>IF(AND($V454&lt;&gt;"", $V454&lt;&gt;"geen normgroep", K454&lt;&gt;"", R454&lt;&gt;""),
_xlfn.IFNA(
(K454-R454)/
VLOOKUP($V454&amp;"|"&amp;AA$3,calc!$K$1:$L$300,2,0),
""),"")</f>
        <v/>
      </c>
      <c r="AB454" s="43" t="str">
        <f>IF(AND($V454&lt;&gt;"", $V454&lt;&gt;"geen normgroep", L454&lt;&gt;"", S454&lt;&gt;""),
_xlfn.IFNA(
(L454-S454)/
VLOOKUP($V454&amp;"|"&amp;AB$3,calc!$K$1:$L$300,2,0),
""),"")</f>
        <v/>
      </c>
      <c r="AC454" s="40" t="str">
        <f>IF(AND($V454&lt;&gt;"", $V454&lt;&gt;"geen normgroep", M454&lt;&gt;"", T454&lt;&gt;""),
_xlfn.IFNA(
(M454-T454)/
VLOOKUP($V454&amp;"|"&amp;AC$3,calc!$K$1:$L$300,2,0),
""),"")</f>
        <v/>
      </c>
      <c r="AD454" s="43" t="str">
        <f t="shared" ref="AD454:AD500" si="58" xml:space="preserve">
IF(W454 = "", "",
IF(W454&gt;= 1.96, "A",
IF(W454&gt;= 1.65, "B",
IF(W454 &gt;-1.65, "C",
IF(W454 &gt;-1.96, "D",
"E")))))</f>
        <v/>
      </c>
      <c r="AE454" s="43" t="str">
        <f t="shared" ref="AE454:AE500" si="59" xml:space="preserve">
IF(X454 = "", "",
IF(X454&gt;= 1.96, "A",
IF(X454&gt;= 1.65, "B",
IF(X454 &gt;-1.65, "C",
IF(X454 &gt;-1.96, "D",
"E")))))</f>
        <v/>
      </c>
      <c r="AF454" s="43" t="str">
        <f t="shared" ref="AF454:AF500" si="60" xml:space="preserve">
IF(Y454 = "", "",
IF(Y454&gt;= 1.96, "A",
IF(Y454&gt;= 1.65, "B",
IF(Y454 &gt;-1.65, "C",
IF(Y454 &gt;-1.96, "D",
"E")))))</f>
        <v/>
      </c>
      <c r="AG454" s="43" t="str">
        <f t="shared" ref="AG454:AG500" si="61" xml:space="preserve">
IF(Z454 = "", "",
IF(Z454&gt;= 1.96, "A",
IF(Z454&gt;= 1.65, "B",
IF(Z454 &gt;-1.65, "C",
IF(Z454 &gt;-1.96, "D",
"E")))))</f>
        <v/>
      </c>
      <c r="AH454" s="43" t="str">
        <f t="shared" ref="AH454:AH500" si="62" xml:space="preserve">
IF(AA454 = "", "",
IF(AA454&gt;= 1.96, "A",
IF(AA454&gt;= 1.65, "B",
IF(AA454 &gt;-1.65, "C",
IF(AA454 &gt;-1.96, "D",
"E")))))</f>
        <v/>
      </c>
      <c r="AI454" s="43" t="str">
        <f t="shared" ref="AI454:AI500" si="63" xml:space="preserve">
IF(AB454 = "", "",
IF(AB454&gt;= 1.96, "A",
IF(AB454&gt;= 1.65, "B",
IF(AB454 &gt;-1.65, "C",
IF(AB454 &gt;-1.96, "D",
"E")))))</f>
        <v/>
      </c>
      <c r="AJ454" s="44" t="str">
        <f t="shared" ref="AJ454:AJ500" si="64" xml:space="preserve">
IF(AC454 = "", "",
IF(AC454&gt;= 1.96, "A",
IF(AC454&gt;= 1.65, "B",
IF(AC454 &gt;-1.65, "C",
IF(AC454 &gt;-1.96, "D",
"E")))))</f>
        <v/>
      </c>
      <c r="AK454" s="45"/>
      <c r="AL454" s="46"/>
      <c r="AM454" s="47"/>
      <c r="AN454" s="48"/>
      <c r="AO454" s="48"/>
      <c r="AP454" s="48"/>
      <c r="AQ454" s="48"/>
      <c r="AR454" s="31"/>
      <c r="AS454" s="31"/>
      <c r="AT454" s="31"/>
      <c r="AU454" s="31"/>
      <c r="AV454" s="31"/>
      <c r="AW454" s="31"/>
      <c r="AX454" s="49"/>
      <c r="AY454" s="49"/>
      <c r="BA454" s="49"/>
      <c r="BB454" s="49"/>
      <c r="BC454" s="49"/>
      <c r="BG454" s="49"/>
      <c r="BH454" s="49"/>
      <c r="BI454" s="49"/>
      <c r="BJ454" s="49"/>
      <c r="BK454" s="49"/>
      <c r="BL454" s="49"/>
      <c r="BM454" s="49"/>
      <c r="BN454" s="49"/>
      <c r="BO454" s="49"/>
      <c r="BP454" s="49"/>
      <c r="BQ454" s="49"/>
      <c r="BR454" s="49"/>
      <c r="BS454" s="49"/>
      <c r="BT454" s="49"/>
      <c r="BU454" s="49"/>
      <c r="BV454" s="49"/>
      <c r="BW454" s="49"/>
      <c r="BY454" s="49"/>
      <c r="BZ454" s="49"/>
      <c r="CA454" s="49"/>
      <c r="CB454" s="49"/>
    </row>
    <row r="455" spans="1:80" s="50" customFormat="1" ht="15">
      <c r="A455" s="32" t="str">
        <f>calc!$A$2</f>
        <v>CBCL 1,5-5</v>
      </c>
      <c r="B455" s="70" t="str">
        <f>IF(NOT(ISBLANK('RCI rekensheet totalen'!$B455)),'RCI rekensheet totalen'!$B455,"")</f>
        <v/>
      </c>
      <c r="C455" s="70" t="str">
        <f>IF(NOT(ISBLANK('RCI rekensheet totalen'!$C455)),'RCI rekensheet totalen'!$C455,"")</f>
        <v/>
      </c>
      <c r="D455" s="66" t="str">
        <f>IF(NOT(ISBLANK('RCI rekensheet totalen'!$D455)),'RCI rekensheet totalen'!$D455,"")</f>
        <v/>
      </c>
      <c r="E455" s="67" t="str">
        <f>IF(NOT(ISBLANK('RCI rekensheet totalen'!$E455)),'RCI rekensheet totalen'!$E455,"")</f>
        <v/>
      </c>
      <c r="F455" s="67" t="str">
        <f>IF(NOT(ISBLANK('RCI rekensheet totalen'!$F455)),'RCI rekensheet totalen'!$F455,"")</f>
        <v/>
      </c>
      <c r="G455" s="36"/>
      <c r="H455" s="37"/>
      <c r="I455" s="37"/>
      <c r="J455" s="37"/>
      <c r="K455" s="37"/>
      <c r="L455" s="37"/>
      <c r="M455" s="38"/>
      <c r="N455" s="36"/>
      <c r="O455" s="37"/>
      <c r="P455" s="37"/>
      <c r="Q455" s="37"/>
      <c r="R455" s="37"/>
      <c r="S455" s="37"/>
      <c r="T455" s="37"/>
      <c r="U455" s="39" t="str">
        <f t="shared" si="57"/>
        <v/>
      </c>
      <c r="V455" s="40" t="str">
        <f>IF(AND($C455&lt;&gt;"", $U455&lt;&gt;""),
_xlfn.IFNA(VLOOKUP($C455&amp;$U455,calc!$C$2:$D$100,2,FALSE),"geen normgroep"),"")</f>
        <v/>
      </c>
      <c r="W455" s="41" t="str">
        <f>IF(AND($V455&lt;&gt;"", $V455&lt;&gt;"geen normgroep", G455&lt;&gt;"", N455&lt;&gt;""),
_xlfn.IFNA(
(G455-N455)/
VLOOKUP($V455&amp;"|"&amp;W$3,calc!$K$1:$L$300,2,0),
""),"")</f>
        <v/>
      </c>
      <c r="X455" s="43" t="str">
        <f>IF(AND($V455&lt;&gt;"", $V455&lt;&gt;"geen normgroep", H455&lt;&gt;"", O455&lt;&gt;""),
_xlfn.IFNA(
(H455-O455)/
VLOOKUP($V455&amp;"|"&amp;X$3,calc!$K$1:$L$300,2,0),
""),"")</f>
        <v/>
      </c>
      <c r="Y455" s="43" t="str">
        <f>IF(AND($V455&lt;&gt;"", $V455&lt;&gt;"geen normgroep", I455&lt;&gt;"", P455&lt;&gt;""),
_xlfn.IFNA(
(I455-P455)/
VLOOKUP($V455&amp;"|"&amp;Y$3,calc!$K$1:$L$300,2,0),
""),"")</f>
        <v/>
      </c>
      <c r="Z455" s="43" t="str">
        <f>IF(AND($V455&lt;&gt;"", $V455&lt;&gt;"geen normgroep", J455&lt;&gt;"", Q455&lt;&gt;""),
_xlfn.IFNA(
(J455-Q455)/
VLOOKUP($V455&amp;"|"&amp;Z$3,calc!$K$1:$L$300,2,0),
""),"")</f>
        <v/>
      </c>
      <c r="AA455" s="43" t="str">
        <f>IF(AND($V455&lt;&gt;"", $V455&lt;&gt;"geen normgroep", K455&lt;&gt;"", R455&lt;&gt;""),
_xlfn.IFNA(
(K455-R455)/
VLOOKUP($V455&amp;"|"&amp;AA$3,calc!$K$1:$L$300,2,0),
""),"")</f>
        <v/>
      </c>
      <c r="AB455" s="43" t="str">
        <f>IF(AND($V455&lt;&gt;"", $V455&lt;&gt;"geen normgroep", L455&lt;&gt;"", S455&lt;&gt;""),
_xlfn.IFNA(
(L455-S455)/
VLOOKUP($V455&amp;"|"&amp;AB$3,calc!$K$1:$L$300,2,0),
""),"")</f>
        <v/>
      </c>
      <c r="AC455" s="40" t="str">
        <f>IF(AND($V455&lt;&gt;"", $V455&lt;&gt;"geen normgroep", M455&lt;&gt;"", T455&lt;&gt;""),
_xlfn.IFNA(
(M455-T455)/
VLOOKUP($V455&amp;"|"&amp;AC$3,calc!$K$1:$L$300,2,0),
""),"")</f>
        <v/>
      </c>
      <c r="AD455" s="43" t="str">
        <f t="shared" si="58"/>
        <v/>
      </c>
      <c r="AE455" s="43" t="str">
        <f t="shared" si="59"/>
        <v/>
      </c>
      <c r="AF455" s="43" t="str">
        <f t="shared" si="60"/>
        <v/>
      </c>
      <c r="AG455" s="43" t="str">
        <f t="shared" si="61"/>
        <v/>
      </c>
      <c r="AH455" s="43" t="str">
        <f t="shared" si="62"/>
        <v/>
      </c>
      <c r="AI455" s="43" t="str">
        <f t="shared" si="63"/>
        <v/>
      </c>
      <c r="AJ455" s="44" t="str">
        <f t="shared" si="64"/>
        <v/>
      </c>
      <c r="AK455" s="45"/>
      <c r="AL455" s="46"/>
      <c r="AM455" s="47"/>
      <c r="AN455" s="48"/>
      <c r="AO455" s="48"/>
      <c r="AP455" s="48"/>
      <c r="AQ455" s="48"/>
      <c r="AR455" s="31"/>
      <c r="AS455" s="31"/>
      <c r="AT455" s="31"/>
      <c r="AU455" s="31"/>
      <c r="AV455" s="31"/>
      <c r="AW455" s="31"/>
      <c r="AX455" s="49"/>
      <c r="AY455" s="49"/>
      <c r="BA455" s="49"/>
      <c r="BB455" s="49"/>
      <c r="BC455" s="49"/>
      <c r="BG455" s="49"/>
      <c r="BH455" s="49"/>
      <c r="BI455" s="49"/>
      <c r="BJ455" s="49"/>
      <c r="BK455" s="49"/>
      <c r="BL455" s="49"/>
      <c r="BM455" s="49"/>
      <c r="BN455" s="49"/>
      <c r="BO455" s="49"/>
      <c r="BP455" s="49"/>
      <c r="BQ455" s="49"/>
      <c r="BR455" s="49"/>
      <c r="BS455" s="49"/>
      <c r="BT455" s="49"/>
      <c r="BU455" s="49"/>
      <c r="BV455" s="49"/>
      <c r="BW455" s="49"/>
      <c r="BY455" s="49"/>
      <c r="BZ455" s="49"/>
      <c r="CA455" s="49"/>
      <c r="CB455" s="49"/>
    </row>
    <row r="456" spans="1:80" s="50" customFormat="1" ht="15">
      <c r="A456" s="32" t="str">
        <f>calc!$A$2</f>
        <v>CBCL 1,5-5</v>
      </c>
      <c r="B456" s="70" t="str">
        <f>IF(NOT(ISBLANK('RCI rekensheet totalen'!$B456)),'RCI rekensheet totalen'!$B456,"")</f>
        <v/>
      </c>
      <c r="C456" s="70" t="str">
        <f>IF(NOT(ISBLANK('RCI rekensheet totalen'!$C456)),'RCI rekensheet totalen'!$C456,"")</f>
        <v/>
      </c>
      <c r="D456" s="66" t="str">
        <f>IF(NOT(ISBLANK('RCI rekensheet totalen'!$D456)),'RCI rekensheet totalen'!$D456,"")</f>
        <v/>
      </c>
      <c r="E456" s="67" t="str">
        <f>IF(NOT(ISBLANK('RCI rekensheet totalen'!$E456)),'RCI rekensheet totalen'!$E456,"")</f>
        <v/>
      </c>
      <c r="F456" s="67" t="str">
        <f>IF(NOT(ISBLANK('RCI rekensheet totalen'!$F456)),'RCI rekensheet totalen'!$F456,"")</f>
        <v/>
      </c>
      <c r="G456" s="36"/>
      <c r="H456" s="37"/>
      <c r="I456" s="37"/>
      <c r="J456" s="37"/>
      <c r="K456" s="37"/>
      <c r="L456" s="37"/>
      <c r="M456" s="38"/>
      <c r="N456" s="36"/>
      <c r="O456" s="37"/>
      <c r="P456" s="37"/>
      <c r="Q456" s="37"/>
      <c r="R456" s="37"/>
      <c r="S456" s="37"/>
      <c r="T456" s="37"/>
      <c r="U456" s="39" t="str">
        <f t="shared" si="57"/>
        <v/>
      </c>
      <c r="V456" s="40" t="str">
        <f>IF(AND($C456&lt;&gt;"", $U456&lt;&gt;""),
_xlfn.IFNA(VLOOKUP($C456&amp;$U456,calc!$C$2:$D$100,2,FALSE),"geen normgroep"),"")</f>
        <v/>
      </c>
      <c r="W456" s="41" t="str">
        <f>IF(AND($V456&lt;&gt;"", $V456&lt;&gt;"geen normgroep", G456&lt;&gt;"", N456&lt;&gt;""),
_xlfn.IFNA(
(G456-N456)/
VLOOKUP($V456&amp;"|"&amp;W$3,calc!$K$1:$L$300,2,0),
""),"")</f>
        <v/>
      </c>
      <c r="X456" s="43" t="str">
        <f>IF(AND($V456&lt;&gt;"", $V456&lt;&gt;"geen normgroep", H456&lt;&gt;"", O456&lt;&gt;""),
_xlfn.IFNA(
(H456-O456)/
VLOOKUP($V456&amp;"|"&amp;X$3,calc!$K$1:$L$300,2,0),
""),"")</f>
        <v/>
      </c>
      <c r="Y456" s="43" t="str">
        <f>IF(AND($V456&lt;&gt;"", $V456&lt;&gt;"geen normgroep", I456&lt;&gt;"", P456&lt;&gt;""),
_xlfn.IFNA(
(I456-P456)/
VLOOKUP($V456&amp;"|"&amp;Y$3,calc!$K$1:$L$300,2,0),
""),"")</f>
        <v/>
      </c>
      <c r="Z456" s="43" t="str">
        <f>IF(AND($V456&lt;&gt;"", $V456&lt;&gt;"geen normgroep", J456&lt;&gt;"", Q456&lt;&gt;""),
_xlfn.IFNA(
(J456-Q456)/
VLOOKUP($V456&amp;"|"&amp;Z$3,calc!$K$1:$L$300,2,0),
""),"")</f>
        <v/>
      </c>
      <c r="AA456" s="43" t="str">
        <f>IF(AND($V456&lt;&gt;"", $V456&lt;&gt;"geen normgroep", K456&lt;&gt;"", R456&lt;&gt;""),
_xlfn.IFNA(
(K456-R456)/
VLOOKUP($V456&amp;"|"&amp;AA$3,calc!$K$1:$L$300,2,0),
""),"")</f>
        <v/>
      </c>
      <c r="AB456" s="43" t="str">
        <f>IF(AND($V456&lt;&gt;"", $V456&lt;&gt;"geen normgroep", L456&lt;&gt;"", S456&lt;&gt;""),
_xlfn.IFNA(
(L456-S456)/
VLOOKUP($V456&amp;"|"&amp;AB$3,calc!$K$1:$L$300,2,0),
""),"")</f>
        <v/>
      </c>
      <c r="AC456" s="40" t="str">
        <f>IF(AND($V456&lt;&gt;"", $V456&lt;&gt;"geen normgroep", M456&lt;&gt;"", T456&lt;&gt;""),
_xlfn.IFNA(
(M456-T456)/
VLOOKUP($V456&amp;"|"&amp;AC$3,calc!$K$1:$L$300,2,0),
""),"")</f>
        <v/>
      </c>
      <c r="AD456" s="43" t="str">
        <f t="shared" si="58"/>
        <v/>
      </c>
      <c r="AE456" s="43" t="str">
        <f t="shared" si="59"/>
        <v/>
      </c>
      <c r="AF456" s="43" t="str">
        <f t="shared" si="60"/>
        <v/>
      </c>
      <c r="AG456" s="43" t="str">
        <f t="shared" si="61"/>
        <v/>
      </c>
      <c r="AH456" s="43" t="str">
        <f t="shared" si="62"/>
        <v/>
      </c>
      <c r="AI456" s="43" t="str">
        <f t="shared" si="63"/>
        <v/>
      </c>
      <c r="AJ456" s="44" t="str">
        <f t="shared" si="64"/>
        <v/>
      </c>
      <c r="AK456" s="45"/>
      <c r="AL456" s="46"/>
      <c r="AM456" s="47"/>
      <c r="AN456" s="48"/>
      <c r="AO456" s="48"/>
      <c r="AP456" s="48"/>
      <c r="AQ456" s="48"/>
      <c r="AR456" s="31"/>
      <c r="AS456" s="31"/>
      <c r="AT456" s="31"/>
      <c r="AU456" s="31"/>
      <c r="AV456" s="31"/>
      <c r="AW456" s="31"/>
      <c r="AX456" s="49"/>
      <c r="AY456" s="49"/>
      <c r="BA456" s="49"/>
      <c r="BB456" s="49"/>
      <c r="BC456" s="49"/>
      <c r="BG456" s="49"/>
      <c r="BH456" s="49"/>
      <c r="BI456" s="49"/>
      <c r="BJ456" s="49"/>
      <c r="BK456" s="49"/>
      <c r="BL456" s="49"/>
      <c r="BM456" s="49"/>
      <c r="BN456" s="49"/>
      <c r="BO456" s="49"/>
      <c r="BP456" s="49"/>
      <c r="BQ456" s="49"/>
      <c r="BR456" s="49"/>
      <c r="BS456" s="49"/>
      <c r="BT456" s="49"/>
      <c r="BU456" s="49"/>
      <c r="BV456" s="49"/>
      <c r="BW456" s="49"/>
      <c r="BY456" s="49"/>
      <c r="BZ456" s="49"/>
      <c r="CA456" s="49"/>
      <c r="CB456" s="49"/>
    </row>
    <row r="457" spans="1:80" s="50" customFormat="1" ht="15">
      <c r="A457" s="32" t="str">
        <f>calc!$A$2</f>
        <v>CBCL 1,5-5</v>
      </c>
      <c r="B457" s="70" t="str">
        <f>IF(NOT(ISBLANK('RCI rekensheet totalen'!$B457)),'RCI rekensheet totalen'!$B457,"")</f>
        <v/>
      </c>
      <c r="C457" s="70" t="str">
        <f>IF(NOT(ISBLANK('RCI rekensheet totalen'!$C457)),'RCI rekensheet totalen'!$C457,"")</f>
        <v/>
      </c>
      <c r="D457" s="66" t="str">
        <f>IF(NOT(ISBLANK('RCI rekensheet totalen'!$D457)),'RCI rekensheet totalen'!$D457,"")</f>
        <v/>
      </c>
      <c r="E457" s="67" t="str">
        <f>IF(NOT(ISBLANK('RCI rekensheet totalen'!$E457)),'RCI rekensheet totalen'!$E457,"")</f>
        <v/>
      </c>
      <c r="F457" s="67" t="str">
        <f>IF(NOT(ISBLANK('RCI rekensheet totalen'!$F457)),'RCI rekensheet totalen'!$F457,"")</f>
        <v/>
      </c>
      <c r="G457" s="36"/>
      <c r="H457" s="37"/>
      <c r="I457" s="37"/>
      <c r="J457" s="37"/>
      <c r="K457" s="37"/>
      <c r="L457" s="37"/>
      <c r="M457" s="38"/>
      <c r="N457" s="36"/>
      <c r="O457" s="37"/>
      <c r="P457" s="37"/>
      <c r="Q457" s="37"/>
      <c r="R457" s="37"/>
      <c r="S457" s="37"/>
      <c r="T457" s="37"/>
      <c r="U457" s="39" t="str">
        <f t="shared" si="57"/>
        <v/>
      </c>
      <c r="V457" s="40" t="str">
        <f>IF(AND($C457&lt;&gt;"", $U457&lt;&gt;""),
_xlfn.IFNA(VLOOKUP($C457&amp;$U457,calc!$C$2:$D$100,2,FALSE),"geen normgroep"),"")</f>
        <v/>
      </c>
      <c r="W457" s="41" t="str">
        <f>IF(AND($V457&lt;&gt;"", $V457&lt;&gt;"geen normgroep", G457&lt;&gt;"", N457&lt;&gt;""),
_xlfn.IFNA(
(G457-N457)/
VLOOKUP($V457&amp;"|"&amp;W$3,calc!$K$1:$L$300,2,0),
""),"")</f>
        <v/>
      </c>
      <c r="X457" s="43" t="str">
        <f>IF(AND($V457&lt;&gt;"", $V457&lt;&gt;"geen normgroep", H457&lt;&gt;"", O457&lt;&gt;""),
_xlfn.IFNA(
(H457-O457)/
VLOOKUP($V457&amp;"|"&amp;X$3,calc!$K$1:$L$300,2,0),
""),"")</f>
        <v/>
      </c>
      <c r="Y457" s="43" t="str">
        <f>IF(AND($V457&lt;&gt;"", $V457&lt;&gt;"geen normgroep", I457&lt;&gt;"", P457&lt;&gt;""),
_xlfn.IFNA(
(I457-P457)/
VLOOKUP($V457&amp;"|"&amp;Y$3,calc!$K$1:$L$300,2,0),
""),"")</f>
        <v/>
      </c>
      <c r="Z457" s="43" t="str">
        <f>IF(AND($V457&lt;&gt;"", $V457&lt;&gt;"geen normgroep", J457&lt;&gt;"", Q457&lt;&gt;""),
_xlfn.IFNA(
(J457-Q457)/
VLOOKUP($V457&amp;"|"&amp;Z$3,calc!$K$1:$L$300,2,0),
""),"")</f>
        <v/>
      </c>
      <c r="AA457" s="43" t="str">
        <f>IF(AND($V457&lt;&gt;"", $V457&lt;&gt;"geen normgroep", K457&lt;&gt;"", R457&lt;&gt;""),
_xlfn.IFNA(
(K457-R457)/
VLOOKUP($V457&amp;"|"&amp;AA$3,calc!$K$1:$L$300,2,0),
""),"")</f>
        <v/>
      </c>
      <c r="AB457" s="43" t="str">
        <f>IF(AND($V457&lt;&gt;"", $V457&lt;&gt;"geen normgroep", L457&lt;&gt;"", S457&lt;&gt;""),
_xlfn.IFNA(
(L457-S457)/
VLOOKUP($V457&amp;"|"&amp;AB$3,calc!$K$1:$L$300,2,0),
""),"")</f>
        <v/>
      </c>
      <c r="AC457" s="40" t="str">
        <f>IF(AND($V457&lt;&gt;"", $V457&lt;&gt;"geen normgroep", M457&lt;&gt;"", T457&lt;&gt;""),
_xlfn.IFNA(
(M457-T457)/
VLOOKUP($V457&amp;"|"&amp;AC$3,calc!$K$1:$L$300,2,0),
""),"")</f>
        <v/>
      </c>
      <c r="AD457" s="43" t="str">
        <f t="shared" si="58"/>
        <v/>
      </c>
      <c r="AE457" s="43" t="str">
        <f t="shared" si="59"/>
        <v/>
      </c>
      <c r="AF457" s="43" t="str">
        <f t="shared" si="60"/>
        <v/>
      </c>
      <c r="AG457" s="43" t="str">
        <f t="shared" si="61"/>
        <v/>
      </c>
      <c r="AH457" s="43" t="str">
        <f t="shared" si="62"/>
        <v/>
      </c>
      <c r="AI457" s="43" t="str">
        <f t="shared" si="63"/>
        <v/>
      </c>
      <c r="AJ457" s="44" t="str">
        <f t="shared" si="64"/>
        <v/>
      </c>
      <c r="AK457" s="45"/>
      <c r="AL457" s="46"/>
      <c r="AM457" s="47"/>
      <c r="AN457" s="48"/>
      <c r="AO457" s="48"/>
      <c r="AP457" s="48"/>
      <c r="AQ457" s="48"/>
      <c r="AR457" s="31"/>
      <c r="AS457" s="31"/>
      <c r="AT457" s="31"/>
      <c r="AU457" s="31"/>
      <c r="AV457" s="31"/>
      <c r="AW457" s="31"/>
      <c r="AX457" s="49"/>
      <c r="AY457" s="49"/>
      <c r="BA457" s="49"/>
      <c r="BB457" s="49"/>
      <c r="BC457" s="49"/>
      <c r="BG457" s="49"/>
      <c r="BH457" s="49"/>
      <c r="BI457" s="49"/>
      <c r="BJ457" s="49"/>
      <c r="BK457" s="49"/>
      <c r="BL457" s="49"/>
      <c r="BM457" s="49"/>
      <c r="BN457" s="49"/>
      <c r="BO457" s="49"/>
      <c r="BP457" s="49"/>
      <c r="BQ457" s="49"/>
      <c r="BR457" s="49"/>
      <c r="BS457" s="49"/>
      <c r="BT457" s="49"/>
      <c r="BU457" s="49"/>
      <c r="BV457" s="49"/>
      <c r="BW457" s="49"/>
      <c r="BY457" s="49"/>
      <c r="BZ457" s="49"/>
      <c r="CA457" s="49"/>
      <c r="CB457" s="49"/>
    </row>
    <row r="458" spans="1:80" s="50" customFormat="1" ht="15">
      <c r="A458" s="32" t="str">
        <f>calc!$A$2</f>
        <v>CBCL 1,5-5</v>
      </c>
      <c r="B458" s="70" t="str">
        <f>IF(NOT(ISBLANK('RCI rekensheet totalen'!$B458)),'RCI rekensheet totalen'!$B458,"")</f>
        <v/>
      </c>
      <c r="C458" s="70" t="str">
        <f>IF(NOT(ISBLANK('RCI rekensheet totalen'!$C458)),'RCI rekensheet totalen'!$C458,"")</f>
        <v/>
      </c>
      <c r="D458" s="66" t="str">
        <f>IF(NOT(ISBLANK('RCI rekensheet totalen'!$D458)),'RCI rekensheet totalen'!$D458,"")</f>
        <v/>
      </c>
      <c r="E458" s="67" t="str">
        <f>IF(NOT(ISBLANK('RCI rekensheet totalen'!$E458)),'RCI rekensheet totalen'!$E458,"")</f>
        <v/>
      </c>
      <c r="F458" s="67" t="str">
        <f>IF(NOT(ISBLANK('RCI rekensheet totalen'!$F458)),'RCI rekensheet totalen'!$F458,"")</f>
        <v/>
      </c>
      <c r="G458" s="36"/>
      <c r="H458" s="37"/>
      <c r="I458" s="37"/>
      <c r="J458" s="37"/>
      <c r="K458" s="37"/>
      <c r="L458" s="37"/>
      <c r="M458" s="38"/>
      <c r="N458" s="36"/>
      <c r="O458" s="37"/>
      <c r="P458" s="37"/>
      <c r="Q458" s="37"/>
      <c r="R458" s="37"/>
      <c r="S458" s="37"/>
      <c r="T458" s="37"/>
      <c r="U458" s="39" t="str">
        <f t="shared" si="57"/>
        <v/>
      </c>
      <c r="V458" s="40" t="str">
        <f>IF(AND($C458&lt;&gt;"", $U458&lt;&gt;""),
_xlfn.IFNA(VLOOKUP($C458&amp;$U458,calc!$C$2:$D$100,2,FALSE),"geen normgroep"),"")</f>
        <v/>
      </c>
      <c r="W458" s="41" t="str">
        <f>IF(AND($V458&lt;&gt;"", $V458&lt;&gt;"geen normgroep", G458&lt;&gt;"", N458&lt;&gt;""),
_xlfn.IFNA(
(G458-N458)/
VLOOKUP($V458&amp;"|"&amp;W$3,calc!$K$1:$L$300,2,0),
""),"")</f>
        <v/>
      </c>
      <c r="X458" s="43" t="str">
        <f>IF(AND($V458&lt;&gt;"", $V458&lt;&gt;"geen normgroep", H458&lt;&gt;"", O458&lt;&gt;""),
_xlfn.IFNA(
(H458-O458)/
VLOOKUP($V458&amp;"|"&amp;X$3,calc!$K$1:$L$300,2,0),
""),"")</f>
        <v/>
      </c>
      <c r="Y458" s="43" t="str">
        <f>IF(AND($V458&lt;&gt;"", $V458&lt;&gt;"geen normgroep", I458&lt;&gt;"", P458&lt;&gt;""),
_xlfn.IFNA(
(I458-P458)/
VLOOKUP($V458&amp;"|"&amp;Y$3,calc!$K$1:$L$300,2,0),
""),"")</f>
        <v/>
      </c>
      <c r="Z458" s="43" t="str">
        <f>IF(AND($V458&lt;&gt;"", $V458&lt;&gt;"geen normgroep", J458&lt;&gt;"", Q458&lt;&gt;""),
_xlfn.IFNA(
(J458-Q458)/
VLOOKUP($V458&amp;"|"&amp;Z$3,calc!$K$1:$L$300,2,0),
""),"")</f>
        <v/>
      </c>
      <c r="AA458" s="43" t="str">
        <f>IF(AND($V458&lt;&gt;"", $V458&lt;&gt;"geen normgroep", K458&lt;&gt;"", R458&lt;&gt;""),
_xlfn.IFNA(
(K458-R458)/
VLOOKUP($V458&amp;"|"&amp;AA$3,calc!$K$1:$L$300,2,0),
""),"")</f>
        <v/>
      </c>
      <c r="AB458" s="43" t="str">
        <f>IF(AND($V458&lt;&gt;"", $V458&lt;&gt;"geen normgroep", L458&lt;&gt;"", S458&lt;&gt;""),
_xlfn.IFNA(
(L458-S458)/
VLOOKUP($V458&amp;"|"&amp;AB$3,calc!$K$1:$L$300,2,0),
""),"")</f>
        <v/>
      </c>
      <c r="AC458" s="40" t="str">
        <f>IF(AND($V458&lt;&gt;"", $V458&lt;&gt;"geen normgroep", M458&lt;&gt;"", T458&lt;&gt;""),
_xlfn.IFNA(
(M458-T458)/
VLOOKUP($V458&amp;"|"&amp;AC$3,calc!$K$1:$L$300,2,0),
""),"")</f>
        <v/>
      </c>
      <c r="AD458" s="43" t="str">
        <f t="shared" si="58"/>
        <v/>
      </c>
      <c r="AE458" s="43" t="str">
        <f t="shared" si="59"/>
        <v/>
      </c>
      <c r="AF458" s="43" t="str">
        <f t="shared" si="60"/>
        <v/>
      </c>
      <c r="AG458" s="43" t="str">
        <f t="shared" si="61"/>
        <v/>
      </c>
      <c r="AH458" s="43" t="str">
        <f t="shared" si="62"/>
        <v/>
      </c>
      <c r="AI458" s="43" t="str">
        <f t="shared" si="63"/>
        <v/>
      </c>
      <c r="AJ458" s="44" t="str">
        <f t="shared" si="64"/>
        <v/>
      </c>
      <c r="AK458" s="45"/>
      <c r="AL458" s="46"/>
      <c r="AM458" s="47"/>
      <c r="AN458" s="48"/>
      <c r="AO458" s="48"/>
      <c r="AP458" s="48"/>
      <c r="AQ458" s="48"/>
      <c r="AR458" s="31"/>
      <c r="AS458" s="31"/>
      <c r="AT458" s="31"/>
      <c r="AU458" s="31"/>
      <c r="AV458" s="31"/>
      <c r="AW458" s="31"/>
      <c r="AX458" s="49"/>
      <c r="AY458" s="49"/>
      <c r="BA458" s="49"/>
      <c r="BB458" s="49"/>
      <c r="BC458" s="49"/>
      <c r="BG458" s="49"/>
      <c r="BH458" s="49"/>
      <c r="BI458" s="49"/>
      <c r="BJ458" s="49"/>
      <c r="BK458" s="49"/>
      <c r="BL458" s="49"/>
      <c r="BM458" s="49"/>
      <c r="BN458" s="49"/>
      <c r="BO458" s="49"/>
      <c r="BP458" s="49"/>
      <c r="BQ458" s="49"/>
      <c r="BR458" s="49"/>
      <c r="BS458" s="49"/>
      <c r="BT458" s="49"/>
      <c r="BU458" s="49"/>
      <c r="BV458" s="49"/>
      <c r="BW458" s="49"/>
      <c r="BY458" s="49"/>
      <c r="BZ458" s="49"/>
      <c r="CA458" s="49"/>
      <c r="CB458" s="49"/>
    </row>
    <row r="459" spans="1:80" s="50" customFormat="1" ht="15">
      <c r="A459" s="32" t="str">
        <f>calc!$A$2</f>
        <v>CBCL 1,5-5</v>
      </c>
      <c r="B459" s="70" t="str">
        <f>IF(NOT(ISBLANK('RCI rekensheet totalen'!$B459)),'RCI rekensheet totalen'!$B459,"")</f>
        <v/>
      </c>
      <c r="C459" s="70" t="str">
        <f>IF(NOT(ISBLANK('RCI rekensheet totalen'!$C459)),'RCI rekensheet totalen'!$C459,"")</f>
        <v/>
      </c>
      <c r="D459" s="66" t="str">
        <f>IF(NOT(ISBLANK('RCI rekensheet totalen'!$D459)),'RCI rekensheet totalen'!$D459,"")</f>
        <v/>
      </c>
      <c r="E459" s="67" t="str">
        <f>IF(NOT(ISBLANK('RCI rekensheet totalen'!$E459)),'RCI rekensheet totalen'!$E459,"")</f>
        <v/>
      </c>
      <c r="F459" s="67" t="str">
        <f>IF(NOT(ISBLANK('RCI rekensheet totalen'!$F459)),'RCI rekensheet totalen'!$F459,"")</f>
        <v/>
      </c>
      <c r="G459" s="36"/>
      <c r="H459" s="37"/>
      <c r="I459" s="37"/>
      <c r="J459" s="37"/>
      <c r="K459" s="37"/>
      <c r="L459" s="37"/>
      <c r="M459" s="38"/>
      <c r="N459" s="36"/>
      <c r="O459" s="37"/>
      <c r="P459" s="37"/>
      <c r="Q459" s="37"/>
      <c r="R459" s="37"/>
      <c r="S459" s="37"/>
      <c r="T459" s="37"/>
      <c r="U459" s="39" t="str">
        <f t="shared" si="57"/>
        <v/>
      </c>
      <c r="V459" s="40" t="str">
        <f>IF(AND($C459&lt;&gt;"", $U459&lt;&gt;""),
_xlfn.IFNA(VLOOKUP($C459&amp;$U459,calc!$C$2:$D$100,2,FALSE),"geen normgroep"),"")</f>
        <v/>
      </c>
      <c r="W459" s="41" t="str">
        <f>IF(AND($V459&lt;&gt;"", $V459&lt;&gt;"geen normgroep", G459&lt;&gt;"", N459&lt;&gt;""),
_xlfn.IFNA(
(G459-N459)/
VLOOKUP($V459&amp;"|"&amp;W$3,calc!$K$1:$L$300,2,0),
""),"")</f>
        <v/>
      </c>
      <c r="X459" s="43" t="str">
        <f>IF(AND($V459&lt;&gt;"", $V459&lt;&gt;"geen normgroep", H459&lt;&gt;"", O459&lt;&gt;""),
_xlfn.IFNA(
(H459-O459)/
VLOOKUP($V459&amp;"|"&amp;X$3,calc!$K$1:$L$300,2,0),
""),"")</f>
        <v/>
      </c>
      <c r="Y459" s="43" t="str">
        <f>IF(AND($V459&lt;&gt;"", $V459&lt;&gt;"geen normgroep", I459&lt;&gt;"", P459&lt;&gt;""),
_xlfn.IFNA(
(I459-P459)/
VLOOKUP($V459&amp;"|"&amp;Y$3,calc!$K$1:$L$300,2,0),
""),"")</f>
        <v/>
      </c>
      <c r="Z459" s="43" t="str">
        <f>IF(AND($V459&lt;&gt;"", $V459&lt;&gt;"geen normgroep", J459&lt;&gt;"", Q459&lt;&gt;""),
_xlfn.IFNA(
(J459-Q459)/
VLOOKUP($V459&amp;"|"&amp;Z$3,calc!$K$1:$L$300,2,0),
""),"")</f>
        <v/>
      </c>
      <c r="AA459" s="43" t="str">
        <f>IF(AND($V459&lt;&gt;"", $V459&lt;&gt;"geen normgroep", K459&lt;&gt;"", R459&lt;&gt;""),
_xlfn.IFNA(
(K459-R459)/
VLOOKUP($V459&amp;"|"&amp;AA$3,calc!$K$1:$L$300,2,0),
""),"")</f>
        <v/>
      </c>
      <c r="AB459" s="43" t="str">
        <f>IF(AND($V459&lt;&gt;"", $V459&lt;&gt;"geen normgroep", L459&lt;&gt;"", S459&lt;&gt;""),
_xlfn.IFNA(
(L459-S459)/
VLOOKUP($V459&amp;"|"&amp;AB$3,calc!$K$1:$L$300,2,0),
""),"")</f>
        <v/>
      </c>
      <c r="AC459" s="40" t="str">
        <f>IF(AND($V459&lt;&gt;"", $V459&lt;&gt;"geen normgroep", M459&lt;&gt;"", T459&lt;&gt;""),
_xlfn.IFNA(
(M459-T459)/
VLOOKUP($V459&amp;"|"&amp;AC$3,calc!$K$1:$L$300,2,0),
""),"")</f>
        <v/>
      </c>
      <c r="AD459" s="43" t="str">
        <f t="shared" si="58"/>
        <v/>
      </c>
      <c r="AE459" s="43" t="str">
        <f t="shared" si="59"/>
        <v/>
      </c>
      <c r="AF459" s="43" t="str">
        <f t="shared" si="60"/>
        <v/>
      </c>
      <c r="AG459" s="43" t="str">
        <f t="shared" si="61"/>
        <v/>
      </c>
      <c r="AH459" s="43" t="str">
        <f t="shared" si="62"/>
        <v/>
      </c>
      <c r="AI459" s="43" t="str">
        <f t="shared" si="63"/>
        <v/>
      </c>
      <c r="AJ459" s="44" t="str">
        <f t="shared" si="64"/>
        <v/>
      </c>
      <c r="AK459" s="45"/>
      <c r="AL459" s="46"/>
      <c r="AM459" s="47"/>
      <c r="AN459" s="48"/>
      <c r="AO459" s="48"/>
      <c r="AP459" s="48"/>
      <c r="AQ459" s="48"/>
      <c r="AR459" s="31"/>
      <c r="AS459" s="31"/>
      <c r="AT459" s="31"/>
      <c r="AU459" s="31"/>
      <c r="AV459" s="31"/>
      <c r="AW459" s="31"/>
      <c r="AX459" s="49"/>
      <c r="AY459" s="49"/>
      <c r="BA459" s="49"/>
      <c r="BB459" s="49"/>
      <c r="BC459" s="49"/>
      <c r="BG459" s="49"/>
      <c r="BH459" s="49"/>
      <c r="BI459" s="49"/>
      <c r="BJ459" s="49"/>
      <c r="BK459" s="49"/>
      <c r="BL459" s="49"/>
      <c r="BM459" s="49"/>
      <c r="BN459" s="49"/>
      <c r="BO459" s="49"/>
      <c r="BP459" s="49"/>
      <c r="BQ459" s="49"/>
      <c r="BR459" s="49"/>
      <c r="BS459" s="49"/>
      <c r="BT459" s="49"/>
      <c r="BU459" s="49"/>
      <c r="BV459" s="49"/>
      <c r="BW459" s="49"/>
      <c r="BY459" s="49"/>
      <c r="BZ459" s="49"/>
      <c r="CA459" s="49"/>
      <c r="CB459" s="49"/>
    </row>
    <row r="460" spans="1:80" s="50" customFormat="1" ht="15">
      <c r="A460" s="32" t="str">
        <f>calc!$A$2</f>
        <v>CBCL 1,5-5</v>
      </c>
      <c r="B460" s="70" t="str">
        <f>IF(NOT(ISBLANK('RCI rekensheet totalen'!$B460)),'RCI rekensheet totalen'!$B460,"")</f>
        <v/>
      </c>
      <c r="C460" s="70" t="str">
        <f>IF(NOT(ISBLANK('RCI rekensheet totalen'!$C460)),'RCI rekensheet totalen'!$C460,"")</f>
        <v/>
      </c>
      <c r="D460" s="66" t="str">
        <f>IF(NOT(ISBLANK('RCI rekensheet totalen'!$D460)),'RCI rekensheet totalen'!$D460,"")</f>
        <v/>
      </c>
      <c r="E460" s="67" t="str">
        <f>IF(NOT(ISBLANK('RCI rekensheet totalen'!$E460)),'RCI rekensheet totalen'!$E460,"")</f>
        <v/>
      </c>
      <c r="F460" s="67" t="str">
        <f>IF(NOT(ISBLANK('RCI rekensheet totalen'!$F460)),'RCI rekensheet totalen'!$F460,"")</f>
        <v/>
      </c>
      <c r="G460" s="36"/>
      <c r="H460" s="37"/>
      <c r="I460" s="37"/>
      <c r="J460" s="37"/>
      <c r="K460" s="37"/>
      <c r="L460" s="37"/>
      <c r="M460" s="38"/>
      <c r="N460" s="36"/>
      <c r="O460" s="37"/>
      <c r="P460" s="37"/>
      <c r="Q460" s="37"/>
      <c r="R460" s="37"/>
      <c r="S460" s="37"/>
      <c r="T460" s="37"/>
      <c r="U460" s="39" t="str">
        <f t="shared" si="57"/>
        <v/>
      </c>
      <c r="V460" s="40" t="str">
        <f>IF(AND($C460&lt;&gt;"", $U460&lt;&gt;""),
_xlfn.IFNA(VLOOKUP($C460&amp;$U460,calc!$C$2:$D$100,2,FALSE),"geen normgroep"),"")</f>
        <v/>
      </c>
      <c r="W460" s="41" t="str">
        <f>IF(AND($V460&lt;&gt;"", $V460&lt;&gt;"geen normgroep", G460&lt;&gt;"", N460&lt;&gt;""),
_xlfn.IFNA(
(G460-N460)/
VLOOKUP($V460&amp;"|"&amp;W$3,calc!$K$1:$L$300,2,0),
""),"")</f>
        <v/>
      </c>
      <c r="X460" s="43" t="str">
        <f>IF(AND($V460&lt;&gt;"", $V460&lt;&gt;"geen normgroep", H460&lt;&gt;"", O460&lt;&gt;""),
_xlfn.IFNA(
(H460-O460)/
VLOOKUP($V460&amp;"|"&amp;X$3,calc!$K$1:$L$300,2,0),
""),"")</f>
        <v/>
      </c>
      <c r="Y460" s="43" t="str">
        <f>IF(AND($V460&lt;&gt;"", $V460&lt;&gt;"geen normgroep", I460&lt;&gt;"", P460&lt;&gt;""),
_xlfn.IFNA(
(I460-P460)/
VLOOKUP($V460&amp;"|"&amp;Y$3,calc!$K$1:$L$300,2,0),
""),"")</f>
        <v/>
      </c>
      <c r="Z460" s="43" t="str">
        <f>IF(AND($V460&lt;&gt;"", $V460&lt;&gt;"geen normgroep", J460&lt;&gt;"", Q460&lt;&gt;""),
_xlfn.IFNA(
(J460-Q460)/
VLOOKUP($V460&amp;"|"&amp;Z$3,calc!$K$1:$L$300,2,0),
""),"")</f>
        <v/>
      </c>
      <c r="AA460" s="43" t="str">
        <f>IF(AND($V460&lt;&gt;"", $V460&lt;&gt;"geen normgroep", K460&lt;&gt;"", R460&lt;&gt;""),
_xlfn.IFNA(
(K460-R460)/
VLOOKUP($V460&amp;"|"&amp;AA$3,calc!$K$1:$L$300,2,0),
""),"")</f>
        <v/>
      </c>
      <c r="AB460" s="43" t="str">
        <f>IF(AND($V460&lt;&gt;"", $V460&lt;&gt;"geen normgroep", L460&lt;&gt;"", S460&lt;&gt;""),
_xlfn.IFNA(
(L460-S460)/
VLOOKUP($V460&amp;"|"&amp;AB$3,calc!$K$1:$L$300,2,0),
""),"")</f>
        <v/>
      </c>
      <c r="AC460" s="40" t="str">
        <f>IF(AND($V460&lt;&gt;"", $V460&lt;&gt;"geen normgroep", M460&lt;&gt;"", T460&lt;&gt;""),
_xlfn.IFNA(
(M460-T460)/
VLOOKUP($V460&amp;"|"&amp;AC$3,calc!$K$1:$L$300,2,0),
""),"")</f>
        <v/>
      </c>
      <c r="AD460" s="43" t="str">
        <f t="shared" si="58"/>
        <v/>
      </c>
      <c r="AE460" s="43" t="str">
        <f t="shared" si="59"/>
        <v/>
      </c>
      <c r="AF460" s="43" t="str">
        <f t="shared" si="60"/>
        <v/>
      </c>
      <c r="AG460" s="43" t="str">
        <f t="shared" si="61"/>
        <v/>
      </c>
      <c r="AH460" s="43" t="str">
        <f t="shared" si="62"/>
        <v/>
      </c>
      <c r="AI460" s="43" t="str">
        <f t="shared" si="63"/>
        <v/>
      </c>
      <c r="AJ460" s="44" t="str">
        <f t="shared" si="64"/>
        <v/>
      </c>
      <c r="AK460" s="45"/>
      <c r="AL460" s="46"/>
      <c r="AM460" s="47"/>
      <c r="AN460" s="48"/>
      <c r="AO460" s="48"/>
      <c r="AP460" s="48"/>
      <c r="AQ460" s="48"/>
      <c r="AR460" s="31"/>
      <c r="AS460" s="31"/>
      <c r="AT460" s="31"/>
      <c r="AU460" s="31"/>
      <c r="AV460" s="31"/>
      <c r="AW460" s="31"/>
      <c r="AX460" s="49"/>
      <c r="AY460" s="49"/>
      <c r="BA460" s="49"/>
      <c r="BB460" s="49"/>
      <c r="BC460" s="49"/>
      <c r="BG460" s="49"/>
      <c r="BH460" s="49"/>
      <c r="BI460" s="49"/>
      <c r="BJ460" s="49"/>
      <c r="BK460" s="49"/>
      <c r="BL460" s="49"/>
      <c r="BM460" s="49"/>
      <c r="BN460" s="49"/>
      <c r="BO460" s="49"/>
      <c r="BP460" s="49"/>
      <c r="BQ460" s="49"/>
      <c r="BR460" s="49"/>
      <c r="BS460" s="49"/>
      <c r="BT460" s="49"/>
      <c r="BU460" s="49"/>
      <c r="BV460" s="49"/>
      <c r="BW460" s="49"/>
      <c r="BY460" s="49"/>
      <c r="BZ460" s="49"/>
      <c r="CA460" s="49"/>
      <c r="CB460" s="49"/>
    </row>
    <row r="461" spans="1:80" s="50" customFormat="1" ht="15">
      <c r="A461" s="32" t="str">
        <f>calc!$A$2</f>
        <v>CBCL 1,5-5</v>
      </c>
      <c r="B461" s="70" t="str">
        <f>IF(NOT(ISBLANK('RCI rekensheet totalen'!$B461)),'RCI rekensheet totalen'!$B461,"")</f>
        <v/>
      </c>
      <c r="C461" s="70" t="str">
        <f>IF(NOT(ISBLANK('RCI rekensheet totalen'!$C461)),'RCI rekensheet totalen'!$C461,"")</f>
        <v/>
      </c>
      <c r="D461" s="66" t="str">
        <f>IF(NOT(ISBLANK('RCI rekensheet totalen'!$D461)),'RCI rekensheet totalen'!$D461,"")</f>
        <v/>
      </c>
      <c r="E461" s="67" t="str">
        <f>IF(NOT(ISBLANK('RCI rekensheet totalen'!$E461)),'RCI rekensheet totalen'!$E461,"")</f>
        <v/>
      </c>
      <c r="F461" s="67" t="str">
        <f>IF(NOT(ISBLANK('RCI rekensheet totalen'!$F461)),'RCI rekensheet totalen'!$F461,"")</f>
        <v/>
      </c>
      <c r="G461" s="36"/>
      <c r="H461" s="37"/>
      <c r="I461" s="37"/>
      <c r="J461" s="37"/>
      <c r="K461" s="37"/>
      <c r="L461" s="37"/>
      <c r="M461" s="38"/>
      <c r="N461" s="36"/>
      <c r="O461" s="37"/>
      <c r="P461" s="37"/>
      <c r="Q461" s="37"/>
      <c r="R461" s="37"/>
      <c r="S461" s="37"/>
      <c r="T461" s="37"/>
      <c r="U461" s="39" t="str">
        <f t="shared" si="57"/>
        <v/>
      </c>
      <c r="V461" s="40" t="str">
        <f>IF(AND($C461&lt;&gt;"", $U461&lt;&gt;""),
_xlfn.IFNA(VLOOKUP($C461&amp;$U461,calc!$C$2:$D$100,2,FALSE),"geen normgroep"),"")</f>
        <v/>
      </c>
      <c r="W461" s="41" t="str">
        <f>IF(AND($V461&lt;&gt;"", $V461&lt;&gt;"geen normgroep", G461&lt;&gt;"", N461&lt;&gt;""),
_xlfn.IFNA(
(G461-N461)/
VLOOKUP($V461&amp;"|"&amp;W$3,calc!$K$1:$L$300,2,0),
""),"")</f>
        <v/>
      </c>
      <c r="X461" s="43" t="str">
        <f>IF(AND($V461&lt;&gt;"", $V461&lt;&gt;"geen normgroep", H461&lt;&gt;"", O461&lt;&gt;""),
_xlfn.IFNA(
(H461-O461)/
VLOOKUP($V461&amp;"|"&amp;X$3,calc!$K$1:$L$300,2,0),
""),"")</f>
        <v/>
      </c>
      <c r="Y461" s="43" t="str">
        <f>IF(AND($V461&lt;&gt;"", $V461&lt;&gt;"geen normgroep", I461&lt;&gt;"", P461&lt;&gt;""),
_xlfn.IFNA(
(I461-P461)/
VLOOKUP($V461&amp;"|"&amp;Y$3,calc!$K$1:$L$300,2,0),
""),"")</f>
        <v/>
      </c>
      <c r="Z461" s="43" t="str">
        <f>IF(AND($V461&lt;&gt;"", $V461&lt;&gt;"geen normgroep", J461&lt;&gt;"", Q461&lt;&gt;""),
_xlfn.IFNA(
(J461-Q461)/
VLOOKUP($V461&amp;"|"&amp;Z$3,calc!$K$1:$L$300,2,0),
""),"")</f>
        <v/>
      </c>
      <c r="AA461" s="43" t="str">
        <f>IF(AND($V461&lt;&gt;"", $V461&lt;&gt;"geen normgroep", K461&lt;&gt;"", R461&lt;&gt;""),
_xlfn.IFNA(
(K461-R461)/
VLOOKUP($V461&amp;"|"&amp;AA$3,calc!$K$1:$L$300,2,0),
""),"")</f>
        <v/>
      </c>
      <c r="AB461" s="43" t="str">
        <f>IF(AND($V461&lt;&gt;"", $V461&lt;&gt;"geen normgroep", L461&lt;&gt;"", S461&lt;&gt;""),
_xlfn.IFNA(
(L461-S461)/
VLOOKUP($V461&amp;"|"&amp;AB$3,calc!$K$1:$L$300,2,0),
""),"")</f>
        <v/>
      </c>
      <c r="AC461" s="40" t="str">
        <f>IF(AND($V461&lt;&gt;"", $V461&lt;&gt;"geen normgroep", M461&lt;&gt;"", T461&lt;&gt;""),
_xlfn.IFNA(
(M461-T461)/
VLOOKUP($V461&amp;"|"&amp;AC$3,calc!$K$1:$L$300,2,0),
""),"")</f>
        <v/>
      </c>
      <c r="AD461" s="43" t="str">
        <f t="shared" si="58"/>
        <v/>
      </c>
      <c r="AE461" s="43" t="str">
        <f t="shared" si="59"/>
        <v/>
      </c>
      <c r="AF461" s="43" t="str">
        <f t="shared" si="60"/>
        <v/>
      </c>
      <c r="AG461" s="43" t="str">
        <f t="shared" si="61"/>
        <v/>
      </c>
      <c r="AH461" s="43" t="str">
        <f t="shared" si="62"/>
        <v/>
      </c>
      <c r="AI461" s="43" t="str">
        <f t="shared" si="63"/>
        <v/>
      </c>
      <c r="AJ461" s="44" t="str">
        <f t="shared" si="64"/>
        <v/>
      </c>
      <c r="AK461" s="45"/>
      <c r="AL461" s="46"/>
      <c r="AM461" s="47"/>
      <c r="AN461" s="48"/>
      <c r="AO461" s="48"/>
      <c r="AP461" s="48"/>
      <c r="AQ461" s="48"/>
      <c r="AR461" s="31"/>
      <c r="AS461" s="31"/>
      <c r="AT461" s="31"/>
      <c r="AU461" s="31"/>
      <c r="AV461" s="31"/>
      <c r="AW461" s="31"/>
      <c r="AX461" s="49"/>
      <c r="AY461" s="49"/>
      <c r="BA461" s="49"/>
      <c r="BB461" s="49"/>
      <c r="BC461" s="49"/>
      <c r="BG461" s="49"/>
      <c r="BH461" s="49"/>
      <c r="BI461" s="49"/>
      <c r="BJ461" s="49"/>
      <c r="BK461" s="49"/>
      <c r="BL461" s="49"/>
      <c r="BM461" s="49"/>
      <c r="BN461" s="49"/>
      <c r="BO461" s="49"/>
      <c r="BP461" s="49"/>
      <c r="BQ461" s="49"/>
      <c r="BR461" s="49"/>
      <c r="BS461" s="49"/>
      <c r="BT461" s="49"/>
      <c r="BU461" s="49"/>
      <c r="BV461" s="49"/>
      <c r="BW461" s="49"/>
      <c r="BY461" s="49"/>
      <c r="BZ461" s="49"/>
      <c r="CA461" s="49"/>
      <c r="CB461" s="49"/>
    </row>
    <row r="462" spans="1:80" s="50" customFormat="1" ht="15">
      <c r="A462" s="32" t="str">
        <f>calc!$A$2</f>
        <v>CBCL 1,5-5</v>
      </c>
      <c r="B462" s="70" t="str">
        <f>IF(NOT(ISBLANK('RCI rekensheet totalen'!$B462)),'RCI rekensheet totalen'!$B462,"")</f>
        <v/>
      </c>
      <c r="C462" s="70" t="str">
        <f>IF(NOT(ISBLANK('RCI rekensheet totalen'!$C462)),'RCI rekensheet totalen'!$C462,"")</f>
        <v/>
      </c>
      <c r="D462" s="66" t="str">
        <f>IF(NOT(ISBLANK('RCI rekensheet totalen'!$D462)),'RCI rekensheet totalen'!$D462,"")</f>
        <v/>
      </c>
      <c r="E462" s="67" t="str">
        <f>IF(NOT(ISBLANK('RCI rekensheet totalen'!$E462)),'RCI rekensheet totalen'!$E462,"")</f>
        <v/>
      </c>
      <c r="F462" s="67" t="str">
        <f>IF(NOT(ISBLANK('RCI rekensheet totalen'!$F462)),'RCI rekensheet totalen'!$F462,"")</f>
        <v/>
      </c>
      <c r="G462" s="36"/>
      <c r="H462" s="37"/>
      <c r="I462" s="37"/>
      <c r="J462" s="37"/>
      <c r="K462" s="37"/>
      <c r="L462" s="37"/>
      <c r="M462" s="38"/>
      <c r="N462" s="36"/>
      <c r="O462" s="37"/>
      <c r="P462" s="37"/>
      <c r="Q462" s="37"/>
      <c r="R462" s="37"/>
      <c r="S462" s="37"/>
      <c r="T462" s="37"/>
      <c r="U462" s="39" t="str">
        <f t="shared" si="57"/>
        <v/>
      </c>
      <c r="V462" s="40" t="str">
        <f>IF(AND($C462&lt;&gt;"", $U462&lt;&gt;""),
_xlfn.IFNA(VLOOKUP($C462&amp;$U462,calc!$C$2:$D$100,2,FALSE),"geen normgroep"),"")</f>
        <v/>
      </c>
      <c r="W462" s="41" t="str">
        <f>IF(AND($V462&lt;&gt;"", $V462&lt;&gt;"geen normgroep", G462&lt;&gt;"", N462&lt;&gt;""),
_xlfn.IFNA(
(G462-N462)/
VLOOKUP($V462&amp;"|"&amp;W$3,calc!$K$1:$L$300,2,0),
""),"")</f>
        <v/>
      </c>
      <c r="X462" s="43" t="str">
        <f>IF(AND($V462&lt;&gt;"", $V462&lt;&gt;"geen normgroep", H462&lt;&gt;"", O462&lt;&gt;""),
_xlfn.IFNA(
(H462-O462)/
VLOOKUP($V462&amp;"|"&amp;X$3,calc!$K$1:$L$300,2,0),
""),"")</f>
        <v/>
      </c>
      <c r="Y462" s="43" t="str">
        <f>IF(AND($V462&lt;&gt;"", $V462&lt;&gt;"geen normgroep", I462&lt;&gt;"", P462&lt;&gt;""),
_xlfn.IFNA(
(I462-P462)/
VLOOKUP($V462&amp;"|"&amp;Y$3,calc!$K$1:$L$300,2,0),
""),"")</f>
        <v/>
      </c>
      <c r="Z462" s="43" t="str">
        <f>IF(AND($V462&lt;&gt;"", $V462&lt;&gt;"geen normgroep", J462&lt;&gt;"", Q462&lt;&gt;""),
_xlfn.IFNA(
(J462-Q462)/
VLOOKUP($V462&amp;"|"&amp;Z$3,calc!$K$1:$L$300,2,0),
""),"")</f>
        <v/>
      </c>
      <c r="AA462" s="43" t="str">
        <f>IF(AND($V462&lt;&gt;"", $V462&lt;&gt;"geen normgroep", K462&lt;&gt;"", R462&lt;&gt;""),
_xlfn.IFNA(
(K462-R462)/
VLOOKUP($V462&amp;"|"&amp;AA$3,calc!$K$1:$L$300,2,0),
""),"")</f>
        <v/>
      </c>
      <c r="AB462" s="43" t="str">
        <f>IF(AND($V462&lt;&gt;"", $V462&lt;&gt;"geen normgroep", L462&lt;&gt;"", S462&lt;&gt;""),
_xlfn.IFNA(
(L462-S462)/
VLOOKUP($V462&amp;"|"&amp;AB$3,calc!$K$1:$L$300,2,0),
""),"")</f>
        <v/>
      </c>
      <c r="AC462" s="40" t="str">
        <f>IF(AND($V462&lt;&gt;"", $V462&lt;&gt;"geen normgroep", M462&lt;&gt;"", T462&lt;&gt;""),
_xlfn.IFNA(
(M462-T462)/
VLOOKUP($V462&amp;"|"&amp;AC$3,calc!$K$1:$L$300,2,0),
""),"")</f>
        <v/>
      </c>
      <c r="AD462" s="43" t="str">
        <f t="shared" si="58"/>
        <v/>
      </c>
      <c r="AE462" s="43" t="str">
        <f t="shared" si="59"/>
        <v/>
      </c>
      <c r="AF462" s="43" t="str">
        <f t="shared" si="60"/>
        <v/>
      </c>
      <c r="AG462" s="43" t="str">
        <f t="shared" si="61"/>
        <v/>
      </c>
      <c r="AH462" s="43" t="str">
        <f t="shared" si="62"/>
        <v/>
      </c>
      <c r="AI462" s="43" t="str">
        <f t="shared" si="63"/>
        <v/>
      </c>
      <c r="AJ462" s="44" t="str">
        <f t="shared" si="64"/>
        <v/>
      </c>
      <c r="AK462" s="45"/>
      <c r="AL462" s="46"/>
      <c r="AM462" s="47"/>
      <c r="AN462" s="48"/>
      <c r="AO462" s="48"/>
      <c r="AP462" s="48"/>
      <c r="AQ462" s="48"/>
      <c r="AR462" s="31"/>
      <c r="AS462" s="31"/>
      <c r="AT462" s="31"/>
      <c r="AU462" s="31"/>
      <c r="AV462" s="31"/>
      <c r="AW462" s="31"/>
      <c r="AX462" s="49"/>
      <c r="AY462" s="49"/>
      <c r="BA462" s="49"/>
      <c r="BB462" s="49"/>
      <c r="BC462" s="49"/>
      <c r="BG462" s="49"/>
      <c r="BH462" s="49"/>
      <c r="BI462" s="49"/>
      <c r="BJ462" s="49"/>
      <c r="BK462" s="49"/>
      <c r="BL462" s="49"/>
      <c r="BM462" s="49"/>
      <c r="BN462" s="49"/>
      <c r="BO462" s="49"/>
      <c r="BP462" s="49"/>
      <c r="BQ462" s="49"/>
      <c r="BR462" s="49"/>
      <c r="BS462" s="49"/>
      <c r="BT462" s="49"/>
      <c r="BU462" s="49"/>
      <c r="BV462" s="49"/>
      <c r="BW462" s="49"/>
      <c r="BY462" s="49"/>
      <c r="BZ462" s="49"/>
      <c r="CA462" s="49"/>
      <c r="CB462" s="49"/>
    </row>
    <row r="463" spans="1:80" s="50" customFormat="1" ht="15">
      <c r="A463" s="32" t="str">
        <f>calc!$A$2</f>
        <v>CBCL 1,5-5</v>
      </c>
      <c r="B463" s="70" t="str">
        <f>IF(NOT(ISBLANK('RCI rekensheet totalen'!$B463)),'RCI rekensheet totalen'!$B463,"")</f>
        <v/>
      </c>
      <c r="C463" s="70" t="str">
        <f>IF(NOT(ISBLANK('RCI rekensheet totalen'!$C463)),'RCI rekensheet totalen'!$C463,"")</f>
        <v/>
      </c>
      <c r="D463" s="66" t="str">
        <f>IF(NOT(ISBLANK('RCI rekensheet totalen'!$D463)),'RCI rekensheet totalen'!$D463,"")</f>
        <v/>
      </c>
      <c r="E463" s="67" t="str">
        <f>IF(NOT(ISBLANK('RCI rekensheet totalen'!$E463)),'RCI rekensheet totalen'!$E463,"")</f>
        <v/>
      </c>
      <c r="F463" s="67" t="str">
        <f>IF(NOT(ISBLANK('RCI rekensheet totalen'!$F463)),'RCI rekensheet totalen'!$F463,"")</f>
        <v/>
      </c>
      <c r="G463" s="36"/>
      <c r="H463" s="37"/>
      <c r="I463" s="37"/>
      <c r="J463" s="37"/>
      <c r="K463" s="37"/>
      <c r="L463" s="37"/>
      <c r="M463" s="38"/>
      <c r="N463" s="36"/>
      <c r="O463" s="37"/>
      <c r="P463" s="37"/>
      <c r="Q463" s="37"/>
      <c r="R463" s="37"/>
      <c r="S463" s="37"/>
      <c r="T463" s="37"/>
      <c r="U463" s="39" t="str">
        <f t="shared" si="57"/>
        <v/>
      </c>
      <c r="V463" s="40" t="str">
        <f>IF(AND($C463&lt;&gt;"", $U463&lt;&gt;""),
_xlfn.IFNA(VLOOKUP($C463&amp;$U463,calc!$C$2:$D$100,2,FALSE),"geen normgroep"),"")</f>
        <v/>
      </c>
      <c r="W463" s="41" t="str">
        <f>IF(AND($V463&lt;&gt;"", $V463&lt;&gt;"geen normgroep", G463&lt;&gt;"", N463&lt;&gt;""),
_xlfn.IFNA(
(G463-N463)/
VLOOKUP($V463&amp;"|"&amp;W$3,calc!$K$1:$L$300,2,0),
""),"")</f>
        <v/>
      </c>
      <c r="X463" s="43" t="str">
        <f>IF(AND($V463&lt;&gt;"", $V463&lt;&gt;"geen normgroep", H463&lt;&gt;"", O463&lt;&gt;""),
_xlfn.IFNA(
(H463-O463)/
VLOOKUP($V463&amp;"|"&amp;X$3,calc!$K$1:$L$300,2,0),
""),"")</f>
        <v/>
      </c>
      <c r="Y463" s="43" t="str">
        <f>IF(AND($V463&lt;&gt;"", $V463&lt;&gt;"geen normgroep", I463&lt;&gt;"", P463&lt;&gt;""),
_xlfn.IFNA(
(I463-P463)/
VLOOKUP($V463&amp;"|"&amp;Y$3,calc!$K$1:$L$300,2,0),
""),"")</f>
        <v/>
      </c>
      <c r="Z463" s="43" t="str">
        <f>IF(AND($V463&lt;&gt;"", $V463&lt;&gt;"geen normgroep", J463&lt;&gt;"", Q463&lt;&gt;""),
_xlfn.IFNA(
(J463-Q463)/
VLOOKUP($V463&amp;"|"&amp;Z$3,calc!$K$1:$L$300,2,0),
""),"")</f>
        <v/>
      </c>
      <c r="AA463" s="43" t="str">
        <f>IF(AND($V463&lt;&gt;"", $V463&lt;&gt;"geen normgroep", K463&lt;&gt;"", R463&lt;&gt;""),
_xlfn.IFNA(
(K463-R463)/
VLOOKUP($V463&amp;"|"&amp;AA$3,calc!$K$1:$L$300,2,0),
""),"")</f>
        <v/>
      </c>
      <c r="AB463" s="43" t="str">
        <f>IF(AND($V463&lt;&gt;"", $V463&lt;&gt;"geen normgroep", L463&lt;&gt;"", S463&lt;&gt;""),
_xlfn.IFNA(
(L463-S463)/
VLOOKUP($V463&amp;"|"&amp;AB$3,calc!$K$1:$L$300,2,0),
""),"")</f>
        <v/>
      </c>
      <c r="AC463" s="40" t="str">
        <f>IF(AND($V463&lt;&gt;"", $V463&lt;&gt;"geen normgroep", M463&lt;&gt;"", T463&lt;&gt;""),
_xlfn.IFNA(
(M463-T463)/
VLOOKUP($V463&amp;"|"&amp;AC$3,calc!$K$1:$L$300,2,0),
""),"")</f>
        <v/>
      </c>
      <c r="AD463" s="43" t="str">
        <f t="shared" si="58"/>
        <v/>
      </c>
      <c r="AE463" s="43" t="str">
        <f t="shared" si="59"/>
        <v/>
      </c>
      <c r="AF463" s="43" t="str">
        <f t="shared" si="60"/>
        <v/>
      </c>
      <c r="AG463" s="43" t="str">
        <f t="shared" si="61"/>
        <v/>
      </c>
      <c r="AH463" s="43" t="str">
        <f t="shared" si="62"/>
        <v/>
      </c>
      <c r="AI463" s="43" t="str">
        <f t="shared" si="63"/>
        <v/>
      </c>
      <c r="AJ463" s="44" t="str">
        <f t="shared" si="64"/>
        <v/>
      </c>
      <c r="AK463" s="45"/>
      <c r="AL463" s="46"/>
      <c r="AM463" s="47"/>
      <c r="AN463" s="48"/>
      <c r="AO463" s="48"/>
      <c r="AP463" s="48"/>
      <c r="AQ463" s="48"/>
      <c r="AR463" s="31"/>
      <c r="AS463" s="31"/>
      <c r="AT463" s="31"/>
      <c r="AU463" s="31"/>
      <c r="AV463" s="31"/>
      <c r="AW463" s="31"/>
      <c r="AX463" s="49"/>
      <c r="AY463" s="49"/>
      <c r="BA463" s="49"/>
      <c r="BB463" s="49"/>
      <c r="BC463" s="49"/>
      <c r="BG463" s="49"/>
      <c r="BH463" s="49"/>
      <c r="BI463" s="49"/>
      <c r="BJ463" s="49"/>
      <c r="BK463" s="49"/>
      <c r="BL463" s="49"/>
      <c r="BM463" s="49"/>
      <c r="BN463" s="49"/>
      <c r="BO463" s="49"/>
      <c r="BP463" s="49"/>
      <c r="BQ463" s="49"/>
      <c r="BR463" s="49"/>
      <c r="BS463" s="49"/>
      <c r="BT463" s="49"/>
      <c r="BU463" s="49"/>
      <c r="BV463" s="49"/>
      <c r="BW463" s="49"/>
      <c r="BY463" s="49"/>
      <c r="BZ463" s="49"/>
      <c r="CA463" s="49"/>
      <c r="CB463" s="49"/>
    </row>
    <row r="464" spans="1:80" s="50" customFormat="1" ht="15">
      <c r="A464" s="32" t="str">
        <f>calc!$A$2</f>
        <v>CBCL 1,5-5</v>
      </c>
      <c r="B464" s="70" t="str">
        <f>IF(NOT(ISBLANK('RCI rekensheet totalen'!$B464)),'RCI rekensheet totalen'!$B464,"")</f>
        <v/>
      </c>
      <c r="C464" s="70" t="str">
        <f>IF(NOT(ISBLANK('RCI rekensheet totalen'!$C464)),'RCI rekensheet totalen'!$C464,"")</f>
        <v/>
      </c>
      <c r="D464" s="66" t="str">
        <f>IF(NOT(ISBLANK('RCI rekensheet totalen'!$D464)),'RCI rekensheet totalen'!$D464,"")</f>
        <v/>
      </c>
      <c r="E464" s="67" t="str">
        <f>IF(NOT(ISBLANK('RCI rekensheet totalen'!$E464)),'RCI rekensheet totalen'!$E464,"")</f>
        <v/>
      </c>
      <c r="F464" s="67" t="str">
        <f>IF(NOT(ISBLANK('RCI rekensheet totalen'!$F464)),'RCI rekensheet totalen'!$F464,"")</f>
        <v/>
      </c>
      <c r="G464" s="36"/>
      <c r="H464" s="37"/>
      <c r="I464" s="37"/>
      <c r="J464" s="37"/>
      <c r="K464" s="37"/>
      <c r="L464" s="37"/>
      <c r="M464" s="38"/>
      <c r="N464" s="36"/>
      <c r="O464" s="37"/>
      <c r="P464" s="37"/>
      <c r="Q464" s="37"/>
      <c r="R464" s="37"/>
      <c r="S464" s="37"/>
      <c r="T464" s="37"/>
      <c r="U464" s="39" t="str">
        <f t="shared" si="57"/>
        <v/>
      </c>
      <c r="V464" s="40" t="str">
        <f>IF(AND($C464&lt;&gt;"", $U464&lt;&gt;""),
_xlfn.IFNA(VLOOKUP($C464&amp;$U464,calc!$C$2:$D$100,2,FALSE),"geen normgroep"),"")</f>
        <v/>
      </c>
      <c r="W464" s="41" t="str">
        <f>IF(AND($V464&lt;&gt;"", $V464&lt;&gt;"geen normgroep", G464&lt;&gt;"", N464&lt;&gt;""),
_xlfn.IFNA(
(G464-N464)/
VLOOKUP($V464&amp;"|"&amp;W$3,calc!$K$1:$L$300,2,0),
""),"")</f>
        <v/>
      </c>
      <c r="X464" s="43" t="str">
        <f>IF(AND($V464&lt;&gt;"", $V464&lt;&gt;"geen normgroep", H464&lt;&gt;"", O464&lt;&gt;""),
_xlfn.IFNA(
(H464-O464)/
VLOOKUP($V464&amp;"|"&amp;X$3,calc!$K$1:$L$300,2,0),
""),"")</f>
        <v/>
      </c>
      <c r="Y464" s="43" t="str">
        <f>IF(AND($V464&lt;&gt;"", $V464&lt;&gt;"geen normgroep", I464&lt;&gt;"", P464&lt;&gt;""),
_xlfn.IFNA(
(I464-P464)/
VLOOKUP($V464&amp;"|"&amp;Y$3,calc!$K$1:$L$300,2,0),
""),"")</f>
        <v/>
      </c>
      <c r="Z464" s="43" t="str">
        <f>IF(AND($V464&lt;&gt;"", $V464&lt;&gt;"geen normgroep", J464&lt;&gt;"", Q464&lt;&gt;""),
_xlfn.IFNA(
(J464-Q464)/
VLOOKUP($V464&amp;"|"&amp;Z$3,calc!$K$1:$L$300,2,0),
""),"")</f>
        <v/>
      </c>
      <c r="AA464" s="43" t="str">
        <f>IF(AND($V464&lt;&gt;"", $V464&lt;&gt;"geen normgroep", K464&lt;&gt;"", R464&lt;&gt;""),
_xlfn.IFNA(
(K464-R464)/
VLOOKUP($V464&amp;"|"&amp;AA$3,calc!$K$1:$L$300,2,0),
""),"")</f>
        <v/>
      </c>
      <c r="AB464" s="43" t="str">
        <f>IF(AND($V464&lt;&gt;"", $V464&lt;&gt;"geen normgroep", L464&lt;&gt;"", S464&lt;&gt;""),
_xlfn.IFNA(
(L464-S464)/
VLOOKUP($V464&amp;"|"&amp;AB$3,calc!$K$1:$L$300,2,0),
""),"")</f>
        <v/>
      </c>
      <c r="AC464" s="40" t="str">
        <f>IF(AND($V464&lt;&gt;"", $V464&lt;&gt;"geen normgroep", M464&lt;&gt;"", T464&lt;&gt;""),
_xlfn.IFNA(
(M464-T464)/
VLOOKUP($V464&amp;"|"&amp;AC$3,calc!$K$1:$L$300,2,0),
""),"")</f>
        <v/>
      </c>
      <c r="AD464" s="43" t="str">
        <f t="shared" si="58"/>
        <v/>
      </c>
      <c r="AE464" s="43" t="str">
        <f t="shared" si="59"/>
        <v/>
      </c>
      <c r="AF464" s="43" t="str">
        <f t="shared" si="60"/>
        <v/>
      </c>
      <c r="AG464" s="43" t="str">
        <f t="shared" si="61"/>
        <v/>
      </c>
      <c r="AH464" s="43" t="str">
        <f t="shared" si="62"/>
        <v/>
      </c>
      <c r="AI464" s="43" t="str">
        <f t="shared" si="63"/>
        <v/>
      </c>
      <c r="AJ464" s="44" t="str">
        <f t="shared" si="64"/>
        <v/>
      </c>
      <c r="AK464" s="45"/>
      <c r="AL464" s="46"/>
      <c r="AM464" s="47"/>
      <c r="AN464" s="48"/>
      <c r="AO464" s="48"/>
      <c r="AP464" s="48"/>
      <c r="AQ464" s="48"/>
      <c r="AR464" s="31"/>
      <c r="AS464" s="31"/>
      <c r="AT464" s="31"/>
      <c r="AU464" s="31"/>
      <c r="AV464" s="31"/>
      <c r="AW464" s="31"/>
      <c r="AX464" s="49"/>
      <c r="AY464" s="49"/>
      <c r="BA464" s="49"/>
      <c r="BB464" s="49"/>
      <c r="BC464" s="49"/>
      <c r="BG464" s="49"/>
      <c r="BH464" s="49"/>
      <c r="BI464" s="49"/>
      <c r="BJ464" s="49"/>
      <c r="BK464" s="49"/>
      <c r="BL464" s="49"/>
      <c r="BM464" s="49"/>
      <c r="BN464" s="49"/>
      <c r="BO464" s="49"/>
      <c r="BP464" s="49"/>
      <c r="BQ464" s="49"/>
      <c r="BR464" s="49"/>
      <c r="BS464" s="49"/>
      <c r="BT464" s="49"/>
      <c r="BU464" s="49"/>
      <c r="BV464" s="49"/>
      <c r="BW464" s="49"/>
      <c r="BY464" s="49"/>
      <c r="BZ464" s="49"/>
      <c r="CA464" s="49"/>
      <c r="CB464" s="49"/>
    </row>
    <row r="465" spans="1:80" s="50" customFormat="1" ht="15">
      <c r="A465" s="32" t="str">
        <f>calc!$A$2</f>
        <v>CBCL 1,5-5</v>
      </c>
      <c r="B465" s="70" t="str">
        <f>IF(NOT(ISBLANK('RCI rekensheet totalen'!$B465)),'RCI rekensheet totalen'!$B465,"")</f>
        <v/>
      </c>
      <c r="C465" s="70" t="str">
        <f>IF(NOT(ISBLANK('RCI rekensheet totalen'!$C465)),'RCI rekensheet totalen'!$C465,"")</f>
        <v/>
      </c>
      <c r="D465" s="66" t="str">
        <f>IF(NOT(ISBLANK('RCI rekensheet totalen'!$D465)),'RCI rekensheet totalen'!$D465,"")</f>
        <v/>
      </c>
      <c r="E465" s="67" t="str">
        <f>IF(NOT(ISBLANK('RCI rekensheet totalen'!$E465)),'RCI rekensheet totalen'!$E465,"")</f>
        <v/>
      </c>
      <c r="F465" s="67" t="str">
        <f>IF(NOT(ISBLANK('RCI rekensheet totalen'!$F465)),'RCI rekensheet totalen'!$F465,"")</f>
        <v/>
      </c>
      <c r="G465" s="36"/>
      <c r="H465" s="37"/>
      <c r="I465" s="37"/>
      <c r="J465" s="37"/>
      <c r="K465" s="37"/>
      <c r="L465" s="37"/>
      <c r="M465" s="38"/>
      <c r="N465" s="36"/>
      <c r="O465" s="37"/>
      <c r="P465" s="37"/>
      <c r="Q465" s="37"/>
      <c r="R465" s="37"/>
      <c r="S465" s="37"/>
      <c r="T465" s="37"/>
      <c r="U465" s="39" t="str">
        <f t="shared" si="57"/>
        <v/>
      </c>
      <c r="V465" s="40" t="str">
        <f>IF(AND($C465&lt;&gt;"", $U465&lt;&gt;""),
_xlfn.IFNA(VLOOKUP($C465&amp;$U465,calc!$C$2:$D$100,2,FALSE),"geen normgroep"),"")</f>
        <v/>
      </c>
      <c r="W465" s="41" t="str">
        <f>IF(AND($V465&lt;&gt;"", $V465&lt;&gt;"geen normgroep", G465&lt;&gt;"", N465&lt;&gt;""),
_xlfn.IFNA(
(G465-N465)/
VLOOKUP($V465&amp;"|"&amp;W$3,calc!$K$1:$L$300,2,0),
""),"")</f>
        <v/>
      </c>
      <c r="X465" s="43" t="str">
        <f>IF(AND($V465&lt;&gt;"", $V465&lt;&gt;"geen normgroep", H465&lt;&gt;"", O465&lt;&gt;""),
_xlfn.IFNA(
(H465-O465)/
VLOOKUP($V465&amp;"|"&amp;X$3,calc!$K$1:$L$300,2,0),
""),"")</f>
        <v/>
      </c>
      <c r="Y465" s="43" t="str">
        <f>IF(AND($V465&lt;&gt;"", $V465&lt;&gt;"geen normgroep", I465&lt;&gt;"", P465&lt;&gt;""),
_xlfn.IFNA(
(I465-P465)/
VLOOKUP($V465&amp;"|"&amp;Y$3,calc!$K$1:$L$300,2,0),
""),"")</f>
        <v/>
      </c>
      <c r="Z465" s="43" t="str">
        <f>IF(AND($V465&lt;&gt;"", $V465&lt;&gt;"geen normgroep", J465&lt;&gt;"", Q465&lt;&gt;""),
_xlfn.IFNA(
(J465-Q465)/
VLOOKUP($V465&amp;"|"&amp;Z$3,calc!$K$1:$L$300,2,0),
""),"")</f>
        <v/>
      </c>
      <c r="AA465" s="43" t="str">
        <f>IF(AND($V465&lt;&gt;"", $V465&lt;&gt;"geen normgroep", K465&lt;&gt;"", R465&lt;&gt;""),
_xlfn.IFNA(
(K465-R465)/
VLOOKUP($V465&amp;"|"&amp;AA$3,calc!$K$1:$L$300,2,0),
""),"")</f>
        <v/>
      </c>
      <c r="AB465" s="43" t="str">
        <f>IF(AND($V465&lt;&gt;"", $V465&lt;&gt;"geen normgroep", L465&lt;&gt;"", S465&lt;&gt;""),
_xlfn.IFNA(
(L465-S465)/
VLOOKUP($V465&amp;"|"&amp;AB$3,calc!$K$1:$L$300,2,0),
""),"")</f>
        <v/>
      </c>
      <c r="AC465" s="40" t="str">
        <f>IF(AND($V465&lt;&gt;"", $V465&lt;&gt;"geen normgroep", M465&lt;&gt;"", T465&lt;&gt;""),
_xlfn.IFNA(
(M465-T465)/
VLOOKUP($V465&amp;"|"&amp;AC$3,calc!$K$1:$L$300,2,0),
""),"")</f>
        <v/>
      </c>
      <c r="AD465" s="43" t="str">
        <f t="shared" si="58"/>
        <v/>
      </c>
      <c r="AE465" s="43" t="str">
        <f t="shared" si="59"/>
        <v/>
      </c>
      <c r="AF465" s="43" t="str">
        <f t="shared" si="60"/>
        <v/>
      </c>
      <c r="AG465" s="43" t="str">
        <f t="shared" si="61"/>
        <v/>
      </c>
      <c r="AH465" s="43" t="str">
        <f t="shared" si="62"/>
        <v/>
      </c>
      <c r="AI465" s="43" t="str">
        <f t="shared" si="63"/>
        <v/>
      </c>
      <c r="AJ465" s="44" t="str">
        <f t="shared" si="64"/>
        <v/>
      </c>
      <c r="AK465" s="45"/>
      <c r="AL465" s="46"/>
      <c r="AM465" s="47"/>
      <c r="AN465" s="48"/>
      <c r="AO465" s="48"/>
      <c r="AP465" s="48"/>
      <c r="AQ465" s="48"/>
      <c r="AR465" s="31"/>
      <c r="AS465" s="31"/>
      <c r="AT465" s="31"/>
      <c r="AU465" s="31"/>
      <c r="AV465" s="31"/>
      <c r="AW465" s="31"/>
      <c r="AX465" s="49"/>
      <c r="AY465" s="49"/>
      <c r="BA465" s="49"/>
      <c r="BB465" s="49"/>
      <c r="BC465" s="49"/>
      <c r="BG465" s="49"/>
      <c r="BH465" s="49"/>
      <c r="BI465" s="49"/>
      <c r="BJ465" s="49"/>
      <c r="BK465" s="49"/>
      <c r="BL465" s="49"/>
      <c r="BM465" s="49"/>
      <c r="BN465" s="49"/>
      <c r="BO465" s="49"/>
      <c r="BP465" s="49"/>
      <c r="BQ465" s="49"/>
      <c r="BR465" s="49"/>
      <c r="BS465" s="49"/>
      <c r="BT465" s="49"/>
      <c r="BU465" s="49"/>
      <c r="BV465" s="49"/>
      <c r="BW465" s="49"/>
      <c r="BY465" s="49"/>
      <c r="BZ465" s="49"/>
      <c r="CA465" s="49"/>
      <c r="CB465" s="49"/>
    </row>
    <row r="466" spans="1:80" s="50" customFormat="1" ht="15">
      <c r="A466" s="32" t="str">
        <f>calc!$A$2</f>
        <v>CBCL 1,5-5</v>
      </c>
      <c r="B466" s="70" t="str">
        <f>IF(NOT(ISBLANK('RCI rekensheet totalen'!$B466)),'RCI rekensheet totalen'!$B466,"")</f>
        <v/>
      </c>
      <c r="C466" s="70" t="str">
        <f>IF(NOT(ISBLANK('RCI rekensheet totalen'!$C466)),'RCI rekensheet totalen'!$C466,"")</f>
        <v/>
      </c>
      <c r="D466" s="66" t="str">
        <f>IF(NOT(ISBLANK('RCI rekensheet totalen'!$D466)),'RCI rekensheet totalen'!$D466,"")</f>
        <v/>
      </c>
      <c r="E466" s="67" t="str">
        <f>IF(NOT(ISBLANK('RCI rekensheet totalen'!$E466)),'RCI rekensheet totalen'!$E466,"")</f>
        <v/>
      </c>
      <c r="F466" s="67" t="str">
        <f>IF(NOT(ISBLANK('RCI rekensheet totalen'!$F466)),'RCI rekensheet totalen'!$F466,"")</f>
        <v/>
      </c>
      <c r="G466" s="36"/>
      <c r="H466" s="37"/>
      <c r="I466" s="37"/>
      <c r="J466" s="37"/>
      <c r="K466" s="37"/>
      <c r="L466" s="37"/>
      <c r="M466" s="38"/>
      <c r="N466" s="36"/>
      <c r="O466" s="37"/>
      <c r="P466" s="37"/>
      <c r="Q466" s="37"/>
      <c r="R466" s="37"/>
      <c r="S466" s="37"/>
      <c r="T466" s="37"/>
      <c r="U466" s="39" t="str">
        <f t="shared" si="57"/>
        <v/>
      </c>
      <c r="V466" s="40" t="str">
        <f>IF(AND($C466&lt;&gt;"", $U466&lt;&gt;""),
_xlfn.IFNA(VLOOKUP($C466&amp;$U466,calc!$C$2:$D$100,2,FALSE),"geen normgroep"),"")</f>
        <v/>
      </c>
      <c r="W466" s="41" t="str">
        <f>IF(AND($V466&lt;&gt;"", $V466&lt;&gt;"geen normgroep", G466&lt;&gt;"", N466&lt;&gt;""),
_xlfn.IFNA(
(G466-N466)/
VLOOKUP($V466&amp;"|"&amp;W$3,calc!$K$1:$L$300,2,0),
""),"")</f>
        <v/>
      </c>
      <c r="X466" s="43" t="str">
        <f>IF(AND($V466&lt;&gt;"", $V466&lt;&gt;"geen normgroep", H466&lt;&gt;"", O466&lt;&gt;""),
_xlfn.IFNA(
(H466-O466)/
VLOOKUP($V466&amp;"|"&amp;X$3,calc!$K$1:$L$300,2,0),
""),"")</f>
        <v/>
      </c>
      <c r="Y466" s="43" t="str">
        <f>IF(AND($V466&lt;&gt;"", $V466&lt;&gt;"geen normgroep", I466&lt;&gt;"", P466&lt;&gt;""),
_xlfn.IFNA(
(I466-P466)/
VLOOKUP($V466&amp;"|"&amp;Y$3,calc!$K$1:$L$300,2,0),
""),"")</f>
        <v/>
      </c>
      <c r="Z466" s="43" t="str">
        <f>IF(AND($V466&lt;&gt;"", $V466&lt;&gt;"geen normgroep", J466&lt;&gt;"", Q466&lt;&gt;""),
_xlfn.IFNA(
(J466-Q466)/
VLOOKUP($V466&amp;"|"&amp;Z$3,calc!$K$1:$L$300,2,0),
""),"")</f>
        <v/>
      </c>
      <c r="AA466" s="43" t="str">
        <f>IF(AND($V466&lt;&gt;"", $V466&lt;&gt;"geen normgroep", K466&lt;&gt;"", R466&lt;&gt;""),
_xlfn.IFNA(
(K466-R466)/
VLOOKUP($V466&amp;"|"&amp;AA$3,calc!$K$1:$L$300,2,0),
""),"")</f>
        <v/>
      </c>
      <c r="AB466" s="43" t="str">
        <f>IF(AND($V466&lt;&gt;"", $V466&lt;&gt;"geen normgroep", L466&lt;&gt;"", S466&lt;&gt;""),
_xlfn.IFNA(
(L466-S466)/
VLOOKUP($V466&amp;"|"&amp;AB$3,calc!$K$1:$L$300,2,0),
""),"")</f>
        <v/>
      </c>
      <c r="AC466" s="40" t="str">
        <f>IF(AND($V466&lt;&gt;"", $V466&lt;&gt;"geen normgroep", M466&lt;&gt;"", T466&lt;&gt;""),
_xlfn.IFNA(
(M466-T466)/
VLOOKUP($V466&amp;"|"&amp;AC$3,calc!$K$1:$L$300,2,0),
""),"")</f>
        <v/>
      </c>
      <c r="AD466" s="43" t="str">
        <f t="shared" si="58"/>
        <v/>
      </c>
      <c r="AE466" s="43" t="str">
        <f t="shared" si="59"/>
        <v/>
      </c>
      <c r="AF466" s="43" t="str">
        <f t="shared" si="60"/>
        <v/>
      </c>
      <c r="AG466" s="43" t="str">
        <f t="shared" si="61"/>
        <v/>
      </c>
      <c r="AH466" s="43" t="str">
        <f t="shared" si="62"/>
        <v/>
      </c>
      <c r="AI466" s="43" t="str">
        <f t="shared" si="63"/>
        <v/>
      </c>
      <c r="AJ466" s="44" t="str">
        <f t="shared" si="64"/>
        <v/>
      </c>
      <c r="AK466" s="45"/>
      <c r="AL466" s="46"/>
      <c r="AM466" s="47"/>
      <c r="AN466" s="48"/>
      <c r="AO466" s="48"/>
      <c r="AP466" s="48"/>
      <c r="AQ466" s="48"/>
      <c r="AR466" s="31"/>
      <c r="AS466" s="31"/>
      <c r="AT466" s="31"/>
      <c r="AU466" s="31"/>
      <c r="AV466" s="31"/>
      <c r="AW466" s="31"/>
      <c r="AX466" s="49"/>
      <c r="AY466" s="49"/>
      <c r="BA466" s="49"/>
      <c r="BB466" s="49"/>
      <c r="BC466" s="49"/>
      <c r="BG466" s="49"/>
      <c r="BH466" s="49"/>
      <c r="BI466" s="49"/>
      <c r="BJ466" s="49"/>
      <c r="BK466" s="49"/>
      <c r="BL466" s="49"/>
      <c r="BM466" s="49"/>
      <c r="BN466" s="49"/>
      <c r="BO466" s="49"/>
      <c r="BP466" s="49"/>
      <c r="BQ466" s="49"/>
      <c r="BR466" s="49"/>
      <c r="BS466" s="49"/>
      <c r="BT466" s="49"/>
      <c r="BU466" s="49"/>
      <c r="BV466" s="49"/>
      <c r="BW466" s="49"/>
      <c r="BY466" s="49"/>
      <c r="BZ466" s="49"/>
      <c r="CA466" s="49"/>
      <c r="CB466" s="49"/>
    </row>
    <row r="467" spans="1:80" s="50" customFormat="1" ht="15">
      <c r="A467" s="32" t="str">
        <f>calc!$A$2</f>
        <v>CBCL 1,5-5</v>
      </c>
      <c r="B467" s="70" t="str">
        <f>IF(NOT(ISBLANK('RCI rekensheet totalen'!$B467)),'RCI rekensheet totalen'!$B467,"")</f>
        <v/>
      </c>
      <c r="C467" s="70" t="str">
        <f>IF(NOT(ISBLANK('RCI rekensheet totalen'!$C467)),'RCI rekensheet totalen'!$C467,"")</f>
        <v/>
      </c>
      <c r="D467" s="66" t="str">
        <f>IF(NOT(ISBLANK('RCI rekensheet totalen'!$D467)),'RCI rekensheet totalen'!$D467,"")</f>
        <v/>
      </c>
      <c r="E467" s="67" t="str">
        <f>IF(NOT(ISBLANK('RCI rekensheet totalen'!$E467)),'RCI rekensheet totalen'!$E467,"")</f>
        <v/>
      </c>
      <c r="F467" s="67" t="str">
        <f>IF(NOT(ISBLANK('RCI rekensheet totalen'!$F467)),'RCI rekensheet totalen'!$F467,"")</f>
        <v/>
      </c>
      <c r="G467" s="36"/>
      <c r="H467" s="37"/>
      <c r="I467" s="37"/>
      <c r="J467" s="37"/>
      <c r="K467" s="37"/>
      <c r="L467" s="37"/>
      <c r="M467" s="38"/>
      <c r="N467" s="36"/>
      <c r="O467" s="37"/>
      <c r="P467" s="37"/>
      <c r="Q467" s="37"/>
      <c r="R467" s="37"/>
      <c r="S467" s="37"/>
      <c r="T467" s="37"/>
      <c r="U467" s="39" t="str">
        <f t="shared" si="57"/>
        <v/>
      </c>
      <c r="V467" s="40" t="str">
        <f>IF(AND($C467&lt;&gt;"", $U467&lt;&gt;""),
_xlfn.IFNA(VLOOKUP($C467&amp;$U467,calc!$C$2:$D$100,2,FALSE),"geen normgroep"),"")</f>
        <v/>
      </c>
      <c r="W467" s="41" t="str">
        <f>IF(AND($V467&lt;&gt;"", $V467&lt;&gt;"geen normgroep", G467&lt;&gt;"", N467&lt;&gt;""),
_xlfn.IFNA(
(G467-N467)/
VLOOKUP($V467&amp;"|"&amp;W$3,calc!$K$1:$L$300,2,0),
""),"")</f>
        <v/>
      </c>
      <c r="X467" s="43" t="str">
        <f>IF(AND($V467&lt;&gt;"", $V467&lt;&gt;"geen normgroep", H467&lt;&gt;"", O467&lt;&gt;""),
_xlfn.IFNA(
(H467-O467)/
VLOOKUP($V467&amp;"|"&amp;X$3,calc!$K$1:$L$300,2,0),
""),"")</f>
        <v/>
      </c>
      <c r="Y467" s="43" t="str">
        <f>IF(AND($V467&lt;&gt;"", $V467&lt;&gt;"geen normgroep", I467&lt;&gt;"", P467&lt;&gt;""),
_xlfn.IFNA(
(I467-P467)/
VLOOKUP($V467&amp;"|"&amp;Y$3,calc!$K$1:$L$300,2,0),
""),"")</f>
        <v/>
      </c>
      <c r="Z467" s="43" t="str">
        <f>IF(AND($V467&lt;&gt;"", $V467&lt;&gt;"geen normgroep", J467&lt;&gt;"", Q467&lt;&gt;""),
_xlfn.IFNA(
(J467-Q467)/
VLOOKUP($V467&amp;"|"&amp;Z$3,calc!$K$1:$L$300,2,0),
""),"")</f>
        <v/>
      </c>
      <c r="AA467" s="43" t="str">
        <f>IF(AND($V467&lt;&gt;"", $V467&lt;&gt;"geen normgroep", K467&lt;&gt;"", R467&lt;&gt;""),
_xlfn.IFNA(
(K467-R467)/
VLOOKUP($V467&amp;"|"&amp;AA$3,calc!$K$1:$L$300,2,0),
""),"")</f>
        <v/>
      </c>
      <c r="AB467" s="43" t="str">
        <f>IF(AND($V467&lt;&gt;"", $V467&lt;&gt;"geen normgroep", L467&lt;&gt;"", S467&lt;&gt;""),
_xlfn.IFNA(
(L467-S467)/
VLOOKUP($V467&amp;"|"&amp;AB$3,calc!$K$1:$L$300,2,0),
""),"")</f>
        <v/>
      </c>
      <c r="AC467" s="40" t="str">
        <f>IF(AND($V467&lt;&gt;"", $V467&lt;&gt;"geen normgroep", M467&lt;&gt;"", T467&lt;&gt;""),
_xlfn.IFNA(
(M467-T467)/
VLOOKUP($V467&amp;"|"&amp;AC$3,calc!$K$1:$L$300,2,0),
""),"")</f>
        <v/>
      </c>
      <c r="AD467" s="43" t="str">
        <f t="shared" si="58"/>
        <v/>
      </c>
      <c r="AE467" s="43" t="str">
        <f t="shared" si="59"/>
        <v/>
      </c>
      <c r="AF467" s="43" t="str">
        <f t="shared" si="60"/>
        <v/>
      </c>
      <c r="AG467" s="43" t="str">
        <f t="shared" si="61"/>
        <v/>
      </c>
      <c r="AH467" s="43" t="str">
        <f t="shared" si="62"/>
        <v/>
      </c>
      <c r="AI467" s="43" t="str">
        <f t="shared" si="63"/>
        <v/>
      </c>
      <c r="AJ467" s="44" t="str">
        <f t="shared" si="64"/>
        <v/>
      </c>
      <c r="AK467" s="45"/>
      <c r="AL467" s="46"/>
      <c r="AM467" s="47"/>
      <c r="AN467" s="48"/>
      <c r="AO467" s="48"/>
      <c r="AP467" s="48"/>
      <c r="AQ467" s="48"/>
      <c r="AR467" s="31"/>
      <c r="AS467" s="31"/>
      <c r="AT467" s="31"/>
      <c r="AU467" s="31"/>
      <c r="AV467" s="31"/>
      <c r="AW467" s="31"/>
      <c r="AX467" s="49"/>
      <c r="AY467" s="49"/>
      <c r="BA467" s="49"/>
      <c r="BB467" s="49"/>
      <c r="BC467" s="49"/>
      <c r="BG467" s="49"/>
      <c r="BH467" s="49"/>
      <c r="BI467" s="49"/>
      <c r="BJ467" s="49"/>
      <c r="BK467" s="49"/>
      <c r="BL467" s="49"/>
      <c r="BM467" s="49"/>
      <c r="BN467" s="49"/>
      <c r="BO467" s="49"/>
      <c r="BP467" s="49"/>
      <c r="BQ467" s="49"/>
      <c r="BR467" s="49"/>
      <c r="BS467" s="49"/>
      <c r="BT467" s="49"/>
      <c r="BU467" s="49"/>
      <c r="BV467" s="49"/>
      <c r="BW467" s="49"/>
      <c r="BY467" s="49"/>
      <c r="BZ467" s="49"/>
      <c r="CA467" s="49"/>
      <c r="CB467" s="49"/>
    </row>
    <row r="468" spans="1:80" s="50" customFormat="1" ht="15">
      <c r="A468" s="32" t="str">
        <f>calc!$A$2</f>
        <v>CBCL 1,5-5</v>
      </c>
      <c r="B468" s="70" t="str">
        <f>IF(NOT(ISBLANK('RCI rekensheet totalen'!$B468)),'RCI rekensheet totalen'!$B468,"")</f>
        <v/>
      </c>
      <c r="C468" s="70" t="str">
        <f>IF(NOT(ISBLANK('RCI rekensheet totalen'!$C468)),'RCI rekensheet totalen'!$C468,"")</f>
        <v/>
      </c>
      <c r="D468" s="66" t="str">
        <f>IF(NOT(ISBLANK('RCI rekensheet totalen'!$D468)),'RCI rekensheet totalen'!$D468,"")</f>
        <v/>
      </c>
      <c r="E468" s="67" t="str">
        <f>IF(NOT(ISBLANK('RCI rekensheet totalen'!$E468)),'RCI rekensheet totalen'!$E468,"")</f>
        <v/>
      </c>
      <c r="F468" s="67" t="str">
        <f>IF(NOT(ISBLANK('RCI rekensheet totalen'!$F468)),'RCI rekensheet totalen'!$F468,"")</f>
        <v/>
      </c>
      <c r="G468" s="36"/>
      <c r="H468" s="37"/>
      <c r="I468" s="37"/>
      <c r="J468" s="37"/>
      <c r="K468" s="37"/>
      <c r="L468" s="37"/>
      <c r="M468" s="38"/>
      <c r="N468" s="36"/>
      <c r="O468" s="37"/>
      <c r="P468" s="37"/>
      <c r="Q468" s="37"/>
      <c r="R468" s="37"/>
      <c r="S468" s="37"/>
      <c r="T468" s="37"/>
      <c r="U468" s="39" t="str">
        <f t="shared" si="57"/>
        <v/>
      </c>
      <c r="V468" s="40" t="str">
        <f>IF(AND($C468&lt;&gt;"", $U468&lt;&gt;""),
_xlfn.IFNA(VLOOKUP($C468&amp;$U468,calc!$C$2:$D$100,2,FALSE),"geen normgroep"),"")</f>
        <v/>
      </c>
      <c r="W468" s="41" t="str">
        <f>IF(AND($V468&lt;&gt;"", $V468&lt;&gt;"geen normgroep", G468&lt;&gt;"", N468&lt;&gt;""),
_xlfn.IFNA(
(G468-N468)/
VLOOKUP($V468&amp;"|"&amp;W$3,calc!$K$1:$L$300,2,0),
""),"")</f>
        <v/>
      </c>
      <c r="X468" s="43" t="str">
        <f>IF(AND($V468&lt;&gt;"", $V468&lt;&gt;"geen normgroep", H468&lt;&gt;"", O468&lt;&gt;""),
_xlfn.IFNA(
(H468-O468)/
VLOOKUP($V468&amp;"|"&amp;X$3,calc!$K$1:$L$300,2,0),
""),"")</f>
        <v/>
      </c>
      <c r="Y468" s="43" t="str">
        <f>IF(AND($V468&lt;&gt;"", $V468&lt;&gt;"geen normgroep", I468&lt;&gt;"", P468&lt;&gt;""),
_xlfn.IFNA(
(I468-P468)/
VLOOKUP($V468&amp;"|"&amp;Y$3,calc!$K$1:$L$300,2,0),
""),"")</f>
        <v/>
      </c>
      <c r="Z468" s="43" t="str">
        <f>IF(AND($V468&lt;&gt;"", $V468&lt;&gt;"geen normgroep", J468&lt;&gt;"", Q468&lt;&gt;""),
_xlfn.IFNA(
(J468-Q468)/
VLOOKUP($V468&amp;"|"&amp;Z$3,calc!$K$1:$L$300,2,0),
""),"")</f>
        <v/>
      </c>
      <c r="AA468" s="43" t="str">
        <f>IF(AND($V468&lt;&gt;"", $V468&lt;&gt;"geen normgroep", K468&lt;&gt;"", R468&lt;&gt;""),
_xlfn.IFNA(
(K468-R468)/
VLOOKUP($V468&amp;"|"&amp;AA$3,calc!$K$1:$L$300,2,0),
""),"")</f>
        <v/>
      </c>
      <c r="AB468" s="43" t="str">
        <f>IF(AND($V468&lt;&gt;"", $V468&lt;&gt;"geen normgroep", L468&lt;&gt;"", S468&lt;&gt;""),
_xlfn.IFNA(
(L468-S468)/
VLOOKUP($V468&amp;"|"&amp;AB$3,calc!$K$1:$L$300,2,0),
""),"")</f>
        <v/>
      </c>
      <c r="AC468" s="40" t="str">
        <f>IF(AND($V468&lt;&gt;"", $V468&lt;&gt;"geen normgroep", M468&lt;&gt;"", T468&lt;&gt;""),
_xlfn.IFNA(
(M468-T468)/
VLOOKUP($V468&amp;"|"&amp;AC$3,calc!$K$1:$L$300,2,0),
""),"")</f>
        <v/>
      </c>
      <c r="AD468" s="43" t="str">
        <f t="shared" si="58"/>
        <v/>
      </c>
      <c r="AE468" s="43" t="str">
        <f t="shared" si="59"/>
        <v/>
      </c>
      <c r="AF468" s="43" t="str">
        <f t="shared" si="60"/>
        <v/>
      </c>
      <c r="AG468" s="43" t="str">
        <f t="shared" si="61"/>
        <v/>
      </c>
      <c r="AH468" s="43" t="str">
        <f t="shared" si="62"/>
        <v/>
      </c>
      <c r="AI468" s="43" t="str">
        <f t="shared" si="63"/>
        <v/>
      </c>
      <c r="AJ468" s="44" t="str">
        <f t="shared" si="64"/>
        <v/>
      </c>
      <c r="AK468" s="45"/>
      <c r="AL468" s="46"/>
      <c r="AM468" s="47"/>
      <c r="AN468" s="48"/>
      <c r="AO468" s="48"/>
      <c r="AP468" s="48"/>
      <c r="AQ468" s="48"/>
      <c r="AR468" s="31"/>
      <c r="AS468" s="31"/>
      <c r="AT468" s="31"/>
      <c r="AU468" s="31"/>
      <c r="AV468" s="31"/>
      <c r="AW468" s="31"/>
      <c r="AX468" s="49"/>
      <c r="AY468" s="49"/>
      <c r="BA468" s="49"/>
      <c r="BB468" s="49"/>
      <c r="BC468" s="49"/>
      <c r="BG468" s="49"/>
      <c r="BH468" s="49"/>
      <c r="BI468" s="49"/>
      <c r="BJ468" s="49"/>
      <c r="BK468" s="49"/>
      <c r="BL468" s="49"/>
      <c r="BM468" s="49"/>
      <c r="BN468" s="49"/>
      <c r="BO468" s="49"/>
      <c r="BP468" s="49"/>
      <c r="BQ468" s="49"/>
      <c r="BR468" s="49"/>
      <c r="BS468" s="49"/>
      <c r="BT468" s="49"/>
      <c r="BU468" s="49"/>
      <c r="BV468" s="49"/>
      <c r="BW468" s="49"/>
      <c r="BY468" s="49"/>
      <c r="BZ468" s="49"/>
      <c r="CA468" s="49"/>
      <c r="CB468" s="49"/>
    </row>
    <row r="469" spans="1:80" s="50" customFormat="1" ht="15">
      <c r="A469" s="32" t="str">
        <f>calc!$A$2</f>
        <v>CBCL 1,5-5</v>
      </c>
      <c r="B469" s="70" t="str">
        <f>IF(NOT(ISBLANK('RCI rekensheet totalen'!$B469)),'RCI rekensheet totalen'!$B469,"")</f>
        <v/>
      </c>
      <c r="C469" s="70" t="str">
        <f>IF(NOT(ISBLANK('RCI rekensheet totalen'!$C469)),'RCI rekensheet totalen'!$C469,"")</f>
        <v/>
      </c>
      <c r="D469" s="66" t="str">
        <f>IF(NOT(ISBLANK('RCI rekensheet totalen'!$D469)),'RCI rekensheet totalen'!$D469,"")</f>
        <v/>
      </c>
      <c r="E469" s="67" t="str">
        <f>IF(NOT(ISBLANK('RCI rekensheet totalen'!$E469)),'RCI rekensheet totalen'!$E469,"")</f>
        <v/>
      </c>
      <c r="F469" s="67" t="str">
        <f>IF(NOT(ISBLANK('RCI rekensheet totalen'!$F469)),'RCI rekensheet totalen'!$F469,"")</f>
        <v/>
      </c>
      <c r="G469" s="36"/>
      <c r="H469" s="37"/>
      <c r="I469" s="37"/>
      <c r="J469" s="37"/>
      <c r="K469" s="37"/>
      <c r="L469" s="37"/>
      <c r="M469" s="38"/>
      <c r="N469" s="36"/>
      <c r="O469" s="37"/>
      <c r="P469" s="37"/>
      <c r="Q469" s="37"/>
      <c r="R469" s="37"/>
      <c r="S469" s="37"/>
      <c r="T469" s="37"/>
      <c r="U469" s="39" t="str">
        <f t="shared" si="57"/>
        <v/>
      </c>
      <c r="V469" s="40" t="str">
        <f>IF(AND($C469&lt;&gt;"", $U469&lt;&gt;""),
_xlfn.IFNA(VLOOKUP($C469&amp;$U469,calc!$C$2:$D$100,2,FALSE),"geen normgroep"),"")</f>
        <v/>
      </c>
      <c r="W469" s="41" t="str">
        <f>IF(AND($V469&lt;&gt;"", $V469&lt;&gt;"geen normgroep", G469&lt;&gt;"", N469&lt;&gt;""),
_xlfn.IFNA(
(G469-N469)/
VLOOKUP($V469&amp;"|"&amp;W$3,calc!$K$1:$L$300,2,0),
""),"")</f>
        <v/>
      </c>
      <c r="X469" s="43" t="str">
        <f>IF(AND($V469&lt;&gt;"", $V469&lt;&gt;"geen normgroep", H469&lt;&gt;"", O469&lt;&gt;""),
_xlfn.IFNA(
(H469-O469)/
VLOOKUP($V469&amp;"|"&amp;X$3,calc!$K$1:$L$300,2,0),
""),"")</f>
        <v/>
      </c>
      <c r="Y469" s="43" t="str">
        <f>IF(AND($V469&lt;&gt;"", $V469&lt;&gt;"geen normgroep", I469&lt;&gt;"", P469&lt;&gt;""),
_xlfn.IFNA(
(I469-P469)/
VLOOKUP($V469&amp;"|"&amp;Y$3,calc!$K$1:$L$300,2,0),
""),"")</f>
        <v/>
      </c>
      <c r="Z469" s="43" t="str">
        <f>IF(AND($V469&lt;&gt;"", $V469&lt;&gt;"geen normgroep", J469&lt;&gt;"", Q469&lt;&gt;""),
_xlfn.IFNA(
(J469-Q469)/
VLOOKUP($V469&amp;"|"&amp;Z$3,calc!$K$1:$L$300,2,0),
""),"")</f>
        <v/>
      </c>
      <c r="AA469" s="43" t="str">
        <f>IF(AND($V469&lt;&gt;"", $V469&lt;&gt;"geen normgroep", K469&lt;&gt;"", R469&lt;&gt;""),
_xlfn.IFNA(
(K469-R469)/
VLOOKUP($V469&amp;"|"&amp;AA$3,calc!$K$1:$L$300,2,0),
""),"")</f>
        <v/>
      </c>
      <c r="AB469" s="43" t="str">
        <f>IF(AND($V469&lt;&gt;"", $V469&lt;&gt;"geen normgroep", L469&lt;&gt;"", S469&lt;&gt;""),
_xlfn.IFNA(
(L469-S469)/
VLOOKUP($V469&amp;"|"&amp;AB$3,calc!$K$1:$L$300,2,0),
""),"")</f>
        <v/>
      </c>
      <c r="AC469" s="40" t="str">
        <f>IF(AND($V469&lt;&gt;"", $V469&lt;&gt;"geen normgroep", M469&lt;&gt;"", T469&lt;&gt;""),
_xlfn.IFNA(
(M469-T469)/
VLOOKUP($V469&amp;"|"&amp;AC$3,calc!$K$1:$L$300,2,0),
""),"")</f>
        <v/>
      </c>
      <c r="AD469" s="43" t="str">
        <f t="shared" si="58"/>
        <v/>
      </c>
      <c r="AE469" s="43" t="str">
        <f t="shared" si="59"/>
        <v/>
      </c>
      <c r="AF469" s="43" t="str">
        <f t="shared" si="60"/>
        <v/>
      </c>
      <c r="AG469" s="43" t="str">
        <f t="shared" si="61"/>
        <v/>
      </c>
      <c r="AH469" s="43" t="str">
        <f t="shared" si="62"/>
        <v/>
      </c>
      <c r="AI469" s="43" t="str">
        <f t="shared" si="63"/>
        <v/>
      </c>
      <c r="AJ469" s="44" t="str">
        <f t="shared" si="64"/>
        <v/>
      </c>
      <c r="AK469" s="45"/>
      <c r="AL469" s="46"/>
      <c r="AM469" s="47"/>
      <c r="AN469" s="48"/>
      <c r="AO469" s="48"/>
      <c r="AP469" s="48"/>
      <c r="AQ469" s="48"/>
      <c r="AR469" s="31"/>
      <c r="AS469" s="31"/>
      <c r="AT469" s="31"/>
      <c r="AU469" s="31"/>
      <c r="AV469" s="31"/>
      <c r="AW469" s="31"/>
      <c r="AX469" s="49"/>
      <c r="AY469" s="49"/>
      <c r="BA469" s="49"/>
      <c r="BB469" s="49"/>
      <c r="BC469" s="49"/>
      <c r="BG469" s="49"/>
      <c r="BH469" s="49"/>
      <c r="BI469" s="49"/>
      <c r="BJ469" s="49"/>
      <c r="BK469" s="49"/>
      <c r="BL469" s="49"/>
      <c r="BM469" s="49"/>
      <c r="BN469" s="49"/>
      <c r="BO469" s="49"/>
      <c r="BP469" s="49"/>
      <c r="BQ469" s="49"/>
      <c r="BR469" s="49"/>
      <c r="BS469" s="49"/>
      <c r="BT469" s="49"/>
      <c r="BU469" s="49"/>
      <c r="BV469" s="49"/>
      <c r="BW469" s="49"/>
      <c r="BY469" s="49"/>
      <c r="BZ469" s="49"/>
      <c r="CA469" s="49"/>
      <c r="CB469" s="49"/>
    </row>
    <row r="470" spans="1:80" s="50" customFormat="1" ht="15">
      <c r="A470" s="32" t="str">
        <f>calc!$A$2</f>
        <v>CBCL 1,5-5</v>
      </c>
      <c r="B470" s="70" t="str">
        <f>IF(NOT(ISBLANK('RCI rekensheet totalen'!$B470)),'RCI rekensheet totalen'!$B470,"")</f>
        <v/>
      </c>
      <c r="C470" s="70" t="str">
        <f>IF(NOT(ISBLANK('RCI rekensheet totalen'!$C470)),'RCI rekensheet totalen'!$C470,"")</f>
        <v/>
      </c>
      <c r="D470" s="66" t="str">
        <f>IF(NOT(ISBLANK('RCI rekensheet totalen'!$D470)),'RCI rekensheet totalen'!$D470,"")</f>
        <v/>
      </c>
      <c r="E470" s="67" t="str">
        <f>IF(NOT(ISBLANK('RCI rekensheet totalen'!$E470)),'RCI rekensheet totalen'!$E470,"")</f>
        <v/>
      </c>
      <c r="F470" s="67" t="str">
        <f>IF(NOT(ISBLANK('RCI rekensheet totalen'!$F470)),'RCI rekensheet totalen'!$F470,"")</f>
        <v/>
      </c>
      <c r="G470" s="36"/>
      <c r="H470" s="37"/>
      <c r="I470" s="37"/>
      <c r="J470" s="37"/>
      <c r="K470" s="37"/>
      <c r="L470" s="37"/>
      <c r="M470" s="38"/>
      <c r="N470" s="36"/>
      <c r="O470" s="37"/>
      <c r="P470" s="37"/>
      <c r="Q470" s="37"/>
      <c r="R470" s="37"/>
      <c r="S470" s="37"/>
      <c r="T470" s="37"/>
      <c r="U470" s="39" t="str">
        <f t="shared" si="57"/>
        <v/>
      </c>
      <c r="V470" s="40" t="str">
        <f>IF(AND($C470&lt;&gt;"", $U470&lt;&gt;""),
_xlfn.IFNA(VLOOKUP($C470&amp;$U470,calc!$C$2:$D$100,2,FALSE),"geen normgroep"),"")</f>
        <v/>
      </c>
      <c r="W470" s="41" t="str">
        <f>IF(AND($V470&lt;&gt;"", $V470&lt;&gt;"geen normgroep", G470&lt;&gt;"", N470&lt;&gt;""),
_xlfn.IFNA(
(G470-N470)/
VLOOKUP($V470&amp;"|"&amp;W$3,calc!$K$1:$L$300,2,0),
""),"")</f>
        <v/>
      </c>
      <c r="X470" s="43" t="str">
        <f>IF(AND($V470&lt;&gt;"", $V470&lt;&gt;"geen normgroep", H470&lt;&gt;"", O470&lt;&gt;""),
_xlfn.IFNA(
(H470-O470)/
VLOOKUP($V470&amp;"|"&amp;X$3,calc!$K$1:$L$300,2,0),
""),"")</f>
        <v/>
      </c>
      <c r="Y470" s="43" t="str">
        <f>IF(AND($V470&lt;&gt;"", $V470&lt;&gt;"geen normgroep", I470&lt;&gt;"", P470&lt;&gt;""),
_xlfn.IFNA(
(I470-P470)/
VLOOKUP($V470&amp;"|"&amp;Y$3,calc!$K$1:$L$300,2,0),
""),"")</f>
        <v/>
      </c>
      <c r="Z470" s="43" t="str">
        <f>IF(AND($V470&lt;&gt;"", $V470&lt;&gt;"geen normgroep", J470&lt;&gt;"", Q470&lt;&gt;""),
_xlfn.IFNA(
(J470-Q470)/
VLOOKUP($V470&amp;"|"&amp;Z$3,calc!$K$1:$L$300,2,0),
""),"")</f>
        <v/>
      </c>
      <c r="AA470" s="43" t="str">
        <f>IF(AND($V470&lt;&gt;"", $V470&lt;&gt;"geen normgroep", K470&lt;&gt;"", R470&lt;&gt;""),
_xlfn.IFNA(
(K470-R470)/
VLOOKUP($V470&amp;"|"&amp;AA$3,calc!$K$1:$L$300,2,0),
""),"")</f>
        <v/>
      </c>
      <c r="AB470" s="43" t="str">
        <f>IF(AND($V470&lt;&gt;"", $V470&lt;&gt;"geen normgroep", L470&lt;&gt;"", S470&lt;&gt;""),
_xlfn.IFNA(
(L470-S470)/
VLOOKUP($V470&amp;"|"&amp;AB$3,calc!$K$1:$L$300,2,0),
""),"")</f>
        <v/>
      </c>
      <c r="AC470" s="40" t="str">
        <f>IF(AND($V470&lt;&gt;"", $V470&lt;&gt;"geen normgroep", M470&lt;&gt;"", T470&lt;&gt;""),
_xlfn.IFNA(
(M470-T470)/
VLOOKUP($V470&amp;"|"&amp;AC$3,calc!$K$1:$L$300,2,0),
""),"")</f>
        <v/>
      </c>
      <c r="AD470" s="43" t="str">
        <f t="shared" si="58"/>
        <v/>
      </c>
      <c r="AE470" s="43" t="str">
        <f t="shared" si="59"/>
        <v/>
      </c>
      <c r="AF470" s="43" t="str">
        <f t="shared" si="60"/>
        <v/>
      </c>
      <c r="AG470" s="43" t="str">
        <f t="shared" si="61"/>
        <v/>
      </c>
      <c r="AH470" s="43" t="str">
        <f t="shared" si="62"/>
        <v/>
      </c>
      <c r="AI470" s="43" t="str">
        <f t="shared" si="63"/>
        <v/>
      </c>
      <c r="AJ470" s="44" t="str">
        <f t="shared" si="64"/>
        <v/>
      </c>
      <c r="AK470" s="45"/>
      <c r="AL470" s="46"/>
      <c r="AM470" s="47"/>
      <c r="AN470" s="48"/>
      <c r="AO470" s="48"/>
      <c r="AP470" s="48"/>
      <c r="AQ470" s="48"/>
      <c r="AR470" s="31"/>
      <c r="AS470" s="31"/>
      <c r="AT470" s="31"/>
      <c r="AU470" s="31"/>
      <c r="AV470" s="31"/>
      <c r="AW470" s="31"/>
      <c r="AX470" s="49"/>
      <c r="AY470" s="49"/>
      <c r="BA470" s="49"/>
      <c r="BB470" s="49"/>
      <c r="BC470" s="49"/>
      <c r="BG470" s="49"/>
      <c r="BH470" s="49"/>
      <c r="BI470" s="49"/>
      <c r="BJ470" s="49"/>
      <c r="BK470" s="49"/>
      <c r="BL470" s="49"/>
      <c r="BM470" s="49"/>
      <c r="BN470" s="49"/>
      <c r="BO470" s="49"/>
      <c r="BP470" s="49"/>
      <c r="BQ470" s="49"/>
      <c r="BR470" s="49"/>
      <c r="BS470" s="49"/>
      <c r="BT470" s="49"/>
      <c r="BU470" s="49"/>
      <c r="BV470" s="49"/>
      <c r="BW470" s="49"/>
      <c r="BY470" s="49"/>
      <c r="BZ470" s="49"/>
      <c r="CA470" s="49"/>
      <c r="CB470" s="49"/>
    </row>
    <row r="471" spans="1:80" s="50" customFormat="1" ht="15">
      <c r="A471" s="32" t="str">
        <f>calc!$A$2</f>
        <v>CBCL 1,5-5</v>
      </c>
      <c r="B471" s="70" t="str">
        <f>IF(NOT(ISBLANK('RCI rekensheet totalen'!$B471)),'RCI rekensheet totalen'!$B471,"")</f>
        <v/>
      </c>
      <c r="C471" s="70" t="str">
        <f>IF(NOT(ISBLANK('RCI rekensheet totalen'!$C471)),'RCI rekensheet totalen'!$C471,"")</f>
        <v/>
      </c>
      <c r="D471" s="66" t="str">
        <f>IF(NOT(ISBLANK('RCI rekensheet totalen'!$D471)),'RCI rekensheet totalen'!$D471,"")</f>
        <v/>
      </c>
      <c r="E471" s="67" t="str">
        <f>IF(NOT(ISBLANK('RCI rekensheet totalen'!$E471)),'RCI rekensheet totalen'!$E471,"")</f>
        <v/>
      </c>
      <c r="F471" s="67" t="str">
        <f>IF(NOT(ISBLANK('RCI rekensheet totalen'!$F471)),'RCI rekensheet totalen'!$F471,"")</f>
        <v/>
      </c>
      <c r="G471" s="36"/>
      <c r="H471" s="37"/>
      <c r="I471" s="37"/>
      <c r="J471" s="37"/>
      <c r="K471" s="37"/>
      <c r="L471" s="37"/>
      <c r="M471" s="38"/>
      <c r="N471" s="36"/>
      <c r="O471" s="37"/>
      <c r="P471" s="37"/>
      <c r="Q471" s="37"/>
      <c r="R471" s="37"/>
      <c r="S471" s="37"/>
      <c r="T471" s="37"/>
      <c r="U471" s="39" t="str">
        <f t="shared" si="57"/>
        <v/>
      </c>
      <c r="V471" s="40" t="str">
        <f>IF(AND($C471&lt;&gt;"", $U471&lt;&gt;""),
_xlfn.IFNA(VLOOKUP($C471&amp;$U471,calc!$C$2:$D$100,2,FALSE),"geen normgroep"),"")</f>
        <v/>
      </c>
      <c r="W471" s="41" t="str">
        <f>IF(AND($V471&lt;&gt;"", $V471&lt;&gt;"geen normgroep", G471&lt;&gt;"", N471&lt;&gt;""),
_xlfn.IFNA(
(G471-N471)/
VLOOKUP($V471&amp;"|"&amp;W$3,calc!$K$1:$L$300,2,0),
""),"")</f>
        <v/>
      </c>
      <c r="X471" s="43" t="str">
        <f>IF(AND($V471&lt;&gt;"", $V471&lt;&gt;"geen normgroep", H471&lt;&gt;"", O471&lt;&gt;""),
_xlfn.IFNA(
(H471-O471)/
VLOOKUP($V471&amp;"|"&amp;X$3,calc!$K$1:$L$300,2,0),
""),"")</f>
        <v/>
      </c>
      <c r="Y471" s="43" t="str">
        <f>IF(AND($V471&lt;&gt;"", $V471&lt;&gt;"geen normgroep", I471&lt;&gt;"", P471&lt;&gt;""),
_xlfn.IFNA(
(I471-P471)/
VLOOKUP($V471&amp;"|"&amp;Y$3,calc!$K$1:$L$300,2,0),
""),"")</f>
        <v/>
      </c>
      <c r="Z471" s="43" t="str">
        <f>IF(AND($V471&lt;&gt;"", $V471&lt;&gt;"geen normgroep", J471&lt;&gt;"", Q471&lt;&gt;""),
_xlfn.IFNA(
(J471-Q471)/
VLOOKUP($V471&amp;"|"&amp;Z$3,calc!$K$1:$L$300,2,0),
""),"")</f>
        <v/>
      </c>
      <c r="AA471" s="43" t="str">
        <f>IF(AND($V471&lt;&gt;"", $V471&lt;&gt;"geen normgroep", K471&lt;&gt;"", R471&lt;&gt;""),
_xlfn.IFNA(
(K471-R471)/
VLOOKUP($V471&amp;"|"&amp;AA$3,calc!$K$1:$L$300,2,0),
""),"")</f>
        <v/>
      </c>
      <c r="AB471" s="43" t="str">
        <f>IF(AND($V471&lt;&gt;"", $V471&lt;&gt;"geen normgroep", L471&lt;&gt;"", S471&lt;&gt;""),
_xlfn.IFNA(
(L471-S471)/
VLOOKUP($V471&amp;"|"&amp;AB$3,calc!$K$1:$L$300,2,0),
""),"")</f>
        <v/>
      </c>
      <c r="AC471" s="40" t="str">
        <f>IF(AND($V471&lt;&gt;"", $V471&lt;&gt;"geen normgroep", M471&lt;&gt;"", T471&lt;&gt;""),
_xlfn.IFNA(
(M471-T471)/
VLOOKUP($V471&amp;"|"&amp;AC$3,calc!$K$1:$L$300,2,0),
""),"")</f>
        <v/>
      </c>
      <c r="AD471" s="43" t="str">
        <f t="shared" si="58"/>
        <v/>
      </c>
      <c r="AE471" s="43" t="str">
        <f t="shared" si="59"/>
        <v/>
      </c>
      <c r="AF471" s="43" t="str">
        <f t="shared" si="60"/>
        <v/>
      </c>
      <c r="AG471" s="43" t="str">
        <f t="shared" si="61"/>
        <v/>
      </c>
      <c r="AH471" s="43" t="str">
        <f t="shared" si="62"/>
        <v/>
      </c>
      <c r="AI471" s="43" t="str">
        <f t="shared" si="63"/>
        <v/>
      </c>
      <c r="AJ471" s="44" t="str">
        <f t="shared" si="64"/>
        <v/>
      </c>
      <c r="AK471" s="45"/>
      <c r="AL471" s="46"/>
      <c r="AM471" s="47"/>
      <c r="AN471" s="48"/>
      <c r="AO471" s="48"/>
      <c r="AP471" s="48"/>
      <c r="AQ471" s="48"/>
      <c r="AR471" s="31"/>
      <c r="AS471" s="31"/>
      <c r="AT471" s="31"/>
      <c r="AU471" s="31"/>
      <c r="AV471" s="31"/>
      <c r="AW471" s="31"/>
      <c r="AX471" s="49"/>
      <c r="AY471" s="49"/>
      <c r="BA471" s="49"/>
      <c r="BB471" s="49"/>
      <c r="BC471" s="49"/>
      <c r="BG471" s="49"/>
      <c r="BH471" s="49"/>
      <c r="BI471" s="49"/>
      <c r="BJ471" s="49"/>
      <c r="BK471" s="49"/>
      <c r="BL471" s="49"/>
      <c r="BM471" s="49"/>
      <c r="BN471" s="49"/>
      <c r="BO471" s="49"/>
      <c r="BP471" s="49"/>
      <c r="BQ471" s="49"/>
      <c r="BR471" s="49"/>
      <c r="BS471" s="49"/>
      <c r="BT471" s="49"/>
      <c r="BU471" s="49"/>
      <c r="BV471" s="49"/>
      <c r="BW471" s="49"/>
      <c r="BY471" s="49"/>
      <c r="BZ471" s="49"/>
      <c r="CA471" s="49"/>
      <c r="CB471" s="49"/>
    </row>
    <row r="472" spans="1:80" s="50" customFormat="1" ht="15">
      <c r="A472" s="32" t="str">
        <f>calc!$A$2</f>
        <v>CBCL 1,5-5</v>
      </c>
      <c r="B472" s="70" t="str">
        <f>IF(NOT(ISBLANK('RCI rekensheet totalen'!$B472)),'RCI rekensheet totalen'!$B472,"")</f>
        <v/>
      </c>
      <c r="C472" s="70" t="str">
        <f>IF(NOT(ISBLANK('RCI rekensheet totalen'!$C472)),'RCI rekensheet totalen'!$C472,"")</f>
        <v/>
      </c>
      <c r="D472" s="66" t="str">
        <f>IF(NOT(ISBLANK('RCI rekensheet totalen'!$D472)),'RCI rekensheet totalen'!$D472,"")</f>
        <v/>
      </c>
      <c r="E472" s="67" t="str">
        <f>IF(NOT(ISBLANK('RCI rekensheet totalen'!$E472)),'RCI rekensheet totalen'!$E472,"")</f>
        <v/>
      </c>
      <c r="F472" s="67" t="str">
        <f>IF(NOT(ISBLANK('RCI rekensheet totalen'!$F472)),'RCI rekensheet totalen'!$F472,"")</f>
        <v/>
      </c>
      <c r="G472" s="36"/>
      <c r="H472" s="37"/>
      <c r="I472" s="37"/>
      <c r="J472" s="37"/>
      <c r="K472" s="37"/>
      <c r="L472" s="37"/>
      <c r="M472" s="38"/>
      <c r="N472" s="36"/>
      <c r="O472" s="37"/>
      <c r="P472" s="37"/>
      <c r="Q472" s="37"/>
      <c r="R472" s="37"/>
      <c r="S472" s="37"/>
      <c r="T472" s="37"/>
      <c r="U472" s="39" t="str">
        <f t="shared" si="57"/>
        <v/>
      </c>
      <c r="V472" s="40" t="str">
        <f>IF(AND($C472&lt;&gt;"", $U472&lt;&gt;""),
_xlfn.IFNA(VLOOKUP($C472&amp;$U472,calc!$C$2:$D$100,2,FALSE),"geen normgroep"),"")</f>
        <v/>
      </c>
      <c r="W472" s="41" t="str">
        <f>IF(AND($V472&lt;&gt;"", $V472&lt;&gt;"geen normgroep", G472&lt;&gt;"", N472&lt;&gt;""),
_xlfn.IFNA(
(G472-N472)/
VLOOKUP($V472&amp;"|"&amp;W$3,calc!$K$1:$L$300,2,0),
""),"")</f>
        <v/>
      </c>
      <c r="X472" s="43" t="str">
        <f>IF(AND($V472&lt;&gt;"", $V472&lt;&gt;"geen normgroep", H472&lt;&gt;"", O472&lt;&gt;""),
_xlfn.IFNA(
(H472-O472)/
VLOOKUP($V472&amp;"|"&amp;X$3,calc!$K$1:$L$300,2,0),
""),"")</f>
        <v/>
      </c>
      <c r="Y472" s="43" t="str">
        <f>IF(AND($V472&lt;&gt;"", $V472&lt;&gt;"geen normgroep", I472&lt;&gt;"", P472&lt;&gt;""),
_xlfn.IFNA(
(I472-P472)/
VLOOKUP($V472&amp;"|"&amp;Y$3,calc!$K$1:$L$300,2,0),
""),"")</f>
        <v/>
      </c>
      <c r="Z472" s="43" t="str">
        <f>IF(AND($V472&lt;&gt;"", $V472&lt;&gt;"geen normgroep", J472&lt;&gt;"", Q472&lt;&gt;""),
_xlfn.IFNA(
(J472-Q472)/
VLOOKUP($V472&amp;"|"&amp;Z$3,calc!$K$1:$L$300,2,0),
""),"")</f>
        <v/>
      </c>
      <c r="AA472" s="43" t="str">
        <f>IF(AND($V472&lt;&gt;"", $V472&lt;&gt;"geen normgroep", K472&lt;&gt;"", R472&lt;&gt;""),
_xlfn.IFNA(
(K472-R472)/
VLOOKUP($V472&amp;"|"&amp;AA$3,calc!$K$1:$L$300,2,0),
""),"")</f>
        <v/>
      </c>
      <c r="AB472" s="43" t="str">
        <f>IF(AND($V472&lt;&gt;"", $V472&lt;&gt;"geen normgroep", L472&lt;&gt;"", S472&lt;&gt;""),
_xlfn.IFNA(
(L472-S472)/
VLOOKUP($V472&amp;"|"&amp;AB$3,calc!$K$1:$L$300,2,0),
""),"")</f>
        <v/>
      </c>
      <c r="AC472" s="40" t="str">
        <f>IF(AND($V472&lt;&gt;"", $V472&lt;&gt;"geen normgroep", M472&lt;&gt;"", T472&lt;&gt;""),
_xlfn.IFNA(
(M472-T472)/
VLOOKUP($V472&amp;"|"&amp;AC$3,calc!$K$1:$L$300,2,0),
""),"")</f>
        <v/>
      </c>
      <c r="AD472" s="43" t="str">
        <f t="shared" si="58"/>
        <v/>
      </c>
      <c r="AE472" s="43" t="str">
        <f t="shared" si="59"/>
        <v/>
      </c>
      <c r="AF472" s="43" t="str">
        <f t="shared" si="60"/>
        <v/>
      </c>
      <c r="AG472" s="43" t="str">
        <f t="shared" si="61"/>
        <v/>
      </c>
      <c r="AH472" s="43" t="str">
        <f t="shared" si="62"/>
        <v/>
      </c>
      <c r="AI472" s="43" t="str">
        <f t="shared" si="63"/>
        <v/>
      </c>
      <c r="AJ472" s="44" t="str">
        <f t="shared" si="64"/>
        <v/>
      </c>
      <c r="AK472" s="45"/>
      <c r="AL472" s="46"/>
      <c r="AM472" s="47"/>
      <c r="AN472" s="48"/>
      <c r="AO472" s="48"/>
      <c r="AP472" s="48"/>
      <c r="AQ472" s="48"/>
      <c r="AR472" s="31"/>
      <c r="AS472" s="31"/>
      <c r="AT472" s="31"/>
      <c r="AU472" s="31"/>
      <c r="AV472" s="31"/>
      <c r="AW472" s="31"/>
      <c r="AX472" s="49"/>
      <c r="AY472" s="49"/>
      <c r="BA472" s="49"/>
      <c r="BB472" s="49"/>
      <c r="BC472" s="49"/>
      <c r="BG472" s="49"/>
      <c r="BH472" s="49"/>
      <c r="BI472" s="49"/>
      <c r="BJ472" s="49"/>
      <c r="BK472" s="49"/>
      <c r="BL472" s="49"/>
      <c r="BM472" s="49"/>
      <c r="BN472" s="49"/>
      <c r="BO472" s="49"/>
      <c r="BP472" s="49"/>
      <c r="BQ472" s="49"/>
      <c r="BR472" s="49"/>
      <c r="BS472" s="49"/>
      <c r="BT472" s="49"/>
      <c r="BU472" s="49"/>
      <c r="BV472" s="49"/>
      <c r="BW472" s="49"/>
      <c r="BY472" s="49"/>
      <c r="BZ472" s="49"/>
      <c r="CA472" s="49"/>
      <c r="CB472" s="49"/>
    </row>
    <row r="473" spans="1:80" s="50" customFormat="1" ht="15">
      <c r="A473" s="32" t="str">
        <f>calc!$A$2</f>
        <v>CBCL 1,5-5</v>
      </c>
      <c r="B473" s="70" t="str">
        <f>IF(NOT(ISBLANK('RCI rekensheet totalen'!$B473)),'RCI rekensheet totalen'!$B473,"")</f>
        <v/>
      </c>
      <c r="C473" s="70" t="str">
        <f>IF(NOT(ISBLANK('RCI rekensheet totalen'!$C473)),'RCI rekensheet totalen'!$C473,"")</f>
        <v/>
      </c>
      <c r="D473" s="66" t="str">
        <f>IF(NOT(ISBLANK('RCI rekensheet totalen'!$D473)),'RCI rekensheet totalen'!$D473,"")</f>
        <v/>
      </c>
      <c r="E473" s="67" t="str">
        <f>IF(NOT(ISBLANK('RCI rekensheet totalen'!$E473)),'RCI rekensheet totalen'!$E473,"")</f>
        <v/>
      </c>
      <c r="F473" s="67" t="str">
        <f>IF(NOT(ISBLANK('RCI rekensheet totalen'!$F473)),'RCI rekensheet totalen'!$F473,"")</f>
        <v/>
      </c>
      <c r="G473" s="36"/>
      <c r="H473" s="37"/>
      <c r="I473" s="37"/>
      <c r="J473" s="37"/>
      <c r="K473" s="37"/>
      <c r="L473" s="37"/>
      <c r="M473" s="38"/>
      <c r="N473" s="36"/>
      <c r="O473" s="37"/>
      <c r="P473" s="37"/>
      <c r="Q473" s="37"/>
      <c r="R473" s="37"/>
      <c r="S473" s="37"/>
      <c r="T473" s="37"/>
      <c r="U473" s="39" t="str">
        <f t="shared" si="57"/>
        <v/>
      </c>
      <c r="V473" s="40" t="str">
        <f>IF(AND($C473&lt;&gt;"", $U473&lt;&gt;""),
_xlfn.IFNA(VLOOKUP($C473&amp;$U473,calc!$C$2:$D$100,2,FALSE),"geen normgroep"),"")</f>
        <v/>
      </c>
      <c r="W473" s="41" t="str">
        <f>IF(AND($V473&lt;&gt;"", $V473&lt;&gt;"geen normgroep", G473&lt;&gt;"", N473&lt;&gt;""),
_xlfn.IFNA(
(G473-N473)/
VLOOKUP($V473&amp;"|"&amp;W$3,calc!$K$1:$L$300,2,0),
""),"")</f>
        <v/>
      </c>
      <c r="X473" s="43" t="str">
        <f>IF(AND($V473&lt;&gt;"", $V473&lt;&gt;"geen normgroep", H473&lt;&gt;"", O473&lt;&gt;""),
_xlfn.IFNA(
(H473-O473)/
VLOOKUP($V473&amp;"|"&amp;X$3,calc!$K$1:$L$300,2,0),
""),"")</f>
        <v/>
      </c>
      <c r="Y473" s="43" t="str">
        <f>IF(AND($V473&lt;&gt;"", $V473&lt;&gt;"geen normgroep", I473&lt;&gt;"", P473&lt;&gt;""),
_xlfn.IFNA(
(I473-P473)/
VLOOKUP($V473&amp;"|"&amp;Y$3,calc!$K$1:$L$300,2,0),
""),"")</f>
        <v/>
      </c>
      <c r="Z473" s="43" t="str">
        <f>IF(AND($V473&lt;&gt;"", $V473&lt;&gt;"geen normgroep", J473&lt;&gt;"", Q473&lt;&gt;""),
_xlfn.IFNA(
(J473-Q473)/
VLOOKUP($V473&amp;"|"&amp;Z$3,calc!$K$1:$L$300,2,0),
""),"")</f>
        <v/>
      </c>
      <c r="AA473" s="43" t="str">
        <f>IF(AND($V473&lt;&gt;"", $V473&lt;&gt;"geen normgroep", K473&lt;&gt;"", R473&lt;&gt;""),
_xlfn.IFNA(
(K473-R473)/
VLOOKUP($V473&amp;"|"&amp;AA$3,calc!$K$1:$L$300,2,0),
""),"")</f>
        <v/>
      </c>
      <c r="AB473" s="43" t="str">
        <f>IF(AND($V473&lt;&gt;"", $V473&lt;&gt;"geen normgroep", L473&lt;&gt;"", S473&lt;&gt;""),
_xlfn.IFNA(
(L473-S473)/
VLOOKUP($V473&amp;"|"&amp;AB$3,calc!$K$1:$L$300,2,0),
""),"")</f>
        <v/>
      </c>
      <c r="AC473" s="40" t="str">
        <f>IF(AND($V473&lt;&gt;"", $V473&lt;&gt;"geen normgroep", M473&lt;&gt;"", T473&lt;&gt;""),
_xlfn.IFNA(
(M473-T473)/
VLOOKUP($V473&amp;"|"&amp;AC$3,calc!$K$1:$L$300,2,0),
""),"")</f>
        <v/>
      </c>
      <c r="AD473" s="43" t="str">
        <f t="shared" si="58"/>
        <v/>
      </c>
      <c r="AE473" s="43" t="str">
        <f t="shared" si="59"/>
        <v/>
      </c>
      <c r="AF473" s="43" t="str">
        <f t="shared" si="60"/>
        <v/>
      </c>
      <c r="AG473" s="43" t="str">
        <f t="shared" si="61"/>
        <v/>
      </c>
      <c r="AH473" s="43" t="str">
        <f t="shared" si="62"/>
        <v/>
      </c>
      <c r="AI473" s="43" t="str">
        <f t="shared" si="63"/>
        <v/>
      </c>
      <c r="AJ473" s="44" t="str">
        <f t="shared" si="64"/>
        <v/>
      </c>
      <c r="AK473" s="45"/>
      <c r="AL473" s="46"/>
      <c r="AM473" s="47"/>
      <c r="AN473" s="48"/>
      <c r="AO473" s="48"/>
      <c r="AP473" s="48"/>
      <c r="AQ473" s="48"/>
      <c r="AR473" s="31"/>
      <c r="AS473" s="31"/>
      <c r="AT473" s="31"/>
      <c r="AU473" s="31"/>
      <c r="AV473" s="31"/>
      <c r="AW473" s="31"/>
      <c r="AX473" s="49"/>
      <c r="AY473" s="49"/>
      <c r="BA473" s="49"/>
      <c r="BB473" s="49"/>
      <c r="BC473" s="49"/>
      <c r="BG473" s="49"/>
      <c r="BH473" s="49"/>
      <c r="BI473" s="49"/>
      <c r="BJ473" s="49"/>
      <c r="BK473" s="49"/>
      <c r="BL473" s="49"/>
      <c r="BM473" s="49"/>
      <c r="BN473" s="49"/>
      <c r="BO473" s="49"/>
      <c r="BP473" s="49"/>
      <c r="BQ473" s="49"/>
      <c r="BR473" s="49"/>
      <c r="BS473" s="49"/>
      <c r="BT473" s="49"/>
      <c r="BU473" s="49"/>
      <c r="BV473" s="49"/>
      <c r="BW473" s="49"/>
      <c r="BY473" s="49"/>
      <c r="BZ473" s="49"/>
      <c r="CA473" s="49"/>
      <c r="CB473" s="49"/>
    </row>
    <row r="474" spans="1:80" s="50" customFormat="1" ht="15">
      <c r="A474" s="32" t="str">
        <f>calc!$A$2</f>
        <v>CBCL 1,5-5</v>
      </c>
      <c r="B474" s="70" t="str">
        <f>IF(NOT(ISBLANK('RCI rekensheet totalen'!$B474)),'RCI rekensheet totalen'!$B474,"")</f>
        <v/>
      </c>
      <c r="C474" s="70" t="str">
        <f>IF(NOT(ISBLANK('RCI rekensheet totalen'!$C474)),'RCI rekensheet totalen'!$C474,"")</f>
        <v/>
      </c>
      <c r="D474" s="66" t="str">
        <f>IF(NOT(ISBLANK('RCI rekensheet totalen'!$D474)),'RCI rekensheet totalen'!$D474,"")</f>
        <v/>
      </c>
      <c r="E474" s="67" t="str">
        <f>IF(NOT(ISBLANK('RCI rekensheet totalen'!$E474)),'RCI rekensheet totalen'!$E474,"")</f>
        <v/>
      </c>
      <c r="F474" s="67" t="str">
        <f>IF(NOT(ISBLANK('RCI rekensheet totalen'!$F474)),'RCI rekensheet totalen'!$F474,"")</f>
        <v/>
      </c>
      <c r="G474" s="36"/>
      <c r="H474" s="37"/>
      <c r="I474" s="37"/>
      <c r="J474" s="37"/>
      <c r="K474" s="37"/>
      <c r="L474" s="37"/>
      <c r="M474" s="38"/>
      <c r="N474" s="36"/>
      <c r="O474" s="37"/>
      <c r="P474" s="37"/>
      <c r="Q474" s="37"/>
      <c r="R474" s="37"/>
      <c r="S474" s="37"/>
      <c r="T474" s="37"/>
      <c r="U474" s="39" t="str">
        <f t="shared" si="57"/>
        <v/>
      </c>
      <c r="V474" s="40" t="str">
        <f>IF(AND($C474&lt;&gt;"", $U474&lt;&gt;""),
_xlfn.IFNA(VLOOKUP($C474&amp;$U474,calc!$C$2:$D$100,2,FALSE),"geen normgroep"),"")</f>
        <v/>
      </c>
      <c r="W474" s="41" t="str">
        <f>IF(AND($V474&lt;&gt;"", $V474&lt;&gt;"geen normgroep", G474&lt;&gt;"", N474&lt;&gt;""),
_xlfn.IFNA(
(G474-N474)/
VLOOKUP($V474&amp;"|"&amp;W$3,calc!$K$1:$L$300,2,0),
""),"")</f>
        <v/>
      </c>
      <c r="X474" s="43" t="str">
        <f>IF(AND($V474&lt;&gt;"", $V474&lt;&gt;"geen normgroep", H474&lt;&gt;"", O474&lt;&gt;""),
_xlfn.IFNA(
(H474-O474)/
VLOOKUP($V474&amp;"|"&amp;X$3,calc!$K$1:$L$300,2,0),
""),"")</f>
        <v/>
      </c>
      <c r="Y474" s="43" t="str">
        <f>IF(AND($V474&lt;&gt;"", $V474&lt;&gt;"geen normgroep", I474&lt;&gt;"", P474&lt;&gt;""),
_xlfn.IFNA(
(I474-P474)/
VLOOKUP($V474&amp;"|"&amp;Y$3,calc!$K$1:$L$300,2,0),
""),"")</f>
        <v/>
      </c>
      <c r="Z474" s="43" t="str">
        <f>IF(AND($V474&lt;&gt;"", $V474&lt;&gt;"geen normgroep", J474&lt;&gt;"", Q474&lt;&gt;""),
_xlfn.IFNA(
(J474-Q474)/
VLOOKUP($V474&amp;"|"&amp;Z$3,calc!$K$1:$L$300,2,0),
""),"")</f>
        <v/>
      </c>
      <c r="AA474" s="43" t="str">
        <f>IF(AND($V474&lt;&gt;"", $V474&lt;&gt;"geen normgroep", K474&lt;&gt;"", R474&lt;&gt;""),
_xlfn.IFNA(
(K474-R474)/
VLOOKUP($V474&amp;"|"&amp;AA$3,calc!$K$1:$L$300,2,0),
""),"")</f>
        <v/>
      </c>
      <c r="AB474" s="43" t="str">
        <f>IF(AND($V474&lt;&gt;"", $V474&lt;&gt;"geen normgroep", L474&lt;&gt;"", S474&lt;&gt;""),
_xlfn.IFNA(
(L474-S474)/
VLOOKUP($V474&amp;"|"&amp;AB$3,calc!$K$1:$L$300,2,0),
""),"")</f>
        <v/>
      </c>
      <c r="AC474" s="40" t="str">
        <f>IF(AND($V474&lt;&gt;"", $V474&lt;&gt;"geen normgroep", M474&lt;&gt;"", T474&lt;&gt;""),
_xlfn.IFNA(
(M474-T474)/
VLOOKUP($V474&amp;"|"&amp;AC$3,calc!$K$1:$L$300,2,0),
""),"")</f>
        <v/>
      </c>
      <c r="AD474" s="43" t="str">
        <f t="shared" si="58"/>
        <v/>
      </c>
      <c r="AE474" s="43" t="str">
        <f t="shared" si="59"/>
        <v/>
      </c>
      <c r="AF474" s="43" t="str">
        <f t="shared" si="60"/>
        <v/>
      </c>
      <c r="AG474" s="43" t="str">
        <f t="shared" si="61"/>
        <v/>
      </c>
      <c r="AH474" s="43" t="str">
        <f t="shared" si="62"/>
        <v/>
      </c>
      <c r="AI474" s="43" t="str">
        <f t="shared" si="63"/>
        <v/>
      </c>
      <c r="AJ474" s="44" t="str">
        <f t="shared" si="64"/>
        <v/>
      </c>
      <c r="AK474" s="45"/>
      <c r="AL474" s="46"/>
      <c r="AM474" s="47"/>
      <c r="AN474" s="48"/>
      <c r="AO474" s="48"/>
      <c r="AP474" s="48"/>
      <c r="AQ474" s="48"/>
      <c r="AR474" s="31"/>
      <c r="AS474" s="31"/>
      <c r="AT474" s="31"/>
      <c r="AU474" s="31"/>
      <c r="AV474" s="31"/>
      <c r="AW474" s="31"/>
      <c r="AX474" s="49"/>
      <c r="AY474" s="49"/>
      <c r="BA474" s="49"/>
      <c r="BB474" s="49"/>
      <c r="BC474" s="49"/>
      <c r="BG474" s="49"/>
      <c r="BH474" s="49"/>
      <c r="BI474" s="49"/>
      <c r="BJ474" s="49"/>
      <c r="BK474" s="49"/>
      <c r="BL474" s="49"/>
      <c r="BM474" s="49"/>
      <c r="BN474" s="49"/>
      <c r="BO474" s="49"/>
      <c r="BP474" s="49"/>
      <c r="BQ474" s="49"/>
      <c r="BR474" s="49"/>
      <c r="BS474" s="49"/>
      <c r="BT474" s="49"/>
      <c r="BU474" s="49"/>
      <c r="BV474" s="49"/>
      <c r="BW474" s="49"/>
      <c r="BY474" s="49"/>
      <c r="BZ474" s="49"/>
      <c r="CA474" s="49"/>
      <c r="CB474" s="49"/>
    </row>
    <row r="475" spans="1:80" s="50" customFormat="1" ht="15">
      <c r="A475" s="32" t="str">
        <f>calc!$A$2</f>
        <v>CBCL 1,5-5</v>
      </c>
      <c r="B475" s="70" t="str">
        <f>IF(NOT(ISBLANK('RCI rekensheet totalen'!$B475)),'RCI rekensheet totalen'!$B475,"")</f>
        <v/>
      </c>
      <c r="C475" s="70" t="str">
        <f>IF(NOT(ISBLANK('RCI rekensheet totalen'!$C475)),'RCI rekensheet totalen'!$C475,"")</f>
        <v/>
      </c>
      <c r="D475" s="66" t="str">
        <f>IF(NOT(ISBLANK('RCI rekensheet totalen'!$D475)),'RCI rekensheet totalen'!$D475,"")</f>
        <v/>
      </c>
      <c r="E475" s="67" t="str">
        <f>IF(NOT(ISBLANK('RCI rekensheet totalen'!$E475)),'RCI rekensheet totalen'!$E475,"")</f>
        <v/>
      </c>
      <c r="F475" s="67" t="str">
        <f>IF(NOT(ISBLANK('RCI rekensheet totalen'!$F475)),'RCI rekensheet totalen'!$F475,"")</f>
        <v/>
      </c>
      <c r="G475" s="36"/>
      <c r="H475" s="37"/>
      <c r="I475" s="37"/>
      <c r="J475" s="37"/>
      <c r="K475" s="37"/>
      <c r="L475" s="37"/>
      <c r="M475" s="38"/>
      <c r="N475" s="36"/>
      <c r="O475" s="37"/>
      <c r="P475" s="37"/>
      <c r="Q475" s="37"/>
      <c r="R475" s="37"/>
      <c r="S475" s="37"/>
      <c r="T475" s="37"/>
      <c r="U475" s="39" t="str">
        <f t="shared" si="57"/>
        <v/>
      </c>
      <c r="V475" s="40" t="str">
        <f>IF(AND($C475&lt;&gt;"", $U475&lt;&gt;""),
_xlfn.IFNA(VLOOKUP($C475&amp;$U475,calc!$C$2:$D$100,2,FALSE),"geen normgroep"),"")</f>
        <v/>
      </c>
      <c r="W475" s="41" t="str">
        <f>IF(AND($V475&lt;&gt;"", $V475&lt;&gt;"geen normgroep", G475&lt;&gt;"", N475&lt;&gt;""),
_xlfn.IFNA(
(G475-N475)/
VLOOKUP($V475&amp;"|"&amp;W$3,calc!$K$1:$L$300,2,0),
""),"")</f>
        <v/>
      </c>
      <c r="X475" s="43" t="str">
        <f>IF(AND($V475&lt;&gt;"", $V475&lt;&gt;"geen normgroep", H475&lt;&gt;"", O475&lt;&gt;""),
_xlfn.IFNA(
(H475-O475)/
VLOOKUP($V475&amp;"|"&amp;X$3,calc!$K$1:$L$300,2,0),
""),"")</f>
        <v/>
      </c>
      <c r="Y475" s="43" t="str">
        <f>IF(AND($V475&lt;&gt;"", $V475&lt;&gt;"geen normgroep", I475&lt;&gt;"", P475&lt;&gt;""),
_xlfn.IFNA(
(I475-P475)/
VLOOKUP($V475&amp;"|"&amp;Y$3,calc!$K$1:$L$300,2,0),
""),"")</f>
        <v/>
      </c>
      <c r="Z475" s="43" t="str">
        <f>IF(AND($V475&lt;&gt;"", $V475&lt;&gt;"geen normgroep", J475&lt;&gt;"", Q475&lt;&gt;""),
_xlfn.IFNA(
(J475-Q475)/
VLOOKUP($V475&amp;"|"&amp;Z$3,calc!$K$1:$L$300,2,0),
""),"")</f>
        <v/>
      </c>
      <c r="AA475" s="43" t="str">
        <f>IF(AND($V475&lt;&gt;"", $V475&lt;&gt;"geen normgroep", K475&lt;&gt;"", R475&lt;&gt;""),
_xlfn.IFNA(
(K475-R475)/
VLOOKUP($V475&amp;"|"&amp;AA$3,calc!$K$1:$L$300,2,0),
""),"")</f>
        <v/>
      </c>
      <c r="AB475" s="43" t="str">
        <f>IF(AND($V475&lt;&gt;"", $V475&lt;&gt;"geen normgroep", L475&lt;&gt;"", S475&lt;&gt;""),
_xlfn.IFNA(
(L475-S475)/
VLOOKUP($V475&amp;"|"&amp;AB$3,calc!$K$1:$L$300,2,0),
""),"")</f>
        <v/>
      </c>
      <c r="AC475" s="40" t="str">
        <f>IF(AND($V475&lt;&gt;"", $V475&lt;&gt;"geen normgroep", M475&lt;&gt;"", T475&lt;&gt;""),
_xlfn.IFNA(
(M475-T475)/
VLOOKUP($V475&amp;"|"&amp;AC$3,calc!$K$1:$L$300,2,0),
""),"")</f>
        <v/>
      </c>
      <c r="AD475" s="43" t="str">
        <f t="shared" si="58"/>
        <v/>
      </c>
      <c r="AE475" s="43" t="str">
        <f t="shared" si="59"/>
        <v/>
      </c>
      <c r="AF475" s="43" t="str">
        <f t="shared" si="60"/>
        <v/>
      </c>
      <c r="AG475" s="43" t="str">
        <f t="shared" si="61"/>
        <v/>
      </c>
      <c r="AH475" s="43" t="str">
        <f t="shared" si="62"/>
        <v/>
      </c>
      <c r="AI475" s="43" t="str">
        <f t="shared" si="63"/>
        <v/>
      </c>
      <c r="AJ475" s="44" t="str">
        <f t="shared" si="64"/>
        <v/>
      </c>
      <c r="AK475" s="45"/>
      <c r="AL475" s="46"/>
      <c r="AM475" s="47"/>
      <c r="AN475" s="48"/>
      <c r="AO475" s="48"/>
      <c r="AP475" s="48"/>
      <c r="AQ475" s="48"/>
      <c r="AR475" s="31"/>
      <c r="AS475" s="31"/>
      <c r="AT475" s="31"/>
      <c r="AU475" s="31"/>
      <c r="AV475" s="31"/>
      <c r="AW475" s="31"/>
      <c r="AX475" s="49"/>
      <c r="AY475" s="49"/>
      <c r="BA475" s="49"/>
      <c r="BB475" s="49"/>
      <c r="BC475" s="49"/>
      <c r="BG475" s="49"/>
      <c r="BH475" s="49"/>
      <c r="BI475" s="49"/>
      <c r="BJ475" s="49"/>
      <c r="BK475" s="49"/>
      <c r="BL475" s="49"/>
      <c r="BM475" s="49"/>
      <c r="BN475" s="49"/>
      <c r="BO475" s="49"/>
      <c r="BP475" s="49"/>
      <c r="BQ475" s="49"/>
      <c r="BR475" s="49"/>
      <c r="BS475" s="49"/>
      <c r="BT475" s="49"/>
      <c r="BU475" s="49"/>
      <c r="BV475" s="49"/>
      <c r="BW475" s="49"/>
      <c r="BY475" s="49"/>
      <c r="BZ475" s="49"/>
      <c r="CA475" s="49"/>
      <c r="CB475" s="49"/>
    </row>
    <row r="476" spans="1:80" s="50" customFormat="1" ht="15">
      <c r="A476" s="32" t="str">
        <f>calc!$A$2</f>
        <v>CBCL 1,5-5</v>
      </c>
      <c r="B476" s="70" t="str">
        <f>IF(NOT(ISBLANK('RCI rekensheet totalen'!$B476)),'RCI rekensheet totalen'!$B476,"")</f>
        <v/>
      </c>
      <c r="C476" s="70" t="str">
        <f>IF(NOT(ISBLANK('RCI rekensheet totalen'!$C476)),'RCI rekensheet totalen'!$C476,"")</f>
        <v/>
      </c>
      <c r="D476" s="66" t="str">
        <f>IF(NOT(ISBLANK('RCI rekensheet totalen'!$D476)),'RCI rekensheet totalen'!$D476,"")</f>
        <v/>
      </c>
      <c r="E476" s="67" t="str">
        <f>IF(NOT(ISBLANK('RCI rekensheet totalen'!$E476)),'RCI rekensheet totalen'!$E476,"")</f>
        <v/>
      </c>
      <c r="F476" s="67" t="str">
        <f>IF(NOT(ISBLANK('RCI rekensheet totalen'!$F476)),'RCI rekensheet totalen'!$F476,"")</f>
        <v/>
      </c>
      <c r="G476" s="36"/>
      <c r="H476" s="37"/>
      <c r="I476" s="37"/>
      <c r="J476" s="37"/>
      <c r="K476" s="37"/>
      <c r="L476" s="37"/>
      <c r="M476" s="38"/>
      <c r="N476" s="36"/>
      <c r="O476" s="37"/>
      <c r="P476" s="37"/>
      <c r="Q476" s="37"/>
      <c r="R476" s="37"/>
      <c r="S476" s="37"/>
      <c r="T476" s="37"/>
      <c r="U476" s="39" t="str">
        <f t="shared" si="57"/>
        <v/>
      </c>
      <c r="V476" s="40" t="str">
        <f>IF(AND($C476&lt;&gt;"", $U476&lt;&gt;""),
_xlfn.IFNA(VLOOKUP($C476&amp;$U476,calc!$C$2:$D$100,2,FALSE),"geen normgroep"),"")</f>
        <v/>
      </c>
      <c r="W476" s="41" t="str">
        <f>IF(AND($V476&lt;&gt;"", $V476&lt;&gt;"geen normgroep", G476&lt;&gt;"", N476&lt;&gt;""),
_xlfn.IFNA(
(G476-N476)/
VLOOKUP($V476&amp;"|"&amp;W$3,calc!$K$1:$L$300,2,0),
""),"")</f>
        <v/>
      </c>
      <c r="X476" s="43" t="str">
        <f>IF(AND($V476&lt;&gt;"", $V476&lt;&gt;"geen normgroep", H476&lt;&gt;"", O476&lt;&gt;""),
_xlfn.IFNA(
(H476-O476)/
VLOOKUP($V476&amp;"|"&amp;X$3,calc!$K$1:$L$300,2,0),
""),"")</f>
        <v/>
      </c>
      <c r="Y476" s="43" t="str">
        <f>IF(AND($V476&lt;&gt;"", $V476&lt;&gt;"geen normgroep", I476&lt;&gt;"", P476&lt;&gt;""),
_xlfn.IFNA(
(I476-P476)/
VLOOKUP($V476&amp;"|"&amp;Y$3,calc!$K$1:$L$300,2,0),
""),"")</f>
        <v/>
      </c>
      <c r="Z476" s="43" t="str">
        <f>IF(AND($V476&lt;&gt;"", $V476&lt;&gt;"geen normgroep", J476&lt;&gt;"", Q476&lt;&gt;""),
_xlfn.IFNA(
(J476-Q476)/
VLOOKUP($V476&amp;"|"&amp;Z$3,calc!$K$1:$L$300,2,0),
""),"")</f>
        <v/>
      </c>
      <c r="AA476" s="43" t="str">
        <f>IF(AND($V476&lt;&gt;"", $V476&lt;&gt;"geen normgroep", K476&lt;&gt;"", R476&lt;&gt;""),
_xlfn.IFNA(
(K476-R476)/
VLOOKUP($V476&amp;"|"&amp;AA$3,calc!$K$1:$L$300,2,0),
""),"")</f>
        <v/>
      </c>
      <c r="AB476" s="43" t="str">
        <f>IF(AND($V476&lt;&gt;"", $V476&lt;&gt;"geen normgroep", L476&lt;&gt;"", S476&lt;&gt;""),
_xlfn.IFNA(
(L476-S476)/
VLOOKUP($V476&amp;"|"&amp;AB$3,calc!$K$1:$L$300,2,0),
""),"")</f>
        <v/>
      </c>
      <c r="AC476" s="40" t="str">
        <f>IF(AND($V476&lt;&gt;"", $V476&lt;&gt;"geen normgroep", M476&lt;&gt;"", T476&lt;&gt;""),
_xlfn.IFNA(
(M476-T476)/
VLOOKUP($V476&amp;"|"&amp;AC$3,calc!$K$1:$L$300,2,0),
""),"")</f>
        <v/>
      </c>
      <c r="AD476" s="43" t="str">
        <f t="shared" si="58"/>
        <v/>
      </c>
      <c r="AE476" s="43" t="str">
        <f t="shared" si="59"/>
        <v/>
      </c>
      <c r="AF476" s="43" t="str">
        <f t="shared" si="60"/>
        <v/>
      </c>
      <c r="AG476" s="43" t="str">
        <f t="shared" si="61"/>
        <v/>
      </c>
      <c r="AH476" s="43" t="str">
        <f t="shared" si="62"/>
        <v/>
      </c>
      <c r="AI476" s="43" t="str">
        <f t="shared" si="63"/>
        <v/>
      </c>
      <c r="AJ476" s="44" t="str">
        <f t="shared" si="64"/>
        <v/>
      </c>
      <c r="AK476" s="45"/>
      <c r="AL476" s="46"/>
      <c r="AM476" s="47"/>
      <c r="AN476" s="48"/>
      <c r="AO476" s="48"/>
      <c r="AP476" s="48"/>
      <c r="AQ476" s="48"/>
      <c r="AR476" s="31"/>
      <c r="AS476" s="31"/>
      <c r="AT476" s="31"/>
      <c r="AU476" s="31"/>
      <c r="AV476" s="31"/>
      <c r="AW476" s="31"/>
      <c r="AX476" s="49"/>
      <c r="AY476" s="49"/>
      <c r="BA476" s="49"/>
      <c r="BB476" s="49"/>
      <c r="BC476" s="49"/>
      <c r="BG476" s="49"/>
      <c r="BH476" s="49"/>
      <c r="BI476" s="49"/>
      <c r="BJ476" s="49"/>
      <c r="BK476" s="49"/>
      <c r="BL476" s="49"/>
      <c r="BM476" s="49"/>
      <c r="BN476" s="49"/>
      <c r="BO476" s="49"/>
      <c r="BP476" s="49"/>
      <c r="BQ476" s="49"/>
      <c r="BR476" s="49"/>
      <c r="BS476" s="49"/>
      <c r="BT476" s="49"/>
      <c r="BU476" s="49"/>
      <c r="BV476" s="49"/>
      <c r="BW476" s="49"/>
      <c r="BY476" s="49"/>
      <c r="BZ476" s="49"/>
      <c r="CA476" s="49"/>
      <c r="CB476" s="49"/>
    </row>
    <row r="477" spans="1:80" s="50" customFormat="1" ht="15">
      <c r="A477" s="32" t="str">
        <f>calc!$A$2</f>
        <v>CBCL 1,5-5</v>
      </c>
      <c r="B477" s="70" t="str">
        <f>IF(NOT(ISBLANK('RCI rekensheet totalen'!$B477)),'RCI rekensheet totalen'!$B477,"")</f>
        <v/>
      </c>
      <c r="C477" s="70" t="str">
        <f>IF(NOT(ISBLANK('RCI rekensheet totalen'!$C477)),'RCI rekensheet totalen'!$C477,"")</f>
        <v/>
      </c>
      <c r="D477" s="66" t="str">
        <f>IF(NOT(ISBLANK('RCI rekensheet totalen'!$D477)),'RCI rekensheet totalen'!$D477,"")</f>
        <v/>
      </c>
      <c r="E477" s="67" t="str">
        <f>IF(NOT(ISBLANK('RCI rekensheet totalen'!$E477)),'RCI rekensheet totalen'!$E477,"")</f>
        <v/>
      </c>
      <c r="F477" s="67" t="str">
        <f>IF(NOT(ISBLANK('RCI rekensheet totalen'!$F477)),'RCI rekensheet totalen'!$F477,"")</f>
        <v/>
      </c>
      <c r="G477" s="36"/>
      <c r="H477" s="37"/>
      <c r="I477" s="37"/>
      <c r="J477" s="37"/>
      <c r="K477" s="37"/>
      <c r="L477" s="37"/>
      <c r="M477" s="38"/>
      <c r="N477" s="36"/>
      <c r="O477" s="37"/>
      <c r="P477" s="37"/>
      <c r="Q477" s="37"/>
      <c r="R477" s="37"/>
      <c r="S477" s="37"/>
      <c r="T477" s="37"/>
      <c r="U477" s="39" t="str">
        <f t="shared" si="57"/>
        <v/>
      </c>
      <c r="V477" s="40" t="str">
        <f>IF(AND($C477&lt;&gt;"", $U477&lt;&gt;""),
_xlfn.IFNA(VLOOKUP($C477&amp;$U477,calc!$C$2:$D$100,2,FALSE),"geen normgroep"),"")</f>
        <v/>
      </c>
      <c r="W477" s="41" t="str">
        <f>IF(AND($V477&lt;&gt;"", $V477&lt;&gt;"geen normgroep", G477&lt;&gt;"", N477&lt;&gt;""),
_xlfn.IFNA(
(G477-N477)/
VLOOKUP($V477&amp;"|"&amp;W$3,calc!$K$1:$L$300,2,0),
""),"")</f>
        <v/>
      </c>
      <c r="X477" s="43" t="str">
        <f>IF(AND($V477&lt;&gt;"", $V477&lt;&gt;"geen normgroep", H477&lt;&gt;"", O477&lt;&gt;""),
_xlfn.IFNA(
(H477-O477)/
VLOOKUP($V477&amp;"|"&amp;X$3,calc!$K$1:$L$300,2,0),
""),"")</f>
        <v/>
      </c>
      <c r="Y477" s="43" t="str">
        <f>IF(AND($V477&lt;&gt;"", $V477&lt;&gt;"geen normgroep", I477&lt;&gt;"", P477&lt;&gt;""),
_xlfn.IFNA(
(I477-P477)/
VLOOKUP($V477&amp;"|"&amp;Y$3,calc!$K$1:$L$300,2,0),
""),"")</f>
        <v/>
      </c>
      <c r="Z477" s="43" t="str">
        <f>IF(AND($V477&lt;&gt;"", $V477&lt;&gt;"geen normgroep", J477&lt;&gt;"", Q477&lt;&gt;""),
_xlfn.IFNA(
(J477-Q477)/
VLOOKUP($V477&amp;"|"&amp;Z$3,calc!$K$1:$L$300,2,0),
""),"")</f>
        <v/>
      </c>
      <c r="AA477" s="43" t="str">
        <f>IF(AND($V477&lt;&gt;"", $V477&lt;&gt;"geen normgroep", K477&lt;&gt;"", R477&lt;&gt;""),
_xlfn.IFNA(
(K477-R477)/
VLOOKUP($V477&amp;"|"&amp;AA$3,calc!$K$1:$L$300,2,0),
""),"")</f>
        <v/>
      </c>
      <c r="AB477" s="43" t="str">
        <f>IF(AND($V477&lt;&gt;"", $V477&lt;&gt;"geen normgroep", L477&lt;&gt;"", S477&lt;&gt;""),
_xlfn.IFNA(
(L477-S477)/
VLOOKUP($V477&amp;"|"&amp;AB$3,calc!$K$1:$L$300,2,0),
""),"")</f>
        <v/>
      </c>
      <c r="AC477" s="40" t="str">
        <f>IF(AND($V477&lt;&gt;"", $V477&lt;&gt;"geen normgroep", M477&lt;&gt;"", T477&lt;&gt;""),
_xlfn.IFNA(
(M477-T477)/
VLOOKUP($V477&amp;"|"&amp;AC$3,calc!$K$1:$L$300,2,0),
""),"")</f>
        <v/>
      </c>
      <c r="AD477" s="43" t="str">
        <f t="shared" si="58"/>
        <v/>
      </c>
      <c r="AE477" s="43" t="str">
        <f t="shared" si="59"/>
        <v/>
      </c>
      <c r="AF477" s="43" t="str">
        <f t="shared" si="60"/>
        <v/>
      </c>
      <c r="AG477" s="43" t="str">
        <f t="shared" si="61"/>
        <v/>
      </c>
      <c r="AH477" s="43" t="str">
        <f t="shared" si="62"/>
        <v/>
      </c>
      <c r="AI477" s="43" t="str">
        <f t="shared" si="63"/>
        <v/>
      </c>
      <c r="AJ477" s="44" t="str">
        <f t="shared" si="64"/>
        <v/>
      </c>
      <c r="AK477" s="45"/>
      <c r="AL477" s="46"/>
      <c r="AM477" s="47"/>
      <c r="AN477" s="48"/>
      <c r="AO477" s="48"/>
      <c r="AP477" s="48"/>
      <c r="AQ477" s="48"/>
      <c r="AR477" s="31"/>
      <c r="AS477" s="31"/>
      <c r="AT477" s="31"/>
      <c r="AU477" s="31"/>
      <c r="AV477" s="31"/>
      <c r="AW477" s="31"/>
      <c r="AX477" s="49"/>
      <c r="AY477" s="49"/>
      <c r="BA477" s="49"/>
      <c r="BB477" s="49"/>
      <c r="BC477" s="49"/>
      <c r="BG477" s="49"/>
      <c r="BH477" s="49"/>
      <c r="BI477" s="49"/>
      <c r="BJ477" s="49"/>
      <c r="BK477" s="49"/>
      <c r="BL477" s="49"/>
      <c r="BM477" s="49"/>
      <c r="BN477" s="49"/>
      <c r="BO477" s="49"/>
      <c r="BP477" s="49"/>
      <c r="BQ477" s="49"/>
      <c r="BR477" s="49"/>
      <c r="BS477" s="49"/>
      <c r="BT477" s="49"/>
      <c r="BU477" s="49"/>
      <c r="BV477" s="49"/>
      <c r="BW477" s="49"/>
      <c r="BY477" s="49"/>
      <c r="BZ477" s="49"/>
      <c r="CA477" s="49"/>
      <c r="CB477" s="49"/>
    </row>
    <row r="478" spans="1:80" s="50" customFormat="1" ht="15">
      <c r="A478" s="32" t="str">
        <f>calc!$A$2</f>
        <v>CBCL 1,5-5</v>
      </c>
      <c r="B478" s="70" t="str">
        <f>IF(NOT(ISBLANK('RCI rekensheet totalen'!$B478)),'RCI rekensheet totalen'!$B478,"")</f>
        <v/>
      </c>
      <c r="C478" s="70" t="str">
        <f>IF(NOT(ISBLANK('RCI rekensheet totalen'!$C478)),'RCI rekensheet totalen'!$C478,"")</f>
        <v/>
      </c>
      <c r="D478" s="66" t="str">
        <f>IF(NOT(ISBLANK('RCI rekensheet totalen'!$D478)),'RCI rekensheet totalen'!$D478,"")</f>
        <v/>
      </c>
      <c r="E478" s="67" t="str">
        <f>IF(NOT(ISBLANK('RCI rekensheet totalen'!$E478)),'RCI rekensheet totalen'!$E478,"")</f>
        <v/>
      </c>
      <c r="F478" s="67" t="str">
        <f>IF(NOT(ISBLANK('RCI rekensheet totalen'!$F478)),'RCI rekensheet totalen'!$F478,"")</f>
        <v/>
      </c>
      <c r="G478" s="36"/>
      <c r="H478" s="37"/>
      <c r="I478" s="37"/>
      <c r="J478" s="37"/>
      <c r="K478" s="37"/>
      <c r="L478" s="37"/>
      <c r="M478" s="38"/>
      <c r="N478" s="36"/>
      <c r="O478" s="37"/>
      <c r="P478" s="37"/>
      <c r="Q478" s="37"/>
      <c r="R478" s="37"/>
      <c r="S478" s="37"/>
      <c r="T478" s="37"/>
      <c r="U478" s="39" t="str">
        <f t="shared" si="57"/>
        <v/>
      </c>
      <c r="V478" s="40" t="str">
        <f>IF(AND($C478&lt;&gt;"", $U478&lt;&gt;""),
_xlfn.IFNA(VLOOKUP($C478&amp;$U478,calc!$C$2:$D$100,2,FALSE),"geen normgroep"),"")</f>
        <v/>
      </c>
      <c r="W478" s="41" t="str">
        <f>IF(AND($V478&lt;&gt;"", $V478&lt;&gt;"geen normgroep", G478&lt;&gt;"", N478&lt;&gt;""),
_xlfn.IFNA(
(G478-N478)/
VLOOKUP($V478&amp;"|"&amp;W$3,calc!$K$1:$L$300,2,0),
""),"")</f>
        <v/>
      </c>
      <c r="X478" s="43" t="str">
        <f>IF(AND($V478&lt;&gt;"", $V478&lt;&gt;"geen normgroep", H478&lt;&gt;"", O478&lt;&gt;""),
_xlfn.IFNA(
(H478-O478)/
VLOOKUP($V478&amp;"|"&amp;X$3,calc!$K$1:$L$300,2,0),
""),"")</f>
        <v/>
      </c>
      <c r="Y478" s="43" t="str">
        <f>IF(AND($V478&lt;&gt;"", $V478&lt;&gt;"geen normgroep", I478&lt;&gt;"", P478&lt;&gt;""),
_xlfn.IFNA(
(I478-P478)/
VLOOKUP($V478&amp;"|"&amp;Y$3,calc!$K$1:$L$300,2,0),
""),"")</f>
        <v/>
      </c>
      <c r="Z478" s="43" t="str">
        <f>IF(AND($V478&lt;&gt;"", $V478&lt;&gt;"geen normgroep", J478&lt;&gt;"", Q478&lt;&gt;""),
_xlfn.IFNA(
(J478-Q478)/
VLOOKUP($V478&amp;"|"&amp;Z$3,calc!$K$1:$L$300,2,0),
""),"")</f>
        <v/>
      </c>
      <c r="AA478" s="43" t="str">
        <f>IF(AND($V478&lt;&gt;"", $V478&lt;&gt;"geen normgroep", K478&lt;&gt;"", R478&lt;&gt;""),
_xlfn.IFNA(
(K478-R478)/
VLOOKUP($V478&amp;"|"&amp;AA$3,calc!$K$1:$L$300,2,0),
""),"")</f>
        <v/>
      </c>
      <c r="AB478" s="43" t="str">
        <f>IF(AND($V478&lt;&gt;"", $V478&lt;&gt;"geen normgroep", L478&lt;&gt;"", S478&lt;&gt;""),
_xlfn.IFNA(
(L478-S478)/
VLOOKUP($V478&amp;"|"&amp;AB$3,calc!$K$1:$L$300,2,0),
""),"")</f>
        <v/>
      </c>
      <c r="AC478" s="40" t="str">
        <f>IF(AND($V478&lt;&gt;"", $V478&lt;&gt;"geen normgroep", M478&lt;&gt;"", T478&lt;&gt;""),
_xlfn.IFNA(
(M478-T478)/
VLOOKUP($V478&amp;"|"&amp;AC$3,calc!$K$1:$L$300,2,0),
""),"")</f>
        <v/>
      </c>
      <c r="AD478" s="43" t="str">
        <f t="shared" si="58"/>
        <v/>
      </c>
      <c r="AE478" s="43" t="str">
        <f t="shared" si="59"/>
        <v/>
      </c>
      <c r="AF478" s="43" t="str">
        <f t="shared" si="60"/>
        <v/>
      </c>
      <c r="AG478" s="43" t="str">
        <f t="shared" si="61"/>
        <v/>
      </c>
      <c r="AH478" s="43" t="str">
        <f t="shared" si="62"/>
        <v/>
      </c>
      <c r="AI478" s="43" t="str">
        <f t="shared" si="63"/>
        <v/>
      </c>
      <c r="AJ478" s="44" t="str">
        <f t="shared" si="64"/>
        <v/>
      </c>
      <c r="AK478" s="45"/>
      <c r="AL478" s="46"/>
      <c r="AM478" s="47"/>
      <c r="AN478" s="48"/>
      <c r="AO478" s="48"/>
      <c r="AP478" s="48"/>
      <c r="AQ478" s="48"/>
      <c r="AR478" s="31"/>
      <c r="AS478" s="31"/>
      <c r="AT478" s="31"/>
      <c r="AU478" s="31"/>
      <c r="AV478" s="31"/>
      <c r="AW478" s="31"/>
      <c r="AX478" s="49"/>
      <c r="AY478" s="49"/>
      <c r="BA478" s="49"/>
      <c r="BB478" s="49"/>
      <c r="BC478" s="49"/>
      <c r="BG478" s="49"/>
      <c r="BH478" s="49"/>
      <c r="BI478" s="49"/>
      <c r="BJ478" s="49"/>
      <c r="BK478" s="49"/>
      <c r="BL478" s="49"/>
      <c r="BM478" s="49"/>
      <c r="BN478" s="49"/>
      <c r="BO478" s="49"/>
      <c r="BP478" s="49"/>
      <c r="BQ478" s="49"/>
      <c r="BR478" s="49"/>
      <c r="BS478" s="49"/>
      <c r="BT478" s="49"/>
      <c r="BU478" s="49"/>
      <c r="BV478" s="49"/>
      <c r="BW478" s="49"/>
      <c r="BY478" s="49"/>
      <c r="BZ478" s="49"/>
      <c r="CA478" s="49"/>
      <c r="CB478" s="49"/>
    </row>
    <row r="479" spans="1:80" s="50" customFormat="1" ht="15">
      <c r="A479" s="32" t="str">
        <f>calc!$A$2</f>
        <v>CBCL 1,5-5</v>
      </c>
      <c r="B479" s="70" t="str">
        <f>IF(NOT(ISBLANK('RCI rekensheet totalen'!$B479)),'RCI rekensheet totalen'!$B479,"")</f>
        <v/>
      </c>
      <c r="C479" s="70" t="str">
        <f>IF(NOT(ISBLANK('RCI rekensheet totalen'!$C479)),'RCI rekensheet totalen'!$C479,"")</f>
        <v/>
      </c>
      <c r="D479" s="66" t="str">
        <f>IF(NOT(ISBLANK('RCI rekensheet totalen'!$D479)),'RCI rekensheet totalen'!$D479,"")</f>
        <v/>
      </c>
      <c r="E479" s="67" t="str">
        <f>IF(NOT(ISBLANK('RCI rekensheet totalen'!$E479)),'RCI rekensheet totalen'!$E479,"")</f>
        <v/>
      </c>
      <c r="F479" s="67" t="str">
        <f>IF(NOT(ISBLANK('RCI rekensheet totalen'!$F479)),'RCI rekensheet totalen'!$F479,"")</f>
        <v/>
      </c>
      <c r="G479" s="36"/>
      <c r="H479" s="37"/>
      <c r="I479" s="37"/>
      <c r="J479" s="37"/>
      <c r="K479" s="37"/>
      <c r="L479" s="37"/>
      <c r="M479" s="38"/>
      <c r="N479" s="36"/>
      <c r="O479" s="37"/>
      <c r="P479" s="37"/>
      <c r="Q479" s="37"/>
      <c r="R479" s="37"/>
      <c r="S479" s="37"/>
      <c r="T479" s="37"/>
      <c r="U479" s="39" t="str">
        <f t="shared" si="57"/>
        <v/>
      </c>
      <c r="V479" s="40" t="str">
        <f>IF(AND($C479&lt;&gt;"", $U479&lt;&gt;""),
_xlfn.IFNA(VLOOKUP($C479&amp;$U479,calc!$C$2:$D$100,2,FALSE),"geen normgroep"),"")</f>
        <v/>
      </c>
      <c r="W479" s="41" t="str">
        <f>IF(AND($V479&lt;&gt;"", $V479&lt;&gt;"geen normgroep", G479&lt;&gt;"", N479&lt;&gt;""),
_xlfn.IFNA(
(G479-N479)/
VLOOKUP($V479&amp;"|"&amp;W$3,calc!$K$1:$L$300,2,0),
""),"")</f>
        <v/>
      </c>
      <c r="X479" s="43" t="str">
        <f>IF(AND($V479&lt;&gt;"", $V479&lt;&gt;"geen normgroep", H479&lt;&gt;"", O479&lt;&gt;""),
_xlfn.IFNA(
(H479-O479)/
VLOOKUP($V479&amp;"|"&amp;X$3,calc!$K$1:$L$300,2,0),
""),"")</f>
        <v/>
      </c>
      <c r="Y479" s="43" t="str">
        <f>IF(AND($V479&lt;&gt;"", $V479&lt;&gt;"geen normgroep", I479&lt;&gt;"", P479&lt;&gt;""),
_xlfn.IFNA(
(I479-P479)/
VLOOKUP($V479&amp;"|"&amp;Y$3,calc!$K$1:$L$300,2,0),
""),"")</f>
        <v/>
      </c>
      <c r="Z479" s="43" t="str">
        <f>IF(AND($V479&lt;&gt;"", $V479&lt;&gt;"geen normgroep", J479&lt;&gt;"", Q479&lt;&gt;""),
_xlfn.IFNA(
(J479-Q479)/
VLOOKUP($V479&amp;"|"&amp;Z$3,calc!$K$1:$L$300,2,0),
""),"")</f>
        <v/>
      </c>
      <c r="AA479" s="43" t="str">
        <f>IF(AND($V479&lt;&gt;"", $V479&lt;&gt;"geen normgroep", K479&lt;&gt;"", R479&lt;&gt;""),
_xlfn.IFNA(
(K479-R479)/
VLOOKUP($V479&amp;"|"&amp;AA$3,calc!$K$1:$L$300,2,0),
""),"")</f>
        <v/>
      </c>
      <c r="AB479" s="43" t="str">
        <f>IF(AND($V479&lt;&gt;"", $V479&lt;&gt;"geen normgroep", L479&lt;&gt;"", S479&lt;&gt;""),
_xlfn.IFNA(
(L479-S479)/
VLOOKUP($V479&amp;"|"&amp;AB$3,calc!$K$1:$L$300,2,0),
""),"")</f>
        <v/>
      </c>
      <c r="AC479" s="40" t="str">
        <f>IF(AND($V479&lt;&gt;"", $V479&lt;&gt;"geen normgroep", M479&lt;&gt;"", T479&lt;&gt;""),
_xlfn.IFNA(
(M479-T479)/
VLOOKUP($V479&amp;"|"&amp;AC$3,calc!$K$1:$L$300,2,0),
""),"")</f>
        <v/>
      </c>
      <c r="AD479" s="43" t="str">
        <f t="shared" si="58"/>
        <v/>
      </c>
      <c r="AE479" s="43" t="str">
        <f t="shared" si="59"/>
        <v/>
      </c>
      <c r="AF479" s="43" t="str">
        <f t="shared" si="60"/>
        <v/>
      </c>
      <c r="AG479" s="43" t="str">
        <f t="shared" si="61"/>
        <v/>
      </c>
      <c r="AH479" s="43" t="str">
        <f t="shared" si="62"/>
        <v/>
      </c>
      <c r="AI479" s="43" t="str">
        <f t="shared" si="63"/>
        <v/>
      </c>
      <c r="AJ479" s="44" t="str">
        <f t="shared" si="64"/>
        <v/>
      </c>
      <c r="AK479" s="45"/>
      <c r="AL479" s="46"/>
      <c r="AM479" s="47"/>
      <c r="AN479" s="48"/>
      <c r="AO479" s="48"/>
      <c r="AP479" s="48"/>
      <c r="AQ479" s="48"/>
      <c r="AR479" s="31"/>
      <c r="AS479" s="31"/>
      <c r="AT479" s="31"/>
      <c r="AU479" s="31"/>
      <c r="AV479" s="31"/>
      <c r="AW479" s="31"/>
      <c r="AX479" s="49"/>
      <c r="AY479" s="49"/>
      <c r="BA479" s="49"/>
      <c r="BB479" s="49"/>
      <c r="BC479" s="49"/>
      <c r="BG479" s="49"/>
      <c r="BH479" s="49"/>
      <c r="BI479" s="49"/>
      <c r="BJ479" s="49"/>
      <c r="BK479" s="49"/>
      <c r="BL479" s="49"/>
      <c r="BM479" s="49"/>
      <c r="BN479" s="49"/>
      <c r="BO479" s="49"/>
      <c r="BP479" s="49"/>
      <c r="BQ479" s="49"/>
      <c r="BR479" s="49"/>
      <c r="BS479" s="49"/>
      <c r="BT479" s="49"/>
      <c r="BU479" s="49"/>
      <c r="BV479" s="49"/>
      <c r="BW479" s="49"/>
      <c r="BY479" s="49"/>
      <c r="BZ479" s="49"/>
      <c r="CA479" s="49"/>
      <c r="CB479" s="49"/>
    </row>
    <row r="480" spans="1:80" s="50" customFormat="1" ht="15">
      <c r="A480" s="32" t="str">
        <f>calc!$A$2</f>
        <v>CBCL 1,5-5</v>
      </c>
      <c r="B480" s="70" t="str">
        <f>IF(NOT(ISBLANK('RCI rekensheet totalen'!$B480)),'RCI rekensheet totalen'!$B480,"")</f>
        <v/>
      </c>
      <c r="C480" s="70" t="str">
        <f>IF(NOT(ISBLANK('RCI rekensheet totalen'!$C480)),'RCI rekensheet totalen'!$C480,"")</f>
        <v/>
      </c>
      <c r="D480" s="66" t="str">
        <f>IF(NOT(ISBLANK('RCI rekensheet totalen'!$D480)),'RCI rekensheet totalen'!$D480,"")</f>
        <v/>
      </c>
      <c r="E480" s="67" t="str">
        <f>IF(NOT(ISBLANK('RCI rekensheet totalen'!$E480)),'RCI rekensheet totalen'!$E480,"")</f>
        <v/>
      </c>
      <c r="F480" s="67" t="str">
        <f>IF(NOT(ISBLANK('RCI rekensheet totalen'!$F480)),'RCI rekensheet totalen'!$F480,"")</f>
        <v/>
      </c>
      <c r="G480" s="36"/>
      <c r="H480" s="37"/>
      <c r="I480" s="37"/>
      <c r="J480" s="37"/>
      <c r="K480" s="37"/>
      <c r="L480" s="37"/>
      <c r="M480" s="38"/>
      <c r="N480" s="36"/>
      <c r="O480" s="37"/>
      <c r="P480" s="37"/>
      <c r="Q480" s="37"/>
      <c r="R480" s="37"/>
      <c r="S480" s="37"/>
      <c r="T480" s="37"/>
      <c r="U480" s="39" t="str">
        <f t="shared" si="57"/>
        <v/>
      </c>
      <c r="V480" s="40" t="str">
        <f>IF(AND($C480&lt;&gt;"", $U480&lt;&gt;""),
_xlfn.IFNA(VLOOKUP($C480&amp;$U480,calc!$C$2:$D$100,2,FALSE),"geen normgroep"),"")</f>
        <v/>
      </c>
      <c r="W480" s="41" t="str">
        <f>IF(AND($V480&lt;&gt;"", $V480&lt;&gt;"geen normgroep", G480&lt;&gt;"", N480&lt;&gt;""),
_xlfn.IFNA(
(G480-N480)/
VLOOKUP($V480&amp;"|"&amp;W$3,calc!$K$1:$L$300,2,0),
""),"")</f>
        <v/>
      </c>
      <c r="X480" s="43" t="str">
        <f>IF(AND($V480&lt;&gt;"", $V480&lt;&gt;"geen normgroep", H480&lt;&gt;"", O480&lt;&gt;""),
_xlfn.IFNA(
(H480-O480)/
VLOOKUP($V480&amp;"|"&amp;X$3,calc!$K$1:$L$300,2,0),
""),"")</f>
        <v/>
      </c>
      <c r="Y480" s="43" t="str">
        <f>IF(AND($V480&lt;&gt;"", $V480&lt;&gt;"geen normgroep", I480&lt;&gt;"", P480&lt;&gt;""),
_xlfn.IFNA(
(I480-P480)/
VLOOKUP($V480&amp;"|"&amp;Y$3,calc!$K$1:$L$300,2,0),
""),"")</f>
        <v/>
      </c>
      <c r="Z480" s="43" t="str">
        <f>IF(AND($V480&lt;&gt;"", $V480&lt;&gt;"geen normgroep", J480&lt;&gt;"", Q480&lt;&gt;""),
_xlfn.IFNA(
(J480-Q480)/
VLOOKUP($V480&amp;"|"&amp;Z$3,calc!$K$1:$L$300,2,0),
""),"")</f>
        <v/>
      </c>
      <c r="AA480" s="43" t="str">
        <f>IF(AND($V480&lt;&gt;"", $V480&lt;&gt;"geen normgroep", K480&lt;&gt;"", R480&lt;&gt;""),
_xlfn.IFNA(
(K480-R480)/
VLOOKUP($V480&amp;"|"&amp;AA$3,calc!$K$1:$L$300,2,0),
""),"")</f>
        <v/>
      </c>
      <c r="AB480" s="43" t="str">
        <f>IF(AND($V480&lt;&gt;"", $V480&lt;&gt;"geen normgroep", L480&lt;&gt;"", S480&lt;&gt;""),
_xlfn.IFNA(
(L480-S480)/
VLOOKUP($V480&amp;"|"&amp;AB$3,calc!$K$1:$L$300,2,0),
""),"")</f>
        <v/>
      </c>
      <c r="AC480" s="40" t="str">
        <f>IF(AND($V480&lt;&gt;"", $V480&lt;&gt;"geen normgroep", M480&lt;&gt;"", T480&lt;&gt;""),
_xlfn.IFNA(
(M480-T480)/
VLOOKUP($V480&amp;"|"&amp;AC$3,calc!$K$1:$L$300,2,0),
""),"")</f>
        <v/>
      </c>
      <c r="AD480" s="43" t="str">
        <f t="shared" si="58"/>
        <v/>
      </c>
      <c r="AE480" s="43" t="str">
        <f t="shared" si="59"/>
        <v/>
      </c>
      <c r="AF480" s="43" t="str">
        <f t="shared" si="60"/>
        <v/>
      </c>
      <c r="AG480" s="43" t="str">
        <f t="shared" si="61"/>
        <v/>
      </c>
      <c r="AH480" s="43" t="str">
        <f t="shared" si="62"/>
        <v/>
      </c>
      <c r="AI480" s="43" t="str">
        <f t="shared" si="63"/>
        <v/>
      </c>
      <c r="AJ480" s="44" t="str">
        <f t="shared" si="64"/>
        <v/>
      </c>
      <c r="AK480" s="45"/>
      <c r="AL480" s="46"/>
      <c r="AM480" s="47"/>
      <c r="AN480" s="48"/>
      <c r="AO480" s="48"/>
      <c r="AP480" s="48"/>
      <c r="AQ480" s="48"/>
      <c r="AR480" s="31"/>
      <c r="AS480" s="31"/>
      <c r="AT480" s="31"/>
      <c r="AU480" s="31"/>
      <c r="AV480" s="31"/>
      <c r="AW480" s="31"/>
      <c r="AX480" s="49"/>
      <c r="AY480" s="49"/>
      <c r="BA480" s="49"/>
      <c r="BB480" s="49"/>
      <c r="BC480" s="49"/>
      <c r="BG480" s="49"/>
      <c r="BH480" s="49"/>
      <c r="BI480" s="49"/>
      <c r="BJ480" s="49"/>
      <c r="BK480" s="49"/>
      <c r="BL480" s="49"/>
      <c r="BM480" s="49"/>
      <c r="BN480" s="49"/>
      <c r="BO480" s="49"/>
      <c r="BP480" s="49"/>
      <c r="BQ480" s="49"/>
      <c r="BR480" s="49"/>
      <c r="BS480" s="49"/>
      <c r="BT480" s="49"/>
      <c r="BU480" s="49"/>
      <c r="BV480" s="49"/>
      <c r="BW480" s="49"/>
      <c r="BY480" s="49"/>
      <c r="BZ480" s="49"/>
      <c r="CA480" s="49"/>
      <c r="CB480" s="49"/>
    </row>
    <row r="481" spans="1:80" s="50" customFormat="1" ht="15">
      <c r="A481" s="32" t="str">
        <f>calc!$A$2</f>
        <v>CBCL 1,5-5</v>
      </c>
      <c r="B481" s="70" t="str">
        <f>IF(NOT(ISBLANK('RCI rekensheet totalen'!$B481)),'RCI rekensheet totalen'!$B481,"")</f>
        <v/>
      </c>
      <c r="C481" s="70" t="str">
        <f>IF(NOT(ISBLANK('RCI rekensheet totalen'!$C481)),'RCI rekensheet totalen'!$C481,"")</f>
        <v/>
      </c>
      <c r="D481" s="66" t="str">
        <f>IF(NOT(ISBLANK('RCI rekensheet totalen'!$D481)),'RCI rekensheet totalen'!$D481,"")</f>
        <v/>
      </c>
      <c r="E481" s="67" t="str">
        <f>IF(NOT(ISBLANK('RCI rekensheet totalen'!$E481)),'RCI rekensheet totalen'!$E481,"")</f>
        <v/>
      </c>
      <c r="F481" s="67" t="str">
        <f>IF(NOT(ISBLANK('RCI rekensheet totalen'!$F481)),'RCI rekensheet totalen'!$F481,"")</f>
        <v/>
      </c>
      <c r="G481" s="36"/>
      <c r="H481" s="37"/>
      <c r="I481" s="37"/>
      <c r="J481" s="37"/>
      <c r="K481" s="37"/>
      <c r="L481" s="37"/>
      <c r="M481" s="38"/>
      <c r="N481" s="36"/>
      <c r="O481" s="37"/>
      <c r="P481" s="37"/>
      <c r="Q481" s="37"/>
      <c r="R481" s="37"/>
      <c r="S481" s="37"/>
      <c r="T481" s="37"/>
      <c r="U481" s="39" t="str">
        <f t="shared" si="57"/>
        <v/>
      </c>
      <c r="V481" s="40" t="str">
        <f>IF(AND($C481&lt;&gt;"", $U481&lt;&gt;""),
_xlfn.IFNA(VLOOKUP($C481&amp;$U481,calc!$C$2:$D$100,2,FALSE),"geen normgroep"),"")</f>
        <v/>
      </c>
      <c r="W481" s="41" t="str">
        <f>IF(AND($V481&lt;&gt;"", $V481&lt;&gt;"geen normgroep", G481&lt;&gt;"", N481&lt;&gt;""),
_xlfn.IFNA(
(G481-N481)/
VLOOKUP($V481&amp;"|"&amp;W$3,calc!$K$1:$L$300,2,0),
""),"")</f>
        <v/>
      </c>
      <c r="X481" s="43" t="str">
        <f>IF(AND($V481&lt;&gt;"", $V481&lt;&gt;"geen normgroep", H481&lt;&gt;"", O481&lt;&gt;""),
_xlfn.IFNA(
(H481-O481)/
VLOOKUP($V481&amp;"|"&amp;X$3,calc!$K$1:$L$300,2,0),
""),"")</f>
        <v/>
      </c>
      <c r="Y481" s="43" t="str">
        <f>IF(AND($V481&lt;&gt;"", $V481&lt;&gt;"geen normgroep", I481&lt;&gt;"", P481&lt;&gt;""),
_xlfn.IFNA(
(I481-P481)/
VLOOKUP($V481&amp;"|"&amp;Y$3,calc!$K$1:$L$300,2,0),
""),"")</f>
        <v/>
      </c>
      <c r="Z481" s="43" t="str">
        <f>IF(AND($V481&lt;&gt;"", $V481&lt;&gt;"geen normgroep", J481&lt;&gt;"", Q481&lt;&gt;""),
_xlfn.IFNA(
(J481-Q481)/
VLOOKUP($V481&amp;"|"&amp;Z$3,calc!$K$1:$L$300,2,0),
""),"")</f>
        <v/>
      </c>
      <c r="AA481" s="43" t="str">
        <f>IF(AND($V481&lt;&gt;"", $V481&lt;&gt;"geen normgroep", K481&lt;&gt;"", R481&lt;&gt;""),
_xlfn.IFNA(
(K481-R481)/
VLOOKUP($V481&amp;"|"&amp;AA$3,calc!$K$1:$L$300,2,0),
""),"")</f>
        <v/>
      </c>
      <c r="AB481" s="43" t="str">
        <f>IF(AND($V481&lt;&gt;"", $V481&lt;&gt;"geen normgroep", L481&lt;&gt;"", S481&lt;&gt;""),
_xlfn.IFNA(
(L481-S481)/
VLOOKUP($V481&amp;"|"&amp;AB$3,calc!$K$1:$L$300,2,0),
""),"")</f>
        <v/>
      </c>
      <c r="AC481" s="40" t="str">
        <f>IF(AND($V481&lt;&gt;"", $V481&lt;&gt;"geen normgroep", M481&lt;&gt;"", T481&lt;&gt;""),
_xlfn.IFNA(
(M481-T481)/
VLOOKUP($V481&amp;"|"&amp;AC$3,calc!$K$1:$L$300,2,0),
""),"")</f>
        <v/>
      </c>
      <c r="AD481" s="43" t="str">
        <f t="shared" si="58"/>
        <v/>
      </c>
      <c r="AE481" s="43" t="str">
        <f t="shared" si="59"/>
        <v/>
      </c>
      <c r="AF481" s="43" t="str">
        <f t="shared" si="60"/>
        <v/>
      </c>
      <c r="AG481" s="43" t="str">
        <f t="shared" si="61"/>
        <v/>
      </c>
      <c r="AH481" s="43" t="str">
        <f t="shared" si="62"/>
        <v/>
      </c>
      <c r="AI481" s="43" t="str">
        <f t="shared" si="63"/>
        <v/>
      </c>
      <c r="AJ481" s="44" t="str">
        <f t="shared" si="64"/>
        <v/>
      </c>
      <c r="AK481" s="45"/>
      <c r="AL481" s="46"/>
      <c r="AM481" s="47"/>
      <c r="AN481" s="48"/>
      <c r="AO481" s="48"/>
      <c r="AP481" s="48"/>
      <c r="AQ481" s="48"/>
      <c r="AR481" s="31"/>
      <c r="AS481" s="31"/>
      <c r="AT481" s="31"/>
      <c r="AU481" s="31"/>
      <c r="AV481" s="31"/>
      <c r="AW481" s="31"/>
      <c r="AX481" s="49"/>
      <c r="AY481" s="49"/>
      <c r="BA481" s="49"/>
      <c r="BB481" s="49"/>
      <c r="BC481" s="49"/>
      <c r="BG481" s="49"/>
      <c r="BH481" s="49"/>
      <c r="BI481" s="49"/>
      <c r="BJ481" s="49"/>
      <c r="BK481" s="49"/>
      <c r="BL481" s="49"/>
      <c r="BM481" s="49"/>
      <c r="BN481" s="49"/>
      <c r="BO481" s="49"/>
      <c r="BP481" s="49"/>
      <c r="BQ481" s="49"/>
      <c r="BR481" s="49"/>
      <c r="BS481" s="49"/>
      <c r="BT481" s="49"/>
      <c r="BU481" s="49"/>
      <c r="BV481" s="49"/>
      <c r="BW481" s="49"/>
      <c r="BY481" s="49"/>
      <c r="BZ481" s="49"/>
      <c r="CA481" s="49"/>
      <c r="CB481" s="49"/>
    </row>
    <row r="482" spans="1:80" s="50" customFormat="1" ht="15">
      <c r="A482" s="32" t="str">
        <f>calc!$A$2</f>
        <v>CBCL 1,5-5</v>
      </c>
      <c r="B482" s="70" t="str">
        <f>IF(NOT(ISBLANK('RCI rekensheet totalen'!$B482)),'RCI rekensheet totalen'!$B482,"")</f>
        <v/>
      </c>
      <c r="C482" s="70" t="str">
        <f>IF(NOT(ISBLANK('RCI rekensheet totalen'!$C482)),'RCI rekensheet totalen'!$C482,"")</f>
        <v/>
      </c>
      <c r="D482" s="66" t="str">
        <f>IF(NOT(ISBLANK('RCI rekensheet totalen'!$D482)),'RCI rekensheet totalen'!$D482,"")</f>
        <v/>
      </c>
      <c r="E482" s="67" t="str">
        <f>IF(NOT(ISBLANK('RCI rekensheet totalen'!$E482)),'RCI rekensheet totalen'!$E482,"")</f>
        <v/>
      </c>
      <c r="F482" s="67" t="str">
        <f>IF(NOT(ISBLANK('RCI rekensheet totalen'!$F482)),'RCI rekensheet totalen'!$F482,"")</f>
        <v/>
      </c>
      <c r="G482" s="36"/>
      <c r="H482" s="37"/>
      <c r="I482" s="37"/>
      <c r="J482" s="37"/>
      <c r="K482" s="37"/>
      <c r="L482" s="37"/>
      <c r="M482" s="38"/>
      <c r="N482" s="36"/>
      <c r="O482" s="37"/>
      <c r="P482" s="37"/>
      <c r="Q482" s="37"/>
      <c r="R482" s="37"/>
      <c r="S482" s="37"/>
      <c r="T482" s="37"/>
      <c r="U482" s="39" t="str">
        <f t="shared" si="57"/>
        <v/>
      </c>
      <c r="V482" s="40" t="str">
        <f>IF(AND($C482&lt;&gt;"", $U482&lt;&gt;""),
_xlfn.IFNA(VLOOKUP($C482&amp;$U482,calc!$C$2:$D$100,2,FALSE),"geen normgroep"),"")</f>
        <v/>
      </c>
      <c r="W482" s="41" t="str">
        <f>IF(AND($V482&lt;&gt;"", $V482&lt;&gt;"geen normgroep", G482&lt;&gt;"", N482&lt;&gt;""),
_xlfn.IFNA(
(G482-N482)/
VLOOKUP($V482&amp;"|"&amp;W$3,calc!$K$1:$L$300,2,0),
""),"")</f>
        <v/>
      </c>
      <c r="X482" s="43" t="str">
        <f>IF(AND($V482&lt;&gt;"", $V482&lt;&gt;"geen normgroep", H482&lt;&gt;"", O482&lt;&gt;""),
_xlfn.IFNA(
(H482-O482)/
VLOOKUP($V482&amp;"|"&amp;X$3,calc!$K$1:$L$300,2,0),
""),"")</f>
        <v/>
      </c>
      <c r="Y482" s="43" t="str">
        <f>IF(AND($V482&lt;&gt;"", $V482&lt;&gt;"geen normgroep", I482&lt;&gt;"", P482&lt;&gt;""),
_xlfn.IFNA(
(I482-P482)/
VLOOKUP($V482&amp;"|"&amp;Y$3,calc!$K$1:$L$300,2,0),
""),"")</f>
        <v/>
      </c>
      <c r="Z482" s="43" t="str">
        <f>IF(AND($V482&lt;&gt;"", $V482&lt;&gt;"geen normgroep", J482&lt;&gt;"", Q482&lt;&gt;""),
_xlfn.IFNA(
(J482-Q482)/
VLOOKUP($V482&amp;"|"&amp;Z$3,calc!$K$1:$L$300,2,0),
""),"")</f>
        <v/>
      </c>
      <c r="AA482" s="43" t="str">
        <f>IF(AND($V482&lt;&gt;"", $V482&lt;&gt;"geen normgroep", K482&lt;&gt;"", R482&lt;&gt;""),
_xlfn.IFNA(
(K482-R482)/
VLOOKUP($V482&amp;"|"&amp;AA$3,calc!$K$1:$L$300,2,0),
""),"")</f>
        <v/>
      </c>
      <c r="AB482" s="43" t="str">
        <f>IF(AND($V482&lt;&gt;"", $V482&lt;&gt;"geen normgroep", L482&lt;&gt;"", S482&lt;&gt;""),
_xlfn.IFNA(
(L482-S482)/
VLOOKUP($V482&amp;"|"&amp;AB$3,calc!$K$1:$L$300,2,0),
""),"")</f>
        <v/>
      </c>
      <c r="AC482" s="40" t="str">
        <f>IF(AND($V482&lt;&gt;"", $V482&lt;&gt;"geen normgroep", M482&lt;&gt;"", T482&lt;&gt;""),
_xlfn.IFNA(
(M482-T482)/
VLOOKUP($V482&amp;"|"&amp;AC$3,calc!$K$1:$L$300,2,0),
""),"")</f>
        <v/>
      </c>
      <c r="AD482" s="43" t="str">
        <f t="shared" si="58"/>
        <v/>
      </c>
      <c r="AE482" s="43" t="str">
        <f t="shared" si="59"/>
        <v/>
      </c>
      <c r="AF482" s="43" t="str">
        <f t="shared" si="60"/>
        <v/>
      </c>
      <c r="AG482" s="43" t="str">
        <f t="shared" si="61"/>
        <v/>
      </c>
      <c r="AH482" s="43" t="str">
        <f t="shared" si="62"/>
        <v/>
      </c>
      <c r="AI482" s="43" t="str">
        <f t="shared" si="63"/>
        <v/>
      </c>
      <c r="AJ482" s="44" t="str">
        <f t="shared" si="64"/>
        <v/>
      </c>
      <c r="AK482" s="45"/>
      <c r="AL482" s="46"/>
      <c r="AM482" s="47"/>
      <c r="AN482" s="48"/>
      <c r="AO482" s="48"/>
      <c r="AP482" s="48"/>
      <c r="AQ482" s="48"/>
      <c r="AR482" s="31"/>
      <c r="AS482" s="31"/>
      <c r="AT482" s="31"/>
      <c r="AU482" s="31"/>
      <c r="AV482" s="31"/>
      <c r="AW482" s="31"/>
      <c r="AX482" s="49"/>
      <c r="AY482" s="49"/>
      <c r="BA482" s="49"/>
      <c r="BB482" s="49"/>
      <c r="BC482" s="49"/>
      <c r="BG482" s="49"/>
      <c r="BH482" s="49"/>
      <c r="BI482" s="49"/>
      <c r="BJ482" s="49"/>
      <c r="BK482" s="49"/>
      <c r="BL482" s="49"/>
      <c r="BM482" s="49"/>
      <c r="BN482" s="49"/>
      <c r="BO482" s="49"/>
      <c r="BP482" s="49"/>
      <c r="BQ482" s="49"/>
      <c r="BR482" s="49"/>
      <c r="BS482" s="49"/>
      <c r="BT482" s="49"/>
      <c r="BU482" s="49"/>
      <c r="BV482" s="49"/>
      <c r="BW482" s="49"/>
      <c r="BY482" s="49"/>
      <c r="BZ482" s="49"/>
      <c r="CA482" s="49"/>
      <c r="CB482" s="49"/>
    </row>
    <row r="483" spans="1:80" s="50" customFormat="1" ht="15">
      <c r="A483" s="32" t="str">
        <f>calc!$A$2</f>
        <v>CBCL 1,5-5</v>
      </c>
      <c r="B483" s="70" t="str">
        <f>IF(NOT(ISBLANK('RCI rekensheet totalen'!$B483)),'RCI rekensheet totalen'!$B483,"")</f>
        <v/>
      </c>
      <c r="C483" s="70" t="str">
        <f>IF(NOT(ISBLANK('RCI rekensheet totalen'!$C483)),'RCI rekensheet totalen'!$C483,"")</f>
        <v/>
      </c>
      <c r="D483" s="66" t="str">
        <f>IF(NOT(ISBLANK('RCI rekensheet totalen'!$D483)),'RCI rekensheet totalen'!$D483,"")</f>
        <v/>
      </c>
      <c r="E483" s="67" t="str">
        <f>IF(NOT(ISBLANK('RCI rekensheet totalen'!$E483)),'RCI rekensheet totalen'!$E483,"")</f>
        <v/>
      </c>
      <c r="F483" s="67" t="str">
        <f>IF(NOT(ISBLANK('RCI rekensheet totalen'!$F483)),'RCI rekensheet totalen'!$F483,"")</f>
        <v/>
      </c>
      <c r="G483" s="36"/>
      <c r="H483" s="37"/>
      <c r="I483" s="37"/>
      <c r="J483" s="37"/>
      <c r="K483" s="37"/>
      <c r="L483" s="37"/>
      <c r="M483" s="38"/>
      <c r="N483" s="36"/>
      <c r="O483" s="37"/>
      <c r="P483" s="37"/>
      <c r="Q483" s="37"/>
      <c r="R483" s="37"/>
      <c r="S483" s="37"/>
      <c r="T483" s="37"/>
      <c r="U483" s="39" t="str">
        <f t="shared" si="57"/>
        <v/>
      </c>
      <c r="V483" s="40" t="str">
        <f>IF(AND($C483&lt;&gt;"", $U483&lt;&gt;""),
_xlfn.IFNA(VLOOKUP($C483&amp;$U483,calc!$C$2:$D$100,2,FALSE),"geen normgroep"),"")</f>
        <v/>
      </c>
      <c r="W483" s="41" t="str">
        <f>IF(AND($V483&lt;&gt;"", $V483&lt;&gt;"geen normgroep", G483&lt;&gt;"", N483&lt;&gt;""),
_xlfn.IFNA(
(G483-N483)/
VLOOKUP($V483&amp;"|"&amp;W$3,calc!$K$1:$L$300,2,0),
""),"")</f>
        <v/>
      </c>
      <c r="X483" s="43" t="str">
        <f>IF(AND($V483&lt;&gt;"", $V483&lt;&gt;"geen normgroep", H483&lt;&gt;"", O483&lt;&gt;""),
_xlfn.IFNA(
(H483-O483)/
VLOOKUP($V483&amp;"|"&amp;X$3,calc!$K$1:$L$300,2,0),
""),"")</f>
        <v/>
      </c>
      <c r="Y483" s="43" t="str">
        <f>IF(AND($V483&lt;&gt;"", $V483&lt;&gt;"geen normgroep", I483&lt;&gt;"", P483&lt;&gt;""),
_xlfn.IFNA(
(I483-P483)/
VLOOKUP($V483&amp;"|"&amp;Y$3,calc!$K$1:$L$300,2,0),
""),"")</f>
        <v/>
      </c>
      <c r="Z483" s="43" t="str">
        <f>IF(AND($V483&lt;&gt;"", $V483&lt;&gt;"geen normgroep", J483&lt;&gt;"", Q483&lt;&gt;""),
_xlfn.IFNA(
(J483-Q483)/
VLOOKUP($V483&amp;"|"&amp;Z$3,calc!$K$1:$L$300,2,0),
""),"")</f>
        <v/>
      </c>
      <c r="AA483" s="43" t="str">
        <f>IF(AND($V483&lt;&gt;"", $V483&lt;&gt;"geen normgroep", K483&lt;&gt;"", R483&lt;&gt;""),
_xlfn.IFNA(
(K483-R483)/
VLOOKUP($V483&amp;"|"&amp;AA$3,calc!$K$1:$L$300,2,0),
""),"")</f>
        <v/>
      </c>
      <c r="AB483" s="43" t="str">
        <f>IF(AND($V483&lt;&gt;"", $V483&lt;&gt;"geen normgroep", L483&lt;&gt;"", S483&lt;&gt;""),
_xlfn.IFNA(
(L483-S483)/
VLOOKUP($V483&amp;"|"&amp;AB$3,calc!$K$1:$L$300,2,0),
""),"")</f>
        <v/>
      </c>
      <c r="AC483" s="40" t="str">
        <f>IF(AND($V483&lt;&gt;"", $V483&lt;&gt;"geen normgroep", M483&lt;&gt;"", T483&lt;&gt;""),
_xlfn.IFNA(
(M483-T483)/
VLOOKUP($V483&amp;"|"&amp;AC$3,calc!$K$1:$L$300,2,0),
""),"")</f>
        <v/>
      </c>
      <c r="AD483" s="43" t="str">
        <f t="shared" si="58"/>
        <v/>
      </c>
      <c r="AE483" s="43" t="str">
        <f t="shared" si="59"/>
        <v/>
      </c>
      <c r="AF483" s="43" t="str">
        <f t="shared" si="60"/>
        <v/>
      </c>
      <c r="AG483" s="43" t="str">
        <f t="shared" si="61"/>
        <v/>
      </c>
      <c r="AH483" s="43" t="str">
        <f t="shared" si="62"/>
        <v/>
      </c>
      <c r="AI483" s="43" t="str">
        <f t="shared" si="63"/>
        <v/>
      </c>
      <c r="AJ483" s="44" t="str">
        <f t="shared" si="64"/>
        <v/>
      </c>
      <c r="AK483" s="45"/>
      <c r="AL483" s="46"/>
      <c r="AM483" s="47"/>
      <c r="AN483" s="48"/>
      <c r="AO483" s="48"/>
      <c r="AP483" s="48"/>
      <c r="AQ483" s="48"/>
      <c r="AR483" s="31"/>
      <c r="AS483" s="31"/>
      <c r="AT483" s="31"/>
      <c r="AU483" s="31"/>
      <c r="AV483" s="31"/>
      <c r="AW483" s="31"/>
      <c r="AX483" s="49"/>
      <c r="AY483" s="49"/>
      <c r="BA483" s="49"/>
      <c r="BB483" s="49"/>
      <c r="BC483" s="49"/>
      <c r="BG483" s="49"/>
      <c r="BH483" s="49"/>
      <c r="BI483" s="49"/>
      <c r="BJ483" s="49"/>
      <c r="BK483" s="49"/>
      <c r="BL483" s="49"/>
      <c r="BM483" s="49"/>
      <c r="BN483" s="49"/>
      <c r="BO483" s="49"/>
      <c r="BP483" s="49"/>
      <c r="BQ483" s="49"/>
      <c r="BR483" s="49"/>
      <c r="BS483" s="49"/>
      <c r="BT483" s="49"/>
      <c r="BU483" s="49"/>
      <c r="BV483" s="49"/>
      <c r="BW483" s="49"/>
      <c r="BY483" s="49"/>
      <c r="BZ483" s="49"/>
      <c r="CA483" s="49"/>
      <c r="CB483" s="49"/>
    </row>
    <row r="484" spans="1:80" s="50" customFormat="1" ht="15">
      <c r="A484" s="32" t="str">
        <f>calc!$A$2</f>
        <v>CBCL 1,5-5</v>
      </c>
      <c r="B484" s="70" t="str">
        <f>IF(NOT(ISBLANK('RCI rekensheet totalen'!$B484)),'RCI rekensheet totalen'!$B484,"")</f>
        <v/>
      </c>
      <c r="C484" s="70" t="str">
        <f>IF(NOT(ISBLANK('RCI rekensheet totalen'!$C484)),'RCI rekensheet totalen'!$C484,"")</f>
        <v/>
      </c>
      <c r="D484" s="66" t="str">
        <f>IF(NOT(ISBLANK('RCI rekensheet totalen'!$D484)),'RCI rekensheet totalen'!$D484,"")</f>
        <v/>
      </c>
      <c r="E484" s="67" t="str">
        <f>IF(NOT(ISBLANK('RCI rekensheet totalen'!$E484)),'RCI rekensheet totalen'!$E484,"")</f>
        <v/>
      </c>
      <c r="F484" s="67" t="str">
        <f>IF(NOT(ISBLANK('RCI rekensheet totalen'!$F484)),'RCI rekensheet totalen'!$F484,"")</f>
        <v/>
      </c>
      <c r="G484" s="36"/>
      <c r="H484" s="37"/>
      <c r="I484" s="37"/>
      <c r="J484" s="37"/>
      <c r="K484" s="37"/>
      <c r="L484" s="37"/>
      <c r="M484" s="38"/>
      <c r="N484" s="36"/>
      <c r="O484" s="37"/>
      <c r="P484" s="37"/>
      <c r="Q484" s="37"/>
      <c r="R484" s="37"/>
      <c r="S484" s="37"/>
      <c r="T484" s="37"/>
      <c r="U484" s="39" t="str">
        <f t="shared" si="57"/>
        <v/>
      </c>
      <c r="V484" s="40" t="str">
        <f>IF(AND($C484&lt;&gt;"", $U484&lt;&gt;""),
_xlfn.IFNA(VLOOKUP($C484&amp;$U484,calc!$C$2:$D$100,2,FALSE),"geen normgroep"),"")</f>
        <v/>
      </c>
      <c r="W484" s="41" t="str">
        <f>IF(AND($V484&lt;&gt;"", $V484&lt;&gt;"geen normgroep", G484&lt;&gt;"", N484&lt;&gt;""),
_xlfn.IFNA(
(G484-N484)/
VLOOKUP($V484&amp;"|"&amp;W$3,calc!$K$1:$L$300,2,0),
""),"")</f>
        <v/>
      </c>
      <c r="X484" s="43" t="str">
        <f>IF(AND($V484&lt;&gt;"", $V484&lt;&gt;"geen normgroep", H484&lt;&gt;"", O484&lt;&gt;""),
_xlfn.IFNA(
(H484-O484)/
VLOOKUP($V484&amp;"|"&amp;X$3,calc!$K$1:$L$300,2,0),
""),"")</f>
        <v/>
      </c>
      <c r="Y484" s="43" t="str">
        <f>IF(AND($V484&lt;&gt;"", $V484&lt;&gt;"geen normgroep", I484&lt;&gt;"", P484&lt;&gt;""),
_xlfn.IFNA(
(I484-P484)/
VLOOKUP($V484&amp;"|"&amp;Y$3,calc!$K$1:$L$300,2,0),
""),"")</f>
        <v/>
      </c>
      <c r="Z484" s="43" t="str">
        <f>IF(AND($V484&lt;&gt;"", $V484&lt;&gt;"geen normgroep", J484&lt;&gt;"", Q484&lt;&gt;""),
_xlfn.IFNA(
(J484-Q484)/
VLOOKUP($V484&amp;"|"&amp;Z$3,calc!$K$1:$L$300,2,0),
""),"")</f>
        <v/>
      </c>
      <c r="AA484" s="43" t="str">
        <f>IF(AND($V484&lt;&gt;"", $V484&lt;&gt;"geen normgroep", K484&lt;&gt;"", R484&lt;&gt;""),
_xlfn.IFNA(
(K484-R484)/
VLOOKUP($V484&amp;"|"&amp;AA$3,calc!$K$1:$L$300,2,0),
""),"")</f>
        <v/>
      </c>
      <c r="AB484" s="43" t="str">
        <f>IF(AND($V484&lt;&gt;"", $V484&lt;&gt;"geen normgroep", L484&lt;&gt;"", S484&lt;&gt;""),
_xlfn.IFNA(
(L484-S484)/
VLOOKUP($V484&amp;"|"&amp;AB$3,calc!$K$1:$L$300,2,0),
""),"")</f>
        <v/>
      </c>
      <c r="AC484" s="40" t="str">
        <f>IF(AND($V484&lt;&gt;"", $V484&lt;&gt;"geen normgroep", M484&lt;&gt;"", T484&lt;&gt;""),
_xlfn.IFNA(
(M484-T484)/
VLOOKUP($V484&amp;"|"&amp;AC$3,calc!$K$1:$L$300,2,0),
""),"")</f>
        <v/>
      </c>
      <c r="AD484" s="43" t="str">
        <f t="shared" si="58"/>
        <v/>
      </c>
      <c r="AE484" s="43" t="str">
        <f t="shared" si="59"/>
        <v/>
      </c>
      <c r="AF484" s="43" t="str">
        <f t="shared" si="60"/>
        <v/>
      </c>
      <c r="AG484" s="43" t="str">
        <f t="shared" si="61"/>
        <v/>
      </c>
      <c r="AH484" s="43" t="str">
        <f t="shared" si="62"/>
        <v/>
      </c>
      <c r="AI484" s="43" t="str">
        <f t="shared" si="63"/>
        <v/>
      </c>
      <c r="AJ484" s="44" t="str">
        <f t="shared" si="64"/>
        <v/>
      </c>
      <c r="AK484" s="45"/>
      <c r="AL484" s="46"/>
      <c r="AM484" s="47"/>
      <c r="AN484" s="48"/>
      <c r="AO484" s="48"/>
      <c r="AP484" s="48"/>
      <c r="AQ484" s="48"/>
      <c r="AR484" s="31"/>
      <c r="AS484" s="31"/>
      <c r="AT484" s="31"/>
      <c r="AU484" s="31"/>
      <c r="AV484" s="31"/>
      <c r="AW484" s="31"/>
      <c r="AX484" s="49"/>
      <c r="AY484" s="49"/>
      <c r="BA484" s="49"/>
      <c r="BB484" s="49"/>
      <c r="BC484" s="49"/>
      <c r="BG484" s="49"/>
      <c r="BH484" s="49"/>
      <c r="BI484" s="49"/>
      <c r="BJ484" s="49"/>
      <c r="BK484" s="49"/>
      <c r="BL484" s="49"/>
      <c r="BM484" s="49"/>
      <c r="BN484" s="49"/>
      <c r="BO484" s="49"/>
      <c r="BP484" s="49"/>
      <c r="BQ484" s="49"/>
      <c r="BR484" s="49"/>
      <c r="BS484" s="49"/>
      <c r="BT484" s="49"/>
      <c r="BU484" s="49"/>
      <c r="BV484" s="49"/>
      <c r="BW484" s="49"/>
      <c r="BY484" s="49"/>
      <c r="BZ484" s="49"/>
      <c r="CA484" s="49"/>
      <c r="CB484" s="49"/>
    </row>
    <row r="485" spans="1:80" s="50" customFormat="1" ht="15">
      <c r="A485" s="32" t="str">
        <f>calc!$A$2</f>
        <v>CBCL 1,5-5</v>
      </c>
      <c r="B485" s="70" t="str">
        <f>IF(NOT(ISBLANK('RCI rekensheet totalen'!$B485)),'RCI rekensheet totalen'!$B485,"")</f>
        <v/>
      </c>
      <c r="C485" s="70" t="str">
        <f>IF(NOT(ISBLANK('RCI rekensheet totalen'!$C485)),'RCI rekensheet totalen'!$C485,"")</f>
        <v/>
      </c>
      <c r="D485" s="66" t="str">
        <f>IF(NOT(ISBLANK('RCI rekensheet totalen'!$D485)),'RCI rekensheet totalen'!$D485,"")</f>
        <v/>
      </c>
      <c r="E485" s="67" t="str">
        <f>IF(NOT(ISBLANK('RCI rekensheet totalen'!$E485)),'RCI rekensheet totalen'!$E485,"")</f>
        <v/>
      </c>
      <c r="F485" s="67" t="str">
        <f>IF(NOT(ISBLANK('RCI rekensheet totalen'!$F485)),'RCI rekensheet totalen'!$F485,"")</f>
        <v/>
      </c>
      <c r="G485" s="36"/>
      <c r="H485" s="37"/>
      <c r="I485" s="37"/>
      <c r="J485" s="37"/>
      <c r="K485" s="37"/>
      <c r="L485" s="37"/>
      <c r="M485" s="38"/>
      <c r="N485" s="36"/>
      <c r="O485" s="37"/>
      <c r="P485" s="37"/>
      <c r="Q485" s="37"/>
      <c r="R485" s="37"/>
      <c r="S485" s="37"/>
      <c r="T485" s="37"/>
      <c r="U485" s="39" t="str">
        <f t="shared" si="57"/>
        <v/>
      </c>
      <c r="V485" s="40" t="str">
        <f>IF(AND($C485&lt;&gt;"", $U485&lt;&gt;""),
_xlfn.IFNA(VLOOKUP($C485&amp;$U485,calc!$C$2:$D$100,2,FALSE),"geen normgroep"),"")</f>
        <v/>
      </c>
      <c r="W485" s="41" t="str">
        <f>IF(AND($V485&lt;&gt;"", $V485&lt;&gt;"geen normgroep", G485&lt;&gt;"", N485&lt;&gt;""),
_xlfn.IFNA(
(G485-N485)/
VLOOKUP($V485&amp;"|"&amp;W$3,calc!$K$1:$L$300,2,0),
""),"")</f>
        <v/>
      </c>
      <c r="X485" s="43" t="str">
        <f>IF(AND($V485&lt;&gt;"", $V485&lt;&gt;"geen normgroep", H485&lt;&gt;"", O485&lt;&gt;""),
_xlfn.IFNA(
(H485-O485)/
VLOOKUP($V485&amp;"|"&amp;X$3,calc!$K$1:$L$300,2,0),
""),"")</f>
        <v/>
      </c>
      <c r="Y485" s="43" t="str">
        <f>IF(AND($V485&lt;&gt;"", $V485&lt;&gt;"geen normgroep", I485&lt;&gt;"", P485&lt;&gt;""),
_xlfn.IFNA(
(I485-P485)/
VLOOKUP($V485&amp;"|"&amp;Y$3,calc!$K$1:$L$300,2,0),
""),"")</f>
        <v/>
      </c>
      <c r="Z485" s="43" t="str">
        <f>IF(AND($V485&lt;&gt;"", $V485&lt;&gt;"geen normgroep", J485&lt;&gt;"", Q485&lt;&gt;""),
_xlfn.IFNA(
(J485-Q485)/
VLOOKUP($V485&amp;"|"&amp;Z$3,calc!$K$1:$L$300,2,0),
""),"")</f>
        <v/>
      </c>
      <c r="AA485" s="43" t="str">
        <f>IF(AND($V485&lt;&gt;"", $V485&lt;&gt;"geen normgroep", K485&lt;&gt;"", R485&lt;&gt;""),
_xlfn.IFNA(
(K485-R485)/
VLOOKUP($V485&amp;"|"&amp;AA$3,calc!$K$1:$L$300,2,0),
""),"")</f>
        <v/>
      </c>
      <c r="AB485" s="43" t="str">
        <f>IF(AND($V485&lt;&gt;"", $V485&lt;&gt;"geen normgroep", L485&lt;&gt;"", S485&lt;&gt;""),
_xlfn.IFNA(
(L485-S485)/
VLOOKUP($V485&amp;"|"&amp;AB$3,calc!$K$1:$L$300,2,0),
""),"")</f>
        <v/>
      </c>
      <c r="AC485" s="40" t="str">
        <f>IF(AND($V485&lt;&gt;"", $V485&lt;&gt;"geen normgroep", M485&lt;&gt;"", T485&lt;&gt;""),
_xlfn.IFNA(
(M485-T485)/
VLOOKUP($V485&amp;"|"&amp;AC$3,calc!$K$1:$L$300,2,0),
""),"")</f>
        <v/>
      </c>
      <c r="AD485" s="43" t="str">
        <f t="shared" si="58"/>
        <v/>
      </c>
      <c r="AE485" s="43" t="str">
        <f t="shared" si="59"/>
        <v/>
      </c>
      <c r="AF485" s="43" t="str">
        <f t="shared" si="60"/>
        <v/>
      </c>
      <c r="AG485" s="43" t="str">
        <f t="shared" si="61"/>
        <v/>
      </c>
      <c r="AH485" s="43" t="str">
        <f t="shared" si="62"/>
        <v/>
      </c>
      <c r="AI485" s="43" t="str">
        <f t="shared" si="63"/>
        <v/>
      </c>
      <c r="AJ485" s="44" t="str">
        <f t="shared" si="64"/>
        <v/>
      </c>
      <c r="AK485" s="45"/>
      <c r="AL485" s="46"/>
      <c r="AM485" s="47"/>
      <c r="AN485" s="48"/>
      <c r="AO485" s="48"/>
      <c r="AP485" s="48"/>
      <c r="AQ485" s="48"/>
      <c r="AR485" s="31"/>
      <c r="AS485" s="31"/>
      <c r="AT485" s="31"/>
      <c r="AU485" s="31"/>
      <c r="AV485" s="31"/>
      <c r="AW485" s="31"/>
      <c r="AX485" s="49"/>
      <c r="AY485" s="49"/>
      <c r="BA485" s="49"/>
      <c r="BB485" s="49"/>
      <c r="BC485" s="49"/>
      <c r="BG485" s="49"/>
      <c r="BH485" s="49"/>
      <c r="BI485" s="49"/>
      <c r="BJ485" s="49"/>
      <c r="BK485" s="49"/>
      <c r="BL485" s="49"/>
      <c r="BM485" s="49"/>
      <c r="BN485" s="49"/>
      <c r="BO485" s="49"/>
      <c r="BP485" s="49"/>
      <c r="BQ485" s="49"/>
      <c r="BR485" s="49"/>
      <c r="BS485" s="49"/>
      <c r="BT485" s="49"/>
      <c r="BU485" s="49"/>
      <c r="BV485" s="49"/>
      <c r="BW485" s="49"/>
      <c r="BY485" s="49"/>
      <c r="BZ485" s="49"/>
      <c r="CA485" s="49"/>
      <c r="CB485" s="49"/>
    </row>
    <row r="486" spans="1:80" s="50" customFormat="1" ht="15">
      <c r="A486" s="32" t="str">
        <f>calc!$A$2</f>
        <v>CBCL 1,5-5</v>
      </c>
      <c r="B486" s="70" t="str">
        <f>IF(NOT(ISBLANK('RCI rekensheet totalen'!$B486)),'RCI rekensheet totalen'!$B486,"")</f>
        <v/>
      </c>
      <c r="C486" s="70" t="str">
        <f>IF(NOT(ISBLANK('RCI rekensheet totalen'!$C486)),'RCI rekensheet totalen'!$C486,"")</f>
        <v/>
      </c>
      <c r="D486" s="66" t="str">
        <f>IF(NOT(ISBLANK('RCI rekensheet totalen'!$D486)),'RCI rekensheet totalen'!$D486,"")</f>
        <v/>
      </c>
      <c r="E486" s="67" t="str">
        <f>IF(NOT(ISBLANK('RCI rekensheet totalen'!$E486)),'RCI rekensheet totalen'!$E486,"")</f>
        <v/>
      </c>
      <c r="F486" s="67" t="str">
        <f>IF(NOT(ISBLANK('RCI rekensheet totalen'!$F486)),'RCI rekensheet totalen'!$F486,"")</f>
        <v/>
      </c>
      <c r="G486" s="36"/>
      <c r="H486" s="37"/>
      <c r="I486" s="37"/>
      <c r="J486" s="37"/>
      <c r="K486" s="37"/>
      <c r="L486" s="37"/>
      <c r="M486" s="38"/>
      <c r="N486" s="36"/>
      <c r="O486" s="37"/>
      <c r="P486" s="37"/>
      <c r="Q486" s="37"/>
      <c r="R486" s="37"/>
      <c r="S486" s="37"/>
      <c r="T486" s="37"/>
      <c r="U486" s="39" t="str">
        <f t="shared" si="57"/>
        <v/>
      </c>
      <c r="V486" s="40" t="str">
        <f>IF(AND($C486&lt;&gt;"", $U486&lt;&gt;""),
_xlfn.IFNA(VLOOKUP($C486&amp;$U486,calc!$C$2:$D$100,2,FALSE),"geen normgroep"),"")</f>
        <v/>
      </c>
      <c r="W486" s="41" t="str">
        <f>IF(AND($V486&lt;&gt;"", $V486&lt;&gt;"geen normgroep", G486&lt;&gt;"", N486&lt;&gt;""),
_xlfn.IFNA(
(G486-N486)/
VLOOKUP($V486&amp;"|"&amp;W$3,calc!$K$1:$L$300,2,0),
""),"")</f>
        <v/>
      </c>
      <c r="X486" s="43" t="str">
        <f>IF(AND($V486&lt;&gt;"", $V486&lt;&gt;"geen normgroep", H486&lt;&gt;"", O486&lt;&gt;""),
_xlfn.IFNA(
(H486-O486)/
VLOOKUP($V486&amp;"|"&amp;X$3,calc!$K$1:$L$300,2,0),
""),"")</f>
        <v/>
      </c>
      <c r="Y486" s="43" t="str">
        <f>IF(AND($V486&lt;&gt;"", $V486&lt;&gt;"geen normgroep", I486&lt;&gt;"", P486&lt;&gt;""),
_xlfn.IFNA(
(I486-P486)/
VLOOKUP($V486&amp;"|"&amp;Y$3,calc!$K$1:$L$300,2,0),
""),"")</f>
        <v/>
      </c>
      <c r="Z486" s="43" t="str">
        <f>IF(AND($V486&lt;&gt;"", $V486&lt;&gt;"geen normgroep", J486&lt;&gt;"", Q486&lt;&gt;""),
_xlfn.IFNA(
(J486-Q486)/
VLOOKUP($V486&amp;"|"&amp;Z$3,calc!$K$1:$L$300,2,0),
""),"")</f>
        <v/>
      </c>
      <c r="AA486" s="43" t="str">
        <f>IF(AND($V486&lt;&gt;"", $V486&lt;&gt;"geen normgroep", K486&lt;&gt;"", R486&lt;&gt;""),
_xlfn.IFNA(
(K486-R486)/
VLOOKUP($V486&amp;"|"&amp;AA$3,calc!$K$1:$L$300,2,0),
""),"")</f>
        <v/>
      </c>
      <c r="AB486" s="43" t="str">
        <f>IF(AND($V486&lt;&gt;"", $V486&lt;&gt;"geen normgroep", L486&lt;&gt;"", S486&lt;&gt;""),
_xlfn.IFNA(
(L486-S486)/
VLOOKUP($V486&amp;"|"&amp;AB$3,calc!$K$1:$L$300,2,0),
""),"")</f>
        <v/>
      </c>
      <c r="AC486" s="40" t="str">
        <f>IF(AND($V486&lt;&gt;"", $V486&lt;&gt;"geen normgroep", M486&lt;&gt;"", T486&lt;&gt;""),
_xlfn.IFNA(
(M486-T486)/
VLOOKUP($V486&amp;"|"&amp;AC$3,calc!$K$1:$L$300,2,0),
""),"")</f>
        <v/>
      </c>
      <c r="AD486" s="43" t="str">
        <f t="shared" si="58"/>
        <v/>
      </c>
      <c r="AE486" s="43" t="str">
        <f t="shared" si="59"/>
        <v/>
      </c>
      <c r="AF486" s="43" t="str">
        <f t="shared" si="60"/>
        <v/>
      </c>
      <c r="AG486" s="43" t="str">
        <f t="shared" si="61"/>
        <v/>
      </c>
      <c r="AH486" s="43" t="str">
        <f t="shared" si="62"/>
        <v/>
      </c>
      <c r="AI486" s="43" t="str">
        <f t="shared" si="63"/>
        <v/>
      </c>
      <c r="AJ486" s="44" t="str">
        <f t="shared" si="64"/>
        <v/>
      </c>
      <c r="AK486" s="45"/>
      <c r="AL486" s="46"/>
      <c r="AM486" s="47"/>
      <c r="AN486" s="48"/>
      <c r="AO486" s="48"/>
      <c r="AP486" s="48"/>
      <c r="AQ486" s="48"/>
      <c r="AR486" s="31"/>
      <c r="AS486" s="31"/>
      <c r="AT486" s="31"/>
      <c r="AU486" s="31"/>
      <c r="AV486" s="31"/>
      <c r="AW486" s="31"/>
      <c r="AX486" s="49"/>
      <c r="AY486" s="49"/>
      <c r="BA486" s="49"/>
      <c r="BB486" s="49"/>
      <c r="BC486" s="49"/>
      <c r="BG486" s="49"/>
      <c r="BH486" s="49"/>
      <c r="BI486" s="49"/>
      <c r="BJ486" s="49"/>
      <c r="BK486" s="49"/>
      <c r="BL486" s="49"/>
      <c r="BM486" s="49"/>
      <c r="BN486" s="49"/>
      <c r="BO486" s="49"/>
      <c r="BP486" s="49"/>
      <c r="BQ486" s="49"/>
      <c r="BR486" s="49"/>
      <c r="BS486" s="49"/>
      <c r="BT486" s="49"/>
      <c r="BU486" s="49"/>
      <c r="BV486" s="49"/>
      <c r="BW486" s="49"/>
      <c r="BY486" s="49"/>
      <c r="BZ486" s="49"/>
      <c r="CA486" s="49"/>
      <c r="CB486" s="49"/>
    </row>
    <row r="487" spans="1:80" s="50" customFormat="1" ht="15">
      <c r="A487" s="32" t="str">
        <f>calc!$A$2</f>
        <v>CBCL 1,5-5</v>
      </c>
      <c r="B487" s="70" t="str">
        <f>IF(NOT(ISBLANK('RCI rekensheet totalen'!$B487)),'RCI rekensheet totalen'!$B487,"")</f>
        <v/>
      </c>
      <c r="C487" s="70" t="str">
        <f>IF(NOT(ISBLANK('RCI rekensheet totalen'!$C487)),'RCI rekensheet totalen'!$C487,"")</f>
        <v/>
      </c>
      <c r="D487" s="66" t="str">
        <f>IF(NOT(ISBLANK('RCI rekensheet totalen'!$D487)),'RCI rekensheet totalen'!$D487,"")</f>
        <v/>
      </c>
      <c r="E487" s="67" t="str">
        <f>IF(NOT(ISBLANK('RCI rekensheet totalen'!$E487)),'RCI rekensheet totalen'!$E487,"")</f>
        <v/>
      </c>
      <c r="F487" s="67" t="str">
        <f>IF(NOT(ISBLANK('RCI rekensheet totalen'!$F487)),'RCI rekensheet totalen'!$F487,"")</f>
        <v/>
      </c>
      <c r="G487" s="36"/>
      <c r="H487" s="37"/>
      <c r="I487" s="37"/>
      <c r="J487" s="37"/>
      <c r="K487" s="37"/>
      <c r="L487" s="37"/>
      <c r="M487" s="38"/>
      <c r="N487" s="36"/>
      <c r="O487" s="37"/>
      <c r="P487" s="37"/>
      <c r="Q487" s="37"/>
      <c r="R487" s="37"/>
      <c r="S487" s="37"/>
      <c r="T487" s="37"/>
      <c r="U487" s="39" t="str">
        <f t="shared" si="57"/>
        <v/>
      </c>
      <c r="V487" s="40" t="str">
        <f>IF(AND($C487&lt;&gt;"", $U487&lt;&gt;""),
_xlfn.IFNA(VLOOKUP($C487&amp;$U487,calc!$C$2:$D$100,2,FALSE),"geen normgroep"),"")</f>
        <v/>
      </c>
      <c r="W487" s="41" t="str">
        <f>IF(AND($V487&lt;&gt;"", $V487&lt;&gt;"geen normgroep", G487&lt;&gt;"", N487&lt;&gt;""),
_xlfn.IFNA(
(G487-N487)/
VLOOKUP($V487&amp;"|"&amp;W$3,calc!$K$1:$L$300,2,0),
""),"")</f>
        <v/>
      </c>
      <c r="X487" s="43" t="str">
        <f>IF(AND($V487&lt;&gt;"", $V487&lt;&gt;"geen normgroep", H487&lt;&gt;"", O487&lt;&gt;""),
_xlfn.IFNA(
(H487-O487)/
VLOOKUP($V487&amp;"|"&amp;X$3,calc!$K$1:$L$300,2,0),
""),"")</f>
        <v/>
      </c>
      <c r="Y487" s="43" t="str">
        <f>IF(AND($V487&lt;&gt;"", $V487&lt;&gt;"geen normgroep", I487&lt;&gt;"", P487&lt;&gt;""),
_xlfn.IFNA(
(I487-P487)/
VLOOKUP($V487&amp;"|"&amp;Y$3,calc!$K$1:$L$300,2,0),
""),"")</f>
        <v/>
      </c>
      <c r="Z487" s="43" t="str">
        <f>IF(AND($V487&lt;&gt;"", $V487&lt;&gt;"geen normgroep", J487&lt;&gt;"", Q487&lt;&gt;""),
_xlfn.IFNA(
(J487-Q487)/
VLOOKUP($V487&amp;"|"&amp;Z$3,calc!$K$1:$L$300,2,0),
""),"")</f>
        <v/>
      </c>
      <c r="AA487" s="43" t="str">
        <f>IF(AND($V487&lt;&gt;"", $V487&lt;&gt;"geen normgroep", K487&lt;&gt;"", R487&lt;&gt;""),
_xlfn.IFNA(
(K487-R487)/
VLOOKUP($V487&amp;"|"&amp;AA$3,calc!$K$1:$L$300,2,0),
""),"")</f>
        <v/>
      </c>
      <c r="AB487" s="43" t="str">
        <f>IF(AND($V487&lt;&gt;"", $V487&lt;&gt;"geen normgroep", L487&lt;&gt;"", S487&lt;&gt;""),
_xlfn.IFNA(
(L487-S487)/
VLOOKUP($V487&amp;"|"&amp;AB$3,calc!$K$1:$L$300,2,0),
""),"")</f>
        <v/>
      </c>
      <c r="AC487" s="40" t="str">
        <f>IF(AND($V487&lt;&gt;"", $V487&lt;&gt;"geen normgroep", M487&lt;&gt;"", T487&lt;&gt;""),
_xlfn.IFNA(
(M487-T487)/
VLOOKUP($V487&amp;"|"&amp;AC$3,calc!$K$1:$L$300,2,0),
""),"")</f>
        <v/>
      </c>
      <c r="AD487" s="43" t="str">
        <f t="shared" si="58"/>
        <v/>
      </c>
      <c r="AE487" s="43" t="str">
        <f t="shared" si="59"/>
        <v/>
      </c>
      <c r="AF487" s="43" t="str">
        <f t="shared" si="60"/>
        <v/>
      </c>
      <c r="AG487" s="43" t="str">
        <f t="shared" si="61"/>
        <v/>
      </c>
      <c r="AH487" s="43" t="str">
        <f t="shared" si="62"/>
        <v/>
      </c>
      <c r="AI487" s="43" t="str">
        <f t="shared" si="63"/>
        <v/>
      </c>
      <c r="AJ487" s="44" t="str">
        <f t="shared" si="64"/>
        <v/>
      </c>
      <c r="AK487" s="45"/>
      <c r="AL487" s="46"/>
      <c r="AM487" s="47"/>
      <c r="AN487" s="48"/>
      <c r="AO487" s="48"/>
      <c r="AP487" s="48"/>
      <c r="AQ487" s="48"/>
      <c r="AR487" s="31"/>
      <c r="AS487" s="31"/>
      <c r="AT487" s="31"/>
      <c r="AU487" s="31"/>
      <c r="AV487" s="31"/>
      <c r="AW487" s="31"/>
      <c r="AX487" s="49"/>
      <c r="AY487" s="49"/>
      <c r="BA487" s="49"/>
      <c r="BB487" s="49"/>
      <c r="BC487" s="49"/>
      <c r="BG487" s="49"/>
      <c r="BH487" s="49"/>
      <c r="BI487" s="49"/>
      <c r="BJ487" s="49"/>
      <c r="BK487" s="49"/>
      <c r="BL487" s="49"/>
      <c r="BM487" s="49"/>
      <c r="BN487" s="49"/>
      <c r="BO487" s="49"/>
      <c r="BP487" s="49"/>
      <c r="BQ487" s="49"/>
      <c r="BR487" s="49"/>
      <c r="BS487" s="49"/>
      <c r="BT487" s="49"/>
      <c r="BU487" s="49"/>
      <c r="BV487" s="49"/>
      <c r="BW487" s="49"/>
      <c r="BY487" s="49"/>
      <c r="BZ487" s="49"/>
      <c r="CA487" s="49"/>
      <c r="CB487" s="49"/>
    </row>
    <row r="488" spans="1:80" s="50" customFormat="1" ht="15">
      <c r="A488" s="32" t="str">
        <f>calc!$A$2</f>
        <v>CBCL 1,5-5</v>
      </c>
      <c r="B488" s="70" t="str">
        <f>IF(NOT(ISBLANK('RCI rekensheet totalen'!$B488)),'RCI rekensheet totalen'!$B488,"")</f>
        <v/>
      </c>
      <c r="C488" s="70" t="str">
        <f>IF(NOT(ISBLANK('RCI rekensheet totalen'!$C488)),'RCI rekensheet totalen'!$C488,"")</f>
        <v/>
      </c>
      <c r="D488" s="66" t="str">
        <f>IF(NOT(ISBLANK('RCI rekensheet totalen'!$D488)),'RCI rekensheet totalen'!$D488,"")</f>
        <v/>
      </c>
      <c r="E488" s="67" t="str">
        <f>IF(NOT(ISBLANK('RCI rekensheet totalen'!$E488)),'RCI rekensheet totalen'!$E488,"")</f>
        <v/>
      </c>
      <c r="F488" s="67" t="str">
        <f>IF(NOT(ISBLANK('RCI rekensheet totalen'!$F488)),'RCI rekensheet totalen'!$F488,"")</f>
        <v/>
      </c>
      <c r="G488" s="36"/>
      <c r="H488" s="37"/>
      <c r="I488" s="37"/>
      <c r="J488" s="37"/>
      <c r="K488" s="37"/>
      <c r="L488" s="37"/>
      <c r="M488" s="38"/>
      <c r="N488" s="36"/>
      <c r="O488" s="37"/>
      <c r="P488" s="37"/>
      <c r="Q488" s="37"/>
      <c r="R488" s="37"/>
      <c r="S488" s="37"/>
      <c r="T488" s="37"/>
      <c r="U488" s="39" t="str">
        <f t="shared" si="57"/>
        <v/>
      </c>
      <c r="V488" s="40" t="str">
        <f>IF(AND($C488&lt;&gt;"", $U488&lt;&gt;""),
_xlfn.IFNA(VLOOKUP($C488&amp;$U488,calc!$C$2:$D$100,2,FALSE),"geen normgroep"),"")</f>
        <v/>
      </c>
      <c r="W488" s="41" t="str">
        <f>IF(AND($V488&lt;&gt;"", $V488&lt;&gt;"geen normgroep", G488&lt;&gt;"", N488&lt;&gt;""),
_xlfn.IFNA(
(G488-N488)/
VLOOKUP($V488&amp;"|"&amp;W$3,calc!$K$1:$L$300,2,0),
""),"")</f>
        <v/>
      </c>
      <c r="X488" s="43" t="str">
        <f>IF(AND($V488&lt;&gt;"", $V488&lt;&gt;"geen normgroep", H488&lt;&gt;"", O488&lt;&gt;""),
_xlfn.IFNA(
(H488-O488)/
VLOOKUP($V488&amp;"|"&amp;X$3,calc!$K$1:$L$300,2,0),
""),"")</f>
        <v/>
      </c>
      <c r="Y488" s="43" t="str">
        <f>IF(AND($V488&lt;&gt;"", $V488&lt;&gt;"geen normgroep", I488&lt;&gt;"", P488&lt;&gt;""),
_xlfn.IFNA(
(I488-P488)/
VLOOKUP($V488&amp;"|"&amp;Y$3,calc!$K$1:$L$300,2,0),
""),"")</f>
        <v/>
      </c>
      <c r="Z488" s="43" t="str">
        <f>IF(AND($V488&lt;&gt;"", $V488&lt;&gt;"geen normgroep", J488&lt;&gt;"", Q488&lt;&gt;""),
_xlfn.IFNA(
(J488-Q488)/
VLOOKUP($V488&amp;"|"&amp;Z$3,calc!$K$1:$L$300,2,0),
""),"")</f>
        <v/>
      </c>
      <c r="AA488" s="43" t="str">
        <f>IF(AND($V488&lt;&gt;"", $V488&lt;&gt;"geen normgroep", K488&lt;&gt;"", R488&lt;&gt;""),
_xlfn.IFNA(
(K488-R488)/
VLOOKUP($V488&amp;"|"&amp;AA$3,calc!$K$1:$L$300,2,0),
""),"")</f>
        <v/>
      </c>
      <c r="AB488" s="43" t="str">
        <f>IF(AND($V488&lt;&gt;"", $V488&lt;&gt;"geen normgroep", L488&lt;&gt;"", S488&lt;&gt;""),
_xlfn.IFNA(
(L488-S488)/
VLOOKUP($V488&amp;"|"&amp;AB$3,calc!$K$1:$L$300,2,0),
""),"")</f>
        <v/>
      </c>
      <c r="AC488" s="40" t="str">
        <f>IF(AND($V488&lt;&gt;"", $V488&lt;&gt;"geen normgroep", M488&lt;&gt;"", T488&lt;&gt;""),
_xlfn.IFNA(
(M488-T488)/
VLOOKUP($V488&amp;"|"&amp;AC$3,calc!$K$1:$L$300,2,0),
""),"")</f>
        <v/>
      </c>
      <c r="AD488" s="43" t="str">
        <f t="shared" si="58"/>
        <v/>
      </c>
      <c r="AE488" s="43" t="str">
        <f t="shared" si="59"/>
        <v/>
      </c>
      <c r="AF488" s="43" t="str">
        <f t="shared" si="60"/>
        <v/>
      </c>
      <c r="AG488" s="43" t="str">
        <f t="shared" si="61"/>
        <v/>
      </c>
      <c r="AH488" s="43" t="str">
        <f t="shared" si="62"/>
        <v/>
      </c>
      <c r="AI488" s="43" t="str">
        <f t="shared" si="63"/>
        <v/>
      </c>
      <c r="AJ488" s="44" t="str">
        <f t="shared" si="64"/>
        <v/>
      </c>
      <c r="AK488" s="45"/>
      <c r="AL488" s="46"/>
      <c r="AM488" s="47"/>
      <c r="AN488" s="48"/>
      <c r="AO488" s="48"/>
      <c r="AP488" s="48"/>
      <c r="AQ488" s="48"/>
      <c r="AR488" s="31"/>
      <c r="AS488" s="31"/>
      <c r="AT488" s="31"/>
      <c r="AU488" s="31"/>
      <c r="AV488" s="31"/>
      <c r="AW488" s="31"/>
      <c r="AX488" s="49"/>
      <c r="AY488" s="49"/>
      <c r="BA488" s="49"/>
      <c r="BB488" s="49"/>
      <c r="BC488" s="49"/>
      <c r="BG488" s="49"/>
      <c r="BH488" s="49"/>
      <c r="BI488" s="49"/>
      <c r="BJ488" s="49"/>
      <c r="BK488" s="49"/>
      <c r="BL488" s="49"/>
      <c r="BM488" s="49"/>
      <c r="BN488" s="49"/>
      <c r="BO488" s="49"/>
      <c r="BP488" s="49"/>
      <c r="BQ488" s="49"/>
      <c r="BR488" s="49"/>
      <c r="BS488" s="49"/>
      <c r="BT488" s="49"/>
      <c r="BU488" s="49"/>
      <c r="BV488" s="49"/>
      <c r="BW488" s="49"/>
      <c r="BY488" s="49"/>
      <c r="BZ488" s="49"/>
      <c r="CA488" s="49"/>
      <c r="CB488" s="49"/>
    </row>
    <row r="489" spans="1:80" s="50" customFormat="1" ht="15">
      <c r="A489" s="32" t="str">
        <f>calc!$A$2</f>
        <v>CBCL 1,5-5</v>
      </c>
      <c r="B489" s="70" t="str">
        <f>IF(NOT(ISBLANK('RCI rekensheet totalen'!$B489)),'RCI rekensheet totalen'!$B489,"")</f>
        <v/>
      </c>
      <c r="C489" s="70" t="str">
        <f>IF(NOT(ISBLANK('RCI rekensheet totalen'!$C489)),'RCI rekensheet totalen'!$C489,"")</f>
        <v/>
      </c>
      <c r="D489" s="66" t="str">
        <f>IF(NOT(ISBLANK('RCI rekensheet totalen'!$D489)),'RCI rekensheet totalen'!$D489,"")</f>
        <v/>
      </c>
      <c r="E489" s="67" t="str">
        <f>IF(NOT(ISBLANK('RCI rekensheet totalen'!$E489)),'RCI rekensheet totalen'!$E489,"")</f>
        <v/>
      </c>
      <c r="F489" s="67" t="str">
        <f>IF(NOT(ISBLANK('RCI rekensheet totalen'!$F489)),'RCI rekensheet totalen'!$F489,"")</f>
        <v/>
      </c>
      <c r="G489" s="36"/>
      <c r="H489" s="37"/>
      <c r="I489" s="37"/>
      <c r="J489" s="37"/>
      <c r="K489" s="37"/>
      <c r="L489" s="37"/>
      <c r="M489" s="38"/>
      <c r="N489" s="36"/>
      <c r="O489" s="37"/>
      <c r="P489" s="37"/>
      <c r="Q489" s="37"/>
      <c r="R489" s="37"/>
      <c r="S489" s="37"/>
      <c r="T489" s="37"/>
      <c r="U489" s="39" t="str">
        <f t="shared" si="57"/>
        <v/>
      </c>
      <c r="V489" s="40" t="str">
        <f>IF(AND($C489&lt;&gt;"", $U489&lt;&gt;""),
_xlfn.IFNA(VLOOKUP($C489&amp;$U489,calc!$C$2:$D$100,2,FALSE),"geen normgroep"),"")</f>
        <v/>
      </c>
      <c r="W489" s="41" t="str">
        <f>IF(AND($V489&lt;&gt;"", $V489&lt;&gt;"geen normgroep", G489&lt;&gt;"", N489&lt;&gt;""),
_xlfn.IFNA(
(G489-N489)/
VLOOKUP($V489&amp;"|"&amp;W$3,calc!$K$1:$L$300,2,0),
""),"")</f>
        <v/>
      </c>
      <c r="X489" s="43" t="str">
        <f>IF(AND($V489&lt;&gt;"", $V489&lt;&gt;"geen normgroep", H489&lt;&gt;"", O489&lt;&gt;""),
_xlfn.IFNA(
(H489-O489)/
VLOOKUP($V489&amp;"|"&amp;X$3,calc!$K$1:$L$300,2,0),
""),"")</f>
        <v/>
      </c>
      <c r="Y489" s="43" t="str">
        <f>IF(AND($V489&lt;&gt;"", $V489&lt;&gt;"geen normgroep", I489&lt;&gt;"", P489&lt;&gt;""),
_xlfn.IFNA(
(I489-P489)/
VLOOKUP($V489&amp;"|"&amp;Y$3,calc!$K$1:$L$300,2,0),
""),"")</f>
        <v/>
      </c>
      <c r="Z489" s="43" t="str">
        <f>IF(AND($V489&lt;&gt;"", $V489&lt;&gt;"geen normgroep", J489&lt;&gt;"", Q489&lt;&gt;""),
_xlfn.IFNA(
(J489-Q489)/
VLOOKUP($V489&amp;"|"&amp;Z$3,calc!$K$1:$L$300,2,0),
""),"")</f>
        <v/>
      </c>
      <c r="AA489" s="43" t="str">
        <f>IF(AND($V489&lt;&gt;"", $V489&lt;&gt;"geen normgroep", K489&lt;&gt;"", R489&lt;&gt;""),
_xlfn.IFNA(
(K489-R489)/
VLOOKUP($V489&amp;"|"&amp;AA$3,calc!$K$1:$L$300,2,0),
""),"")</f>
        <v/>
      </c>
      <c r="AB489" s="43" t="str">
        <f>IF(AND($V489&lt;&gt;"", $V489&lt;&gt;"geen normgroep", L489&lt;&gt;"", S489&lt;&gt;""),
_xlfn.IFNA(
(L489-S489)/
VLOOKUP($V489&amp;"|"&amp;AB$3,calc!$K$1:$L$300,2,0),
""),"")</f>
        <v/>
      </c>
      <c r="AC489" s="40" t="str">
        <f>IF(AND($V489&lt;&gt;"", $V489&lt;&gt;"geen normgroep", M489&lt;&gt;"", T489&lt;&gt;""),
_xlfn.IFNA(
(M489-T489)/
VLOOKUP($V489&amp;"|"&amp;AC$3,calc!$K$1:$L$300,2,0),
""),"")</f>
        <v/>
      </c>
      <c r="AD489" s="43" t="str">
        <f t="shared" si="58"/>
        <v/>
      </c>
      <c r="AE489" s="43" t="str">
        <f t="shared" si="59"/>
        <v/>
      </c>
      <c r="AF489" s="43" t="str">
        <f t="shared" si="60"/>
        <v/>
      </c>
      <c r="AG489" s="43" t="str">
        <f t="shared" si="61"/>
        <v/>
      </c>
      <c r="AH489" s="43" t="str">
        <f t="shared" si="62"/>
        <v/>
      </c>
      <c r="AI489" s="43" t="str">
        <f t="shared" si="63"/>
        <v/>
      </c>
      <c r="AJ489" s="44" t="str">
        <f t="shared" si="64"/>
        <v/>
      </c>
      <c r="AK489" s="45"/>
      <c r="AL489" s="46"/>
      <c r="AM489" s="47"/>
      <c r="AN489" s="48"/>
      <c r="AO489" s="48"/>
      <c r="AP489" s="48"/>
      <c r="AQ489" s="48"/>
      <c r="AR489" s="31"/>
      <c r="AS489" s="31"/>
      <c r="AT489" s="31"/>
      <c r="AU489" s="31"/>
      <c r="AV489" s="31"/>
      <c r="AW489" s="31"/>
      <c r="AX489" s="49"/>
      <c r="AY489" s="49"/>
      <c r="BA489" s="49"/>
      <c r="BB489" s="49"/>
      <c r="BC489" s="49"/>
      <c r="BG489" s="49"/>
      <c r="BH489" s="49"/>
      <c r="BI489" s="49"/>
      <c r="BJ489" s="49"/>
      <c r="BK489" s="49"/>
      <c r="BL489" s="49"/>
      <c r="BM489" s="49"/>
      <c r="BN489" s="49"/>
      <c r="BO489" s="49"/>
      <c r="BP489" s="49"/>
      <c r="BQ489" s="49"/>
      <c r="BR489" s="49"/>
      <c r="BS489" s="49"/>
      <c r="BT489" s="49"/>
      <c r="BU489" s="49"/>
      <c r="BV489" s="49"/>
      <c r="BW489" s="49"/>
      <c r="BY489" s="49"/>
      <c r="BZ489" s="49"/>
      <c r="CA489" s="49"/>
      <c r="CB489" s="49"/>
    </row>
    <row r="490" spans="1:80" s="50" customFormat="1" ht="15">
      <c r="A490" s="32" t="str">
        <f>calc!$A$2</f>
        <v>CBCL 1,5-5</v>
      </c>
      <c r="B490" s="70" t="str">
        <f>IF(NOT(ISBLANK('RCI rekensheet totalen'!$B490)),'RCI rekensheet totalen'!$B490,"")</f>
        <v/>
      </c>
      <c r="C490" s="70" t="str">
        <f>IF(NOT(ISBLANK('RCI rekensheet totalen'!$C490)),'RCI rekensheet totalen'!$C490,"")</f>
        <v/>
      </c>
      <c r="D490" s="66" t="str">
        <f>IF(NOT(ISBLANK('RCI rekensheet totalen'!$D490)),'RCI rekensheet totalen'!$D490,"")</f>
        <v/>
      </c>
      <c r="E490" s="67" t="str">
        <f>IF(NOT(ISBLANK('RCI rekensheet totalen'!$E490)),'RCI rekensheet totalen'!$E490,"")</f>
        <v/>
      </c>
      <c r="F490" s="67" t="str">
        <f>IF(NOT(ISBLANK('RCI rekensheet totalen'!$F490)),'RCI rekensheet totalen'!$F490,"")</f>
        <v/>
      </c>
      <c r="G490" s="36"/>
      <c r="H490" s="37"/>
      <c r="I490" s="37"/>
      <c r="J490" s="37"/>
      <c r="K490" s="37"/>
      <c r="L490" s="37"/>
      <c r="M490" s="38"/>
      <c r="N490" s="36"/>
      <c r="O490" s="37"/>
      <c r="P490" s="37"/>
      <c r="Q490" s="37"/>
      <c r="R490" s="37"/>
      <c r="S490" s="37"/>
      <c r="T490" s="37"/>
      <c r="U490" s="39" t="str">
        <f t="shared" si="57"/>
        <v/>
      </c>
      <c r="V490" s="40" t="str">
        <f>IF(AND($C490&lt;&gt;"", $U490&lt;&gt;""),
_xlfn.IFNA(VLOOKUP($C490&amp;$U490,calc!$C$2:$D$100,2,FALSE),"geen normgroep"),"")</f>
        <v/>
      </c>
      <c r="W490" s="41" t="str">
        <f>IF(AND($V490&lt;&gt;"", $V490&lt;&gt;"geen normgroep", G490&lt;&gt;"", N490&lt;&gt;""),
_xlfn.IFNA(
(G490-N490)/
VLOOKUP($V490&amp;"|"&amp;W$3,calc!$K$1:$L$300,2,0),
""),"")</f>
        <v/>
      </c>
      <c r="X490" s="43" t="str">
        <f>IF(AND($V490&lt;&gt;"", $V490&lt;&gt;"geen normgroep", H490&lt;&gt;"", O490&lt;&gt;""),
_xlfn.IFNA(
(H490-O490)/
VLOOKUP($V490&amp;"|"&amp;X$3,calc!$K$1:$L$300,2,0),
""),"")</f>
        <v/>
      </c>
      <c r="Y490" s="43" t="str">
        <f>IF(AND($V490&lt;&gt;"", $V490&lt;&gt;"geen normgroep", I490&lt;&gt;"", P490&lt;&gt;""),
_xlfn.IFNA(
(I490-P490)/
VLOOKUP($V490&amp;"|"&amp;Y$3,calc!$K$1:$L$300,2,0),
""),"")</f>
        <v/>
      </c>
      <c r="Z490" s="43" t="str">
        <f>IF(AND($V490&lt;&gt;"", $V490&lt;&gt;"geen normgroep", J490&lt;&gt;"", Q490&lt;&gt;""),
_xlfn.IFNA(
(J490-Q490)/
VLOOKUP($V490&amp;"|"&amp;Z$3,calc!$K$1:$L$300,2,0),
""),"")</f>
        <v/>
      </c>
      <c r="AA490" s="43" t="str">
        <f>IF(AND($V490&lt;&gt;"", $V490&lt;&gt;"geen normgroep", K490&lt;&gt;"", R490&lt;&gt;""),
_xlfn.IFNA(
(K490-R490)/
VLOOKUP($V490&amp;"|"&amp;AA$3,calc!$K$1:$L$300,2,0),
""),"")</f>
        <v/>
      </c>
      <c r="AB490" s="43" t="str">
        <f>IF(AND($V490&lt;&gt;"", $V490&lt;&gt;"geen normgroep", L490&lt;&gt;"", S490&lt;&gt;""),
_xlfn.IFNA(
(L490-S490)/
VLOOKUP($V490&amp;"|"&amp;AB$3,calc!$K$1:$L$300,2,0),
""),"")</f>
        <v/>
      </c>
      <c r="AC490" s="40" t="str">
        <f>IF(AND($V490&lt;&gt;"", $V490&lt;&gt;"geen normgroep", M490&lt;&gt;"", T490&lt;&gt;""),
_xlfn.IFNA(
(M490-T490)/
VLOOKUP($V490&amp;"|"&amp;AC$3,calc!$K$1:$L$300,2,0),
""),"")</f>
        <v/>
      </c>
      <c r="AD490" s="43" t="str">
        <f t="shared" si="58"/>
        <v/>
      </c>
      <c r="AE490" s="43" t="str">
        <f t="shared" si="59"/>
        <v/>
      </c>
      <c r="AF490" s="43" t="str">
        <f t="shared" si="60"/>
        <v/>
      </c>
      <c r="AG490" s="43" t="str">
        <f t="shared" si="61"/>
        <v/>
      </c>
      <c r="AH490" s="43" t="str">
        <f t="shared" si="62"/>
        <v/>
      </c>
      <c r="AI490" s="43" t="str">
        <f t="shared" si="63"/>
        <v/>
      </c>
      <c r="AJ490" s="44" t="str">
        <f t="shared" si="64"/>
        <v/>
      </c>
      <c r="AK490" s="45"/>
      <c r="AL490" s="46"/>
      <c r="AM490" s="47"/>
      <c r="AN490" s="48"/>
      <c r="AO490" s="48"/>
      <c r="AP490" s="48"/>
      <c r="AQ490" s="48"/>
      <c r="AR490" s="31"/>
      <c r="AS490" s="31"/>
      <c r="AT490" s="31"/>
      <c r="AU490" s="31"/>
      <c r="AV490" s="31"/>
      <c r="AW490" s="31"/>
      <c r="AX490" s="49"/>
      <c r="AY490" s="49"/>
      <c r="BA490" s="49"/>
      <c r="BB490" s="49"/>
      <c r="BC490" s="49"/>
      <c r="BG490" s="49"/>
      <c r="BH490" s="49"/>
      <c r="BI490" s="49"/>
      <c r="BJ490" s="49"/>
      <c r="BK490" s="49"/>
      <c r="BL490" s="49"/>
      <c r="BM490" s="49"/>
      <c r="BN490" s="49"/>
      <c r="BO490" s="49"/>
      <c r="BP490" s="49"/>
      <c r="BQ490" s="49"/>
      <c r="BR490" s="49"/>
      <c r="BS490" s="49"/>
      <c r="BT490" s="49"/>
      <c r="BU490" s="49"/>
      <c r="BV490" s="49"/>
      <c r="BW490" s="49"/>
      <c r="BY490" s="49"/>
      <c r="BZ490" s="49"/>
      <c r="CA490" s="49"/>
      <c r="CB490" s="49"/>
    </row>
    <row r="491" spans="1:80" s="50" customFormat="1" ht="15">
      <c r="A491" s="32" t="str">
        <f>calc!$A$2</f>
        <v>CBCL 1,5-5</v>
      </c>
      <c r="B491" s="70" t="str">
        <f>IF(NOT(ISBLANK('RCI rekensheet totalen'!$B491)),'RCI rekensheet totalen'!$B491,"")</f>
        <v/>
      </c>
      <c r="C491" s="70" t="str">
        <f>IF(NOT(ISBLANK('RCI rekensheet totalen'!$C491)),'RCI rekensheet totalen'!$C491,"")</f>
        <v/>
      </c>
      <c r="D491" s="66" t="str">
        <f>IF(NOT(ISBLANK('RCI rekensheet totalen'!$D491)),'RCI rekensheet totalen'!$D491,"")</f>
        <v/>
      </c>
      <c r="E491" s="67" t="str">
        <f>IF(NOT(ISBLANK('RCI rekensheet totalen'!$E491)),'RCI rekensheet totalen'!$E491,"")</f>
        <v/>
      </c>
      <c r="F491" s="67" t="str">
        <f>IF(NOT(ISBLANK('RCI rekensheet totalen'!$F491)),'RCI rekensheet totalen'!$F491,"")</f>
        <v/>
      </c>
      <c r="G491" s="36"/>
      <c r="H491" s="37"/>
      <c r="I491" s="37"/>
      <c r="J491" s="37"/>
      <c r="K491" s="37"/>
      <c r="L491" s="37"/>
      <c r="M491" s="38"/>
      <c r="N491" s="36"/>
      <c r="O491" s="37"/>
      <c r="P491" s="37"/>
      <c r="Q491" s="37"/>
      <c r="R491" s="37"/>
      <c r="S491" s="37"/>
      <c r="T491" s="37"/>
      <c r="U491" s="39" t="str">
        <f t="shared" si="57"/>
        <v/>
      </c>
      <c r="V491" s="40" t="str">
        <f>IF(AND($C491&lt;&gt;"", $U491&lt;&gt;""),
_xlfn.IFNA(VLOOKUP($C491&amp;$U491,calc!$C$2:$D$100,2,FALSE),"geen normgroep"),"")</f>
        <v/>
      </c>
      <c r="W491" s="41" t="str">
        <f>IF(AND($V491&lt;&gt;"", $V491&lt;&gt;"geen normgroep", G491&lt;&gt;"", N491&lt;&gt;""),
_xlfn.IFNA(
(G491-N491)/
VLOOKUP($V491&amp;"|"&amp;W$3,calc!$K$1:$L$300,2,0),
""),"")</f>
        <v/>
      </c>
      <c r="X491" s="43" t="str">
        <f>IF(AND($V491&lt;&gt;"", $V491&lt;&gt;"geen normgroep", H491&lt;&gt;"", O491&lt;&gt;""),
_xlfn.IFNA(
(H491-O491)/
VLOOKUP($V491&amp;"|"&amp;X$3,calc!$K$1:$L$300,2,0),
""),"")</f>
        <v/>
      </c>
      <c r="Y491" s="43" t="str">
        <f>IF(AND($V491&lt;&gt;"", $V491&lt;&gt;"geen normgroep", I491&lt;&gt;"", P491&lt;&gt;""),
_xlfn.IFNA(
(I491-P491)/
VLOOKUP($V491&amp;"|"&amp;Y$3,calc!$K$1:$L$300,2,0),
""),"")</f>
        <v/>
      </c>
      <c r="Z491" s="43" t="str">
        <f>IF(AND($V491&lt;&gt;"", $V491&lt;&gt;"geen normgroep", J491&lt;&gt;"", Q491&lt;&gt;""),
_xlfn.IFNA(
(J491-Q491)/
VLOOKUP($V491&amp;"|"&amp;Z$3,calc!$K$1:$L$300,2,0),
""),"")</f>
        <v/>
      </c>
      <c r="AA491" s="43" t="str">
        <f>IF(AND($V491&lt;&gt;"", $V491&lt;&gt;"geen normgroep", K491&lt;&gt;"", R491&lt;&gt;""),
_xlfn.IFNA(
(K491-R491)/
VLOOKUP($V491&amp;"|"&amp;AA$3,calc!$K$1:$L$300,2,0),
""),"")</f>
        <v/>
      </c>
      <c r="AB491" s="43" t="str">
        <f>IF(AND($V491&lt;&gt;"", $V491&lt;&gt;"geen normgroep", L491&lt;&gt;"", S491&lt;&gt;""),
_xlfn.IFNA(
(L491-S491)/
VLOOKUP($V491&amp;"|"&amp;AB$3,calc!$K$1:$L$300,2,0),
""),"")</f>
        <v/>
      </c>
      <c r="AC491" s="40" t="str">
        <f>IF(AND($V491&lt;&gt;"", $V491&lt;&gt;"geen normgroep", M491&lt;&gt;"", T491&lt;&gt;""),
_xlfn.IFNA(
(M491-T491)/
VLOOKUP($V491&amp;"|"&amp;AC$3,calc!$K$1:$L$300,2,0),
""),"")</f>
        <v/>
      </c>
      <c r="AD491" s="43" t="str">
        <f t="shared" si="58"/>
        <v/>
      </c>
      <c r="AE491" s="43" t="str">
        <f t="shared" si="59"/>
        <v/>
      </c>
      <c r="AF491" s="43" t="str">
        <f t="shared" si="60"/>
        <v/>
      </c>
      <c r="AG491" s="43" t="str">
        <f t="shared" si="61"/>
        <v/>
      </c>
      <c r="AH491" s="43" t="str">
        <f t="shared" si="62"/>
        <v/>
      </c>
      <c r="AI491" s="43" t="str">
        <f t="shared" si="63"/>
        <v/>
      </c>
      <c r="AJ491" s="44" t="str">
        <f t="shared" si="64"/>
        <v/>
      </c>
      <c r="AK491" s="45"/>
      <c r="AL491" s="46"/>
      <c r="AM491" s="47"/>
      <c r="AN491" s="48"/>
      <c r="AO491" s="48"/>
      <c r="AP491" s="48"/>
      <c r="AQ491" s="48"/>
      <c r="AR491" s="31"/>
      <c r="AS491" s="31"/>
      <c r="AT491" s="31"/>
      <c r="AU491" s="31"/>
      <c r="AV491" s="31"/>
      <c r="AW491" s="31"/>
      <c r="AX491" s="49"/>
      <c r="AY491" s="49"/>
      <c r="BA491" s="49"/>
      <c r="BB491" s="49"/>
      <c r="BC491" s="49"/>
      <c r="BG491" s="49"/>
      <c r="BH491" s="49"/>
      <c r="BI491" s="49"/>
      <c r="BJ491" s="49"/>
      <c r="BK491" s="49"/>
      <c r="BL491" s="49"/>
      <c r="BM491" s="49"/>
      <c r="BN491" s="49"/>
      <c r="BO491" s="49"/>
      <c r="BP491" s="49"/>
      <c r="BQ491" s="49"/>
      <c r="BR491" s="49"/>
      <c r="BS491" s="49"/>
      <c r="BT491" s="49"/>
      <c r="BU491" s="49"/>
      <c r="BV491" s="49"/>
      <c r="BW491" s="49"/>
      <c r="BY491" s="49"/>
      <c r="BZ491" s="49"/>
      <c r="CA491" s="49"/>
      <c r="CB491" s="49"/>
    </row>
    <row r="492" spans="1:80" s="50" customFormat="1" ht="15">
      <c r="A492" s="32" t="str">
        <f>calc!$A$2</f>
        <v>CBCL 1,5-5</v>
      </c>
      <c r="B492" s="70" t="str">
        <f>IF(NOT(ISBLANK('RCI rekensheet totalen'!$B492)),'RCI rekensheet totalen'!$B492,"")</f>
        <v/>
      </c>
      <c r="C492" s="70" t="str">
        <f>IF(NOT(ISBLANK('RCI rekensheet totalen'!$C492)),'RCI rekensheet totalen'!$C492,"")</f>
        <v/>
      </c>
      <c r="D492" s="66" t="str">
        <f>IF(NOT(ISBLANK('RCI rekensheet totalen'!$D492)),'RCI rekensheet totalen'!$D492,"")</f>
        <v/>
      </c>
      <c r="E492" s="67" t="str">
        <f>IF(NOT(ISBLANK('RCI rekensheet totalen'!$E492)),'RCI rekensheet totalen'!$E492,"")</f>
        <v/>
      </c>
      <c r="F492" s="67" t="str">
        <f>IF(NOT(ISBLANK('RCI rekensheet totalen'!$F492)),'RCI rekensheet totalen'!$F492,"")</f>
        <v/>
      </c>
      <c r="G492" s="36"/>
      <c r="H492" s="37"/>
      <c r="I492" s="37"/>
      <c r="J492" s="37"/>
      <c r="K492" s="37"/>
      <c r="L492" s="37"/>
      <c r="M492" s="38"/>
      <c r="N492" s="36"/>
      <c r="O492" s="37"/>
      <c r="P492" s="37"/>
      <c r="Q492" s="37"/>
      <c r="R492" s="37"/>
      <c r="S492" s="37"/>
      <c r="T492" s="37"/>
      <c r="U492" s="39" t="str">
        <f t="shared" si="57"/>
        <v/>
      </c>
      <c r="V492" s="40" t="str">
        <f>IF(AND($C492&lt;&gt;"", $U492&lt;&gt;""),
_xlfn.IFNA(VLOOKUP($C492&amp;$U492,calc!$C$2:$D$100,2,FALSE),"geen normgroep"),"")</f>
        <v/>
      </c>
      <c r="W492" s="41" t="str">
        <f>IF(AND($V492&lt;&gt;"", $V492&lt;&gt;"geen normgroep", G492&lt;&gt;"", N492&lt;&gt;""),
_xlfn.IFNA(
(G492-N492)/
VLOOKUP($V492&amp;"|"&amp;W$3,calc!$K$1:$L$300,2,0),
""),"")</f>
        <v/>
      </c>
      <c r="X492" s="43" t="str">
        <f>IF(AND($V492&lt;&gt;"", $V492&lt;&gt;"geen normgroep", H492&lt;&gt;"", O492&lt;&gt;""),
_xlfn.IFNA(
(H492-O492)/
VLOOKUP($V492&amp;"|"&amp;X$3,calc!$K$1:$L$300,2,0),
""),"")</f>
        <v/>
      </c>
      <c r="Y492" s="43" t="str">
        <f>IF(AND($V492&lt;&gt;"", $V492&lt;&gt;"geen normgroep", I492&lt;&gt;"", P492&lt;&gt;""),
_xlfn.IFNA(
(I492-P492)/
VLOOKUP($V492&amp;"|"&amp;Y$3,calc!$K$1:$L$300,2,0),
""),"")</f>
        <v/>
      </c>
      <c r="Z492" s="43" t="str">
        <f>IF(AND($V492&lt;&gt;"", $V492&lt;&gt;"geen normgroep", J492&lt;&gt;"", Q492&lt;&gt;""),
_xlfn.IFNA(
(J492-Q492)/
VLOOKUP($V492&amp;"|"&amp;Z$3,calc!$K$1:$L$300,2,0),
""),"")</f>
        <v/>
      </c>
      <c r="AA492" s="43" t="str">
        <f>IF(AND($V492&lt;&gt;"", $V492&lt;&gt;"geen normgroep", K492&lt;&gt;"", R492&lt;&gt;""),
_xlfn.IFNA(
(K492-R492)/
VLOOKUP($V492&amp;"|"&amp;AA$3,calc!$K$1:$L$300,2,0),
""),"")</f>
        <v/>
      </c>
      <c r="AB492" s="43" t="str">
        <f>IF(AND($V492&lt;&gt;"", $V492&lt;&gt;"geen normgroep", L492&lt;&gt;"", S492&lt;&gt;""),
_xlfn.IFNA(
(L492-S492)/
VLOOKUP($V492&amp;"|"&amp;AB$3,calc!$K$1:$L$300,2,0),
""),"")</f>
        <v/>
      </c>
      <c r="AC492" s="40" t="str">
        <f>IF(AND($V492&lt;&gt;"", $V492&lt;&gt;"geen normgroep", M492&lt;&gt;"", T492&lt;&gt;""),
_xlfn.IFNA(
(M492-T492)/
VLOOKUP($V492&amp;"|"&amp;AC$3,calc!$K$1:$L$300,2,0),
""),"")</f>
        <v/>
      </c>
      <c r="AD492" s="43" t="str">
        <f t="shared" si="58"/>
        <v/>
      </c>
      <c r="AE492" s="43" t="str">
        <f t="shared" si="59"/>
        <v/>
      </c>
      <c r="AF492" s="43" t="str">
        <f t="shared" si="60"/>
        <v/>
      </c>
      <c r="AG492" s="43" t="str">
        <f t="shared" si="61"/>
        <v/>
      </c>
      <c r="AH492" s="43" t="str">
        <f t="shared" si="62"/>
        <v/>
      </c>
      <c r="AI492" s="43" t="str">
        <f t="shared" si="63"/>
        <v/>
      </c>
      <c r="AJ492" s="44" t="str">
        <f t="shared" si="64"/>
        <v/>
      </c>
      <c r="AK492" s="45"/>
      <c r="AL492" s="46"/>
      <c r="AM492" s="47"/>
      <c r="AN492" s="48"/>
      <c r="AO492" s="48"/>
      <c r="AP492" s="48"/>
      <c r="AQ492" s="48"/>
      <c r="AR492" s="31"/>
      <c r="AS492" s="31"/>
      <c r="AT492" s="31"/>
      <c r="AU492" s="31"/>
      <c r="AV492" s="31"/>
      <c r="AW492" s="31"/>
      <c r="AX492" s="49"/>
      <c r="AY492" s="49"/>
      <c r="BA492" s="49"/>
      <c r="BB492" s="49"/>
      <c r="BC492" s="49"/>
      <c r="BG492" s="49"/>
      <c r="BH492" s="49"/>
      <c r="BI492" s="49"/>
      <c r="BJ492" s="49"/>
      <c r="BK492" s="49"/>
      <c r="BL492" s="49"/>
      <c r="BM492" s="49"/>
      <c r="BN492" s="49"/>
      <c r="BO492" s="49"/>
      <c r="BP492" s="49"/>
      <c r="BQ492" s="49"/>
      <c r="BR492" s="49"/>
      <c r="BS492" s="49"/>
      <c r="BT492" s="49"/>
      <c r="BU492" s="49"/>
      <c r="BV492" s="49"/>
      <c r="BW492" s="49"/>
      <c r="BY492" s="49"/>
      <c r="BZ492" s="49"/>
      <c r="CA492" s="49"/>
      <c r="CB492" s="49"/>
    </row>
    <row r="493" spans="1:80" s="50" customFormat="1" ht="15">
      <c r="A493" s="32" t="str">
        <f>calc!$A$2</f>
        <v>CBCL 1,5-5</v>
      </c>
      <c r="B493" s="70" t="str">
        <f>IF(NOT(ISBLANK('RCI rekensheet totalen'!$B493)),'RCI rekensheet totalen'!$B493,"")</f>
        <v/>
      </c>
      <c r="C493" s="70" t="str">
        <f>IF(NOT(ISBLANK('RCI rekensheet totalen'!$C493)),'RCI rekensheet totalen'!$C493,"")</f>
        <v/>
      </c>
      <c r="D493" s="66" t="str">
        <f>IF(NOT(ISBLANK('RCI rekensheet totalen'!$D493)),'RCI rekensheet totalen'!$D493,"")</f>
        <v/>
      </c>
      <c r="E493" s="67" t="str">
        <f>IF(NOT(ISBLANK('RCI rekensheet totalen'!$E493)),'RCI rekensheet totalen'!$E493,"")</f>
        <v/>
      </c>
      <c r="F493" s="67" t="str">
        <f>IF(NOT(ISBLANK('RCI rekensheet totalen'!$F493)),'RCI rekensheet totalen'!$F493,"")</f>
        <v/>
      </c>
      <c r="G493" s="36"/>
      <c r="H493" s="37"/>
      <c r="I493" s="37"/>
      <c r="J493" s="37"/>
      <c r="K493" s="37"/>
      <c r="L493" s="37"/>
      <c r="M493" s="38"/>
      <c r="N493" s="36"/>
      <c r="O493" s="37"/>
      <c r="P493" s="37"/>
      <c r="Q493" s="37"/>
      <c r="R493" s="37"/>
      <c r="S493" s="37"/>
      <c r="T493" s="37"/>
      <c r="U493" s="39" t="str">
        <f t="shared" si="57"/>
        <v/>
      </c>
      <c r="V493" s="40" t="str">
        <f>IF(AND($C493&lt;&gt;"", $U493&lt;&gt;""),
_xlfn.IFNA(VLOOKUP($C493&amp;$U493,calc!$C$2:$D$100,2,FALSE),"geen normgroep"),"")</f>
        <v/>
      </c>
      <c r="W493" s="41" t="str">
        <f>IF(AND($V493&lt;&gt;"", $V493&lt;&gt;"geen normgroep", G493&lt;&gt;"", N493&lt;&gt;""),
_xlfn.IFNA(
(G493-N493)/
VLOOKUP($V493&amp;"|"&amp;W$3,calc!$K$1:$L$300,2,0),
""),"")</f>
        <v/>
      </c>
      <c r="X493" s="43" t="str">
        <f>IF(AND($V493&lt;&gt;"", $V493&lt;&gt;"geen normgroep", H493&lt;&gt;"", O493&lt;&gt;""),
_xlfn.IFNA(
(H493-O493)/
VLOOKUP($V493&amp;"|"&amp;X$3,calc!$K$1:$L$300,2,0),
""),"")</f>
        <v/>
      </c>
      <c r="Y493" s="43" t="str">
        <f>IF(AND($V493&lt;&gt;"", $V493&lt;&gt;"geen normgroep", I493&lt;&gt;"", P493&lt;&gt;""),
_xlfn.IFNA(
(I493-P493)/
VLOOKUP($V493&amp;"|"&amp;Y$3,calc!$K$1:$L$300,2,0),
""),"")</f>
        <v/>
      </c>
      <c r="Z493" s="43" t="str">
        <f>IF(AND($V493&lt;&gt;"", $V493&lt;&gt;"geen normgroep", J493&lt;&gt;"", Q493&lt;&gt;""),
_xlfn.IFNA(
(J493-Q493)/
VLOOKUP($V493&amp;"|"&amp;Z$3,calc!$K$1:$L$300,2,0),
""),"")</f>
        <v/>
      </c>
      <c r="AA493" s="43" t="str">
        <f>IF(AND($V493&lt;&gt;"", $V493&lt;&gt;"geen normgroep", K493&lt;&gt;"", R493&lt;&gt;""),
_xlfn.IFNA(
(K493-R493)/
VLOOKUP($V493&amp;"|"&amp;AA$3,calc!$K$1:$L$300,2,0),
""),"")</f>
        <v/>
      </c>
      <c r="AB493" s="43" t="str">
        <f>IF(AND($V493&lt;&gt;"", $V493&lt;&gt;"geen normgroep", L493&lt;&gt;"", S493&lt;&gt;""),
_xlfn.IFNA(
(L493-S493)/
VLOOKUP($V493&amp;"|"&amp;AB$3,calc!$K$1:$L$300,2,0),
""),"")</f>
        <v/>
      </c>
      <c r="AC493" s="40" t="str">
        <f>IF(AND($V493&lt;&gt;"", $V493&lt;&gt;"geen normgroep", M493&lt;&gt;"", T493&lt;&gt;""),
_xlfn.IFNA(
(M493-T493)/
VLOOKUP($V493&amp;"|"&amp;AC$3,calc!$K$1:$L$300,2,0),
""),"")</f>
        <v/>
      </c>
      <c r="AD493" s="43" t="str">
        <f t="shared" si="58"/>
        <v/>
      </c>
      <c r="AE493" s="43" t="str">
        <f t="shared" si="59"/>
        <v/>
      </c>
      <c r="AF493" s="43" t="str">
        <f t="shared" si="60"/>
        <v/>
      </c>
      <c r="AG493" s="43" t="str">
        <f t="shared" si="61"/>
        <v/>
      </c>
      <c r="AH493" s="43" t="str">
        <f t="shared" si="62"/>
        <v/>
      </c>
      <c r="AI493" s="43" t="str">
        <f t="shared" si="63"/>
        <v/>
      </c>
      <c r="AJ493" s="44" t="str">
        <f t="shared" si="64"/>
        <v/>
      </c>
      <c r="AK493" s="45"/>
      <c r="AL493" s="46"/>
      <c r="AM493" s="47"/>
      <c r="AN493" s="48"/>
      <c r="AO493" s="48"/>
      <c r="AP493" s="48"/>
      <c r="AQ493" s="48"/>
      <c r="AR493" s="31"/>
      <c r="AS493" s="31"/>
      <c r="AT493" s="31"/>
      <c r="AU493" s="31"/>
      <c r="AV493" s="31"/>
      <c r="AW493" s="31"/>
      <c r="AX493" s="49"/>
      <c r="AY493" s="49"/>
      <c r="BA493" s="49"/>
      <c r="BB493" s="49"/>
      <c r="BC493" s="49"/>
      <c r="BG493" s="49"/>
      <c r="BH493" s="49"/>
      <c r="BI493" s="49"/>
      <c r="BJ493" s="49"/>
      <c r="BK493" s="49"/>
      <c r="BL493" s="49"/>
      <c r="BM493" s="49"/>
      <c r="BN493" s="49"/>
      <c r="BO493" s="49"/>
      <c r="BP493" s="49"/>
      <c r="BQ493" s="49"/>
      <c r="BR493" s="49"/>
      <c r="BS493" s="49"/>
      <c r="BT493" s="49"/>
      <c r="BU493" s="49"/>
      <c r="BV493" s="49"/>
      <c r="BW493" s="49"/>
      <c r="BY493" s="49"/>
      <c r="BZ493" s="49"/>
      <c r="CA493" s="49"/>
      <c r="CB493" s="49"/>
    </row>
    <row r="494" spans="1:80" s="50" customFormat="1" ht="15">
      <c r="A494" s="32" t="str">
        <f>calc!$A$2</f>
        <v>CBCL 1,5-5</v>
      </c>
      <c r="B494" s="70" t="str">
        <f>IF(NOT(ISBLANK('RCI rekensheet totalen'!$B494)),'RCI rekensheet totalen'!$B494,"")</f>
        <v/>
      </c>
      <c r="C494" s="70" t="str">
        <f>IF(NOT(ISBLANK('RCI rekensheet totalen'!$C494)),'RCI rekensheet totalen'!$C494,"")</f>
        <v/>
      </c>
      <c r="D494" s="66" t="str">
        <f>IF(NOT(ISBLANK('RCI rekensheet totalen'!$D494)),'RCI rekensheet totalen'!$D494,"")</f>
        <v/>
      </c>
      <c r="E494" s="67" t="str">
        <f>IF(NOT(ISBLANK('RCI rekensheet totalen'!$E494)),'RCI rekensheet totalen'!$E494,"")</f>
        <v/>
      </c>
      <c r="F494" s="67" t="str">
        <f>IF(NOT(ISBLANK('RCI rekensheet totalen'!$F494)),'RCI rekensheet totalen'!$F494,"")</f>
        <v/>
      </c>
      <c r="G494" s="36"/>
      <c r="H494" s="37"/>
      <c r="I494" s="37"/>
      <c r="J494" s="37"/>
      <c r="K494" s="37"/>
      <c r="L494" s="37"/>
      <c r="M494" s="38"/>
      <c r="N494" s="36"/>
      <c r="O494" s="37"/>
      <c r="P494" s="37"/>
      <c r="Q494" s="37"/>
      <c r="R494" s="37"/>
      <c r="S494" s="37"/>
      <c r="T494" s="37"/>
      <c r="U494" s="39" t="str">
        <f t="shared" si="57"/>
        <v/>
      </c>
      <c r="V494" s="40" t="str">
        <f>IF(AND($C494&lt;&gt;"", $U494&lt;&gt;""),
_xlfn.IFNA(VLOOKUP($C494&amp;$U494,calc!$C$2:$D$100,2,FALSE),"geen normgroep"),"")</f>
        <v/>
      </c>
      <c r="W494" s="41" t="str">
        <f>IF(AND($V494&lt;&gt;"", $V494&lt;&gt;"geen normgroep", G494&lt;&gt;"", N494&lt;&gt;""),
_xlfn.IFNA(
(G494-N494)/
VLOOKUP($V494&amp;"|"&amp;W$3,calc!$K$1:$L$300,2,0),
""),"")</f>
        <v/>
      </c>
      <c r="X494" s="43" t="str">
        <f>IF(AND($V494&lt;&gt;"", $V494&lt;&gt;"geen normgroep", H494&lt;&gt;"", O494&lt;&gt;""),
_xlfn.IFNA(
(H494-O494)/
VLOOKUP($V494&amp;"|"&amp;X$3,calc!$K$1:$L$300,2,0),
""),"")</f>
        <v/>
      </c>
      <c r="Y494" s="43" t="str">
        <f>IF(AND($V494&lt;&gt;"", $V494&lt;&gt;"geen normgroep", I494&lt;&gt;"", P494&lt;&gt;""),
_xlfn.IFNA(
(I494-P494)/
VLOOKUP($V494&amp;"|"&amp;Y$3,calc!$K$1:$L$300,2,0),
""),"")</f>
        <v/>
      </c>
      <c r="Z494" s="43" t="str">
        <f>IF(AND($V494&lt;&gt;"", $V494&lt;&gt;"geen normgroep", J494&lt;&gt;"", Q494&lt;&gt;""),
_xlfn.IFNA(
(J494-Q494)/
VLOOKUP($V494&amp;"|"&amp;Z$3,calc!$K$1:$L$300,2,0),
""),"")</f>
        <v/>
      </c>
      <c r="AA494" s="43" t="str">
        <f>IF(AND($V494&lt;&gt;"", $V494&lt;&gt;"geen normgroep", K494&lt;&gt;"", R494&lt;&gt;""),
_xlfn.IFNA(
(K494-R494)/
VLOOKUP($V494&amp;"|"&amp;AA$3,calc!$K$1:$L$300,2,0),
""),"")</f>
        <v/>
      </c>
      <c r="AB494" s="43" t="str">
        <f>IF(AND($V494&lt;&gt;"", $V494&lt;&gt;"geen normgroep", L494&lt;&gt;"", S494&lt;&gt;""),
_xlfn.IFNA(
(L494-S494)/
VLOOKUP($V494&amp;"|"&amp;AB$3,calc!$K$1:$L$300,2,0),
""),"")</f>
        <v/>
      </c>
      <c r="AC494" s="40" t="str">
        <f>IF(AND($V494&lt;&gt;"", $V494&lt;&gt;"geen normgroep", M494&lt;&gt;"", T494&lt;&gt;""),
_xlfn.IFNA(
(M494-T494)/
VLOOKUP($V494&amp;"|"&amp;AC$3,calc!$K$1:$L$300,2,0),
""),"")</f>
        <v/>
      </c>
      <c r="AD494" s="43" t="str">
        <f t="shared" si="58"/>
        <v/>
      </c>
      <c r="AE494" s="43" t="str">
        <f t="shared" si="59"/>
        <v/>
      </c>
      <c r="AF494" s="43" t="str">
        <f t="shared" si="60"/>
        <v/>
      </c>
      <c r="AG494" s="43" t="str">
        <f t="shared" si="61"/>
        <v/>
      </c>
      <c r="AH494" s="43" t="str">
        <f t="shared" si="62"/>
        <v/>
      </c>
      <c r="AI494" s="43" t="str">
        <f t="shared" si="63"/>
        <v/>
      </c>
      <c r="AJ494" s="44" t="str">
        <f t="shared" si="64"/>
        <v/>
      </c>
      <c r="AK494" s="45"/>
      <c r="AL494" s="46"/>
      <c r="AM494" s="47"/>
      <c r="AN494" s="48"/>
      <c r="AO494" s="48"/>
      <c r="AP494" s="48"/>
      <c r="AQ494" s="48"/>
      <c r="AR494" s="31"/>
      <c r="AS494" s="31"/>
      <c r="AT494" s="31"/>
      <c r="AU494" s="31"/>
      <c r="AV494" s="31"/>
      <c r="AW494" s="31"/>
      <c r="AX494" s="49"/>
      <c r="AY494" s="49"/>
      <c r="BA494" s="49"/>
      <c r="BB494" s="49"/>
      <c r="BC494" s="49"/>
      <c r="BG494" s="49"/>
      <c r="BH494" s="49"/>
      <c r="BI494" s="49"/>
      <c r="BJ494" s="49"/>
      <c r="BK494" s="49"/>
      <c r="BL494" s="49"/>
      <c r="BM494" s="49"/>
      <c r="BN494" s="49"/>
      <c r="BO494" s="49"/>
      <c r="BP494" s="49"/>
      <c r="BQ494" s="49"/>
      <c r="BR494" s="49"/>
      <c r="BS494" s="49"/>
      <c r="BT494" s="49"/>
      <c r="BU494" s="49"/>
      <c r="BV494" s="49"/>
      <c r="BW494" s="49"/>
      <c r="BY494" s="49"/>
      <c r="BZ494" s="49"/>
      <c r="CA494" s="49"/>
      <c r="CB494" s="49"/>
    </row>
    <row r="495" spans="1:80" s="50" customFormat="1" ht="15">
      <c r="A495" s="32" t="str">
        <f>calc!$A$2</f>
        <v>CBCL 1,5-5</v>
      </c>
      <c r="B495" s="70" t="str">
        <f>IF(NOT(ISBLANK('RCI rekensheet totalen'!$B495)),'RCI rekensheet totalen'!$B495,"")</f>
        <v/>
      </c>
      <c r="C495" s="70" t="str">
        <f>IF(NOT(ISBLANK('RCI rekensheet totalen'!$C495)),'RCI rekensheet totalen'!$C495,"")</f>
        <v/>
      </c>
      <c r="D495" s="66" t="str">
        <f>IF(NOT(ISBLANK('RCI rekensheet totalen'!$D495)),'RCI rekensheet totalen'!$D495,"")</f>
        <v/>
      </c>
      <c r="E495" s="67" t="str">
        <f>IF(NOT(ISBLANK('RCI rekensheet totalen'!$E495)),'RCI rekensheet totalen'!$E495,"")</f>
        <v/>
      </c>
      <c r="F495" s="67" t="str">
        <f>IF(NOT(ISBLANK('RCI rekensheet totalen'!$F495)),'RCI rekensheet totalen'!$F495,"")</f>
        <v/>
      </c>
      <c r="G495" s="36"/>
      <c r="H495" s="37"/>
      <c r="I495" s="37"/>
      <c r="J495" s="37"/>
      <c r="K495" s="37"/>
      <c r="L495" s="37"/>
      <c r="M495" s="38"/>
      <c r="N495" s="36"/>
      <c r="O495" s="37"/>
      <c r="P495" s="37"/>
      <c r="Q495" s="37"/>
      <c r="R495" s="37"/>
      <c r="S495" s="37"/>
      <c r="T495" s="37"/>
      <c r="U495" s="39" t="str">
        <f t="shared" si="57"/>
        <v/>
      </c>
      <c r="V495" s="40" t="str">
        <f>IF(AND($C495&lt;&gt;"", $U495&lt;&gt;""),
_xlfn.IFNA(VLOOKUP($C495&amp;$U495,calc!$C$2:$D$100,2,FALSE),"geen normgroep"),"")</f>
        <v/>
      </c>
      <c r="W495" s="41" t="str">
        <f>IF(AND($V495&lt;&gt;"", $V495&lt;&gt;"geen normgroep", G495&lt;&gt;"", N495&lt;&gt;""),
_xlfn.IFNA(
(G495-N495)/
VLOOKUP($V495&amp;"|"&amp;W$3,calc!$K$1:$L$300,2,0),
""),"")</f>
        <v/>
      </c>
      <c r="X495" s="43" t="str">
        <f>IF(AND($V495&lt;&gt;"", $V495&lt;&gt;"geen normgroep", H495&lt;&gt;"", O495&lt;&gt;""),
_xlfn.IFNA(
(H495-O495)/
VLOOKUP($V495&amp;"|"&amp;X$3,calc!$K$1:$L$300,2,0),
""),"")</f>
        <v/>
      </c>
      <c r="Y495" s="43" t="str">
        <f>IF(AND($V495&lt;&gt;"", $V495&lt;&gt;"geen normgroep", I495&lt;&gt;"", P495&lt;&gt;""),
_xlfn.IFNA(
(I495-P495)/
VLOOKUP($V495&amp;"|"&amp;Y$3,calc!$K$1:$L$300,2,0),
""),"")</f>
        <v/>
      </c>
      <c r="Z495" s="43" t="str">
        <f>IF(AND($V495&lt;&gt;"", $V495&lt;&gt;"geen normgroep", J495&lt;&gt;"", Q495&lt;&gt;""),
_xlfn.IFNA(
(J495-Q495)/
VLOOKUP($V495&amp;"|"&amp;Z$3,calc!$K$1:$L$300,2,0),
""),"")</f>
        <v/>
      </c>
      <c r="AA495" s="43" t="str">
        <f>IF(AND($V495&lt;&gt;"", $V495&lt;&gt;"geen normgroep", K495&lt;&gt;"", R495&lt;&gt;""),
_xlfn.IFNA(
(K495-R495)/
VLOOKUP($V495&amp;"|"&amp;AA$3,calc!$K$1:$L$300,2,0),
""),"")</f>
        <v/>
      </c>
      <c r="AB495" s="43" t="str">
        <f>IF(AND($V495&lt;&gt;"", $V495&lt;&gt;"geen normgroep", L495&lt;&gt;"", S495&lt;&gt;""),
_xlfn.IFNA(
(L495-S495)/
VLOOKUP($V495&amp;"|"&amp;AB$3,calc!$K$1:$L$300,2,0),
""),"")</f>
        <v/>
      </c>
      <c r="AC495" s="40" t="str">
        <f>IF(AND($V495&lt;&gt;"", $V495&lt;&gt;"geen normgroep", M495&lt;&gt;"", T495&lt;&gt;""),
_xlfn.IFNA(
(M495-T495)/
VLOOKUP($V495&amp;"|"&amp;AC$3,calc!$K$1:$L$300,2,0),
""),"")</f>
        <v/>
      </c>
      <c r="AD495" s="43" t="str">
        <f t="shared" si="58"/>
        <v/>
      </c>
      <c r="AE495" s="43" t="str">
        <f t="shared" si="59"/>
        <v/>
      </c>
      <c r="AF495" s="43" t="str">
        <f t="shared" si="60"/>
        <v/>
      </c>
      <c r="AG495" s="43" t="str">
        <f t="shared" si="61"/>
        <v/>
      </c>
      <c r="AH495" s="43" t="str">
        <f t="shared" si="62"/>
        <v/>
      </c>
      <c r="AI495" s="43" t="str">
        <f t="shared" si="63"/>
        <v/>
      </c>
      <c r="AJ495" s="44" t="str">
        <f t="shared" si="64"/>
        <v/>
      </c>
      <c r="AK495" s="45"/>
      <c r="AL495" s="46"/>
      <c r="AM495" s="47"/>
      <c r="AN495" s="48"/>
      <c r="AO495" s="48"/>
      <c r="AP495" s="48"/>
      <c r="AQ495" s="48"/>
      <c r="AR495" s="31"/>
      <c r="AS495" s="31"/>
      <c r="AT495" s="31"/>
      <c r="AU495" s="31"/>
      <c r="AV495" s="31"/>
      <c r="AW495" s="31"/>
      <c r="AX495" s="49"/>
      <c r="AY495" s="49"/>
      <c r="BA495" s="49"/>
      <c r="BB495" s="49"/>
      <c r="BC495" s="49"/>
      <c r="BG495" s="49"/>
      <c r="BH495" s="49"/>
      <c r="BI495" s="49"/>
      <c r="BJ495" s="49"/>
      <c r="BK495" s="49"/>
      <c r="BL495" s="49"/>
      <c r="BM495" s="49"/>
      <c r="BN495" s="49"/>
      <c r="BO495" s="49"/>
      <c r="BP495" s="49"/>
      <c r="BQ495" s="49"/>
      <c r="BR495" s="49"/>
      <c r="BS495" s="49"/>
      <c r="BT495" s="49"/>
      <c r="BU495" s="49"/>
      <c r="BV495" s="49"/>
      <c r="BW495" s="49"/>
      <c r="BY495" s="49"/>
      <c r="BZ495" s="49"/>
      <c r="CA495" s="49"/>
      <c r="CB495" s="49"/>
    </row>
    <row r="496" spans="1:80" s="50" customFormat="1" ht="15">
      <c r="A496" s="32" t="str">
        <f>calc!$A$2</f>
        <v>CBCL 1,5-5</v>
      </c>
      <c r="B496" s="70" t="str">
        <f>IF(NOT(ISBLANK('RCI rekensheet totalen'!$B496)),'RCI rekensheet totalen'!$B496,"")</f>
        <v/>
      </c>
      <c r="C496" s="70" t="str">
        <f>IF(NOT(ISBLANK('RCI rekensheet totalen'!$C496)),'RCI rekensheet totalen'!$C496,"")</f>
        <v/>
      </c>
      <c r="D496" s="66" t="str">
        <f>IF(NOT(ISBLANK('RCI rekensheet totalen'!$D496)),'RCI rekensheet totalen'!$D496,"")</f>
        <v/>
      </c>
      <c r="E496" s="67" t="str">
        <f>IF(NOT(ISBLANK('RCI rekensheet totalen'!$E496)),'RCI rekensheet totalen'!$E496,"")</f>
        <v/>
      </c>
      <c r="F496" s="67" t="str">
        <f>IF(NOT(ISBLANK('RCI rekensheet totalen'!$F496)),'RCI rekensheet totalen'!$F496,"")</f>
        <v/>
      </c>
      <c r="G496" s="36"/>
      <c r="H496" s="37"/>
      <c r="I496" s="37"/>
      <c r="J496" s="37"/>
      <c r="K496" s="37"/>
      <c r="L496" s="37"/>
      <c r="M496" s="38"/>
      <c r="N496" s="36"/>
      <c r="O496" s="37"/>
      <c r="P496" s="37"/>
      <c r="Q496" s="37"/>
      <c r="R496" s="37"/>
      <c r="S496" s="37"/>
      <c r="T496" s="37"/>
      <c r="U496" s="39" t="str">
        <f t="shared" si="57"/>
        <v/>
      </c>
      <c r="V496" s="40" t="str">
        <f>IF(AND($C496&lt;&gt;"", $U496&lt;&gt;""),
_xlfn.IFNA(VLOOKUP($C496&amp;$U496,calc!$C$2:$D$100,2,FALSE),"geen normgroep"),"")</f>
        <v/>
      </c>
      <c r="W496" s="41" t="str">
        <f>IF(AND($V496&lt;&gt;"", $V496&lt;&gt;"geen normgroep", G496&lt;&gt;"", N496&lt;&gt;""),
_xlfn.IFNA(
(G496-N496)/
VLOOKUP($V496&amp;"|"&amp;W$3,calc!$K$1:$L$300,2,0),
""),"")</f>
        <v/>
      </c>
      <c r="X496" s="43" t="str">
        <f>IF(AND($V496&lt;&gt;"", $V496&lt;&gt;"geen normgroep", H496&lt;&gt;"", O496&lt;&gt;""),
_xlfn.IFNA(
(H496-O496)/
VLOOKUP($V496&amp;"|"&amp;X$3,calc!$K$1:$L$300,2,0),
""),"")</f>
        <v/>
      </c>
      <c r="Y496" s="43" t="str">
        <f>IF(AND($V496&lt;&gt;"", $V496&lt;&gt;"geen normgroep", I496&lt;&gt;"", P496&lt;&gt;""),
_xlfn.IFNA(
(I496-P496)/
VLOOKUP($V496&amp;"|"&amp;Y$3,calc!$K$1:$L$300,2,0),
""),"")</f>
        <v/>
      </c>
      <c r="Z496" s="43" t="str">
        <f>IF(AND($V496&lt;&gt;"", $V496&lt;&gt;"geen normgroep", J496&lt;&gt;"", Q496&lt;&gt;""),
_xlfn.IFNA(
(J496-Q496)/
VLOOKUP($V496&amp;"|"&amp;Z$3,calc!$K$1:$L$300,2,0),
""),"")</f>
        <v/>
      </c>
      <c r="AA496" s="43" t="str">
        <f>IF(AND($V496&lt;&gt;"", $V496&lt;&gt;"geen normgroep", K496&lt;&gt;"", R496&lt;&gt;""),
_xlfn.IFNA(
(K496-R496)/
VLOOKUP($V496&amp;"|"&amp;AA$3,calc!$K$1:$L$300,2,0),
""),"")</f>
        <v/>
      </c>
      <c r="AB496" s="43" t="str">
        <f>IF(AND($V496&lt;&gt;"", $V496&lt;&gt;"geen normgroep", L496&lt;&gt;"", S496&lt;&gt;""),
_xlfn.IFNA(
(L496-S496)/
VLOOKUP($V496&amp;"|"&amp;AB$3,calc!$K$1:$L$300,2,0),
""),"")</f>
        <v/>
      </c>
      <c r="AC496" s="40" t="str">
        <f>IF(AND($V496&lt;&gt;"", $V496&lt;&gt;"geen normgroep", M496&lt;&gt;"", T496&lt;&gt;""),
_xlfn.IFNA(
(M496-T496)/
VLOOKUP($V496&amp;"|"&amp;AC$3,calc!$K$1:$L$300,2,0),
""),"")</f>
        <v/>
      </c>
      <c r="AD496" s="43" t="str">
        <f t="shared" si="58"/>
        <v/>
      </c>
      <c r="AE496" s="43" t="str">
        <f t="shared" si="59"/>
        <v/>
      </c>
      <c r="AF496" s="43" t="str">
        <f t="shared" si="60"/>
        <v/>
      </c>
      <c r="AG496" s="43" t="str">
        <f t="shared" si="61"/>
        <v/>
      </c>
      <c r="AH496" s="43" t="str">
        <f t="shared" si="62"/>
        <v/>
      </c>
      <c r="AI496" s="43" t="str">
        <f t="shared" si="63"/>
        <v/>
      </c>
      <c r="AJ496" s="44" t="str">
        <f t="shared" si="64"/>
        <v/>
      </c>
      <c r="AK496" s="45"/>
      <c r="AL496" s="46"/>
      <c r="AM496" s="47"/>
      <c r="AN496" s="48"/>
      <c r="AO496" s="48"/>
      <c r="AP496" s="48"/>
      <c r="AQ496" s="48"/>
      <c r="AR496" s="31"/>
      <c r="AS496" s="31"/>
      <c r="AT496" s="31"/>
      <c r="AU496" s="31"/>
      <c r="AV496" s="31"/>
      <c r="AW496" s="31"/>
      <c r="AX496" s="49"/>
      <c r="AY496" s="49"/>
      <c r="BA496" s="49"/>
      <c r="BB496" s="49"/>
      <c r="BC496" s="49"/>
      <c r="BG496" s="49"/>
      <c r="BH496" s="49"/>
      <c r="BI496" s="49"/>
      <c r="BJ496" s="49"/>
      <c r="BK496" s="49"/>
      <c r="BL496" s="49"/>
      <c r="BM496" s="49"/>
      <c r="BN496" s="49"/>
      <c r="BO496" s="49"/>
      <c r="BP496" s="49"/>
      <c r="BQ496" s="49"/>
      <c r="BR496" s="49"/>
      <c r="BS496" s="49"/>
      <c r="BT496" s="49"/>
      <c r="BU496" s="49"/>
      <c r="BV496" s="49"/>
      <c r="BW496" s="49"/>
      <c r="BY496" s="49"/>
      <c r="BZ496" s="49"/>
      <c r="CA496" s="49"/>
      <c r="CB496" s="49"/>
    </row>
    <row r="497" spans="1:80" s="50" customFormat="1" ht="15">
      <c r="A497" s="32" t="str">
        <f>calc!$A$2</f>
        <v>CBCL 1,5-5</v>
      </c>
      <c r="B497" s="70" t="str">
        <f>IF(NOT(ISBLANK('RCI rekensheet totalen'!$B497)),'RCI rekensheet totalen'!$B497,"")</f>
        <v/>
      </c>
      <c r="C497" s="70" t="str">
        <f>IF(NOT(ISBLANK('RCI rekensheet totalen'!$C497)),'RCI rekensheet totalen'!$C497,"")</f>
        <v/>
      </c>
      <c r="D497" s="66" t="str">
        <f>IF(NOT(ISBLANK('RCI rekensheet totalen'!$D497)),'RCI rekensheet totalen'!$D497,"")</f>
        <v/>
      </c>
      <c r="E497" s="67" t="str">
        <f>IF(NOT(ISBLANK('RCI rekensheet totalen'!$E497)),'RCI rekensheet totalen'!$E497,"")</f>
        <v/>
      </c>
      <c r="F497" s="67" t="str">
        <f>IF(NOT(ISBLANK('RCI rekensheet totalen'!$F497)),'RCI rekensheet totalen'!$F497,"")</f>
        <v/>
      </c>
      <c r="G497" s="36"/>
      <c r="H497" s="37"/>
      <c r="I497" s="37"/>
      <c r="J497" s="37"/>
      <c r="K497" s="37"/>
      <c r="L497" s="37"/>
      <c r="M497" s="38"/>
      <c r="N497" s="36"/>
      <c r="O497" s="37"/>
      <c r="P497" s="37"/>
      <c r="Q497" s="37"/>
      <c r="R497" s="37"/>
      <c r="S497" s="37"/>
      <c r="T497" s="37"/>
      <c r="U497" s="39" t="str">
        <f t="shared" si="57"/>
        <v/>
      </c>
      <c r="V497" s="40" t="str">
        <f>IF(AND($C497&lt;&gt;"", $U497&lt;&gt;""),
_xlfn.IFNA(VLOOKUP($C497&amp;$U497,calc!$C$2:$D$100,2,FALSE),"geen normgroep"),"")</f>
        <v/>
      </c>
      <c r="W497" s="41" t="str">
        <f>IF(AND($V497&lt;&gt;"", $V497&lt;&gt;"geen normgroep", G497&lt;&gt;"", N497&lt;&gt;""),
_xlfn.IFNA(
(G497-N497)/
VLOOKUP($V497&amp;"|"&amp;W$3,calc!$K$1:$L$300,2,0),
""),"")</f>
        <v/>
      </c>
      <c r="X497" s="43" t="str">
        <f>IF(AND($V497&lt;&gt;"", $V497&lt;&gt;"geen normgroep", H497&lt;&gt;"", O497&lt;&gt;""),
_xlfn.IFNA(
(H497-O497)/
VLOOKUP($V497&amp;"|"&amp;X$3,calc!$K$1:$L$300,2,0),
""),"")</f>
        <v/>
      </c>
      <c r="Y497" s="43" t="str">
        <f>IF(AND($V497&lt;&gt;"", $V497&lt;&gt;"geen normgroep", I497&lt;&gt;"", P497&lt;&gt;""),
_xlfn.IFNA(
(I497-P497)/
VLOOKUP($V497&amp;"|"&amp;Y$3,calc!$K$1:$L$300,2,0),
""),"")</f>
        <v/>
      </c>
      <c r="Z497" s="43" t="str">
        <f>IF(AND($V497&lt;&gt;"", $V497&lt;&gt;"geen normgroep", J497&lt;&gt;"", Q497&lt;&gt;""),
_xlfn.IFNA(
(J497-Q497)/
VLOOKUP($V497&amp;"|"&amp;Z$3,calc!$K$1:$L$300,2,0),
""),"")</f>
        <v/>
      </c>
      <c r="AA497" s="43" t="str">
        <f>IF(AND($V497&lt;&gt;"", $V497&lt;&gt;"geen normgroep", K497&lt;&gt;"", R497&lt;&gt;""),
_xlfn.IFNA(
(K497-R497)/
VLOOKUP($V497&amp;"|"&amp;AA$3,calc!$K$1:$L$300,2,0),
""),"")</f>
        <v/>
      </c>
      <c r="AB497" s="43" t="str">
        <f>IF(AND($V497&lt;&gt;"", $V497&lt;&gt;"geen normgroep", L497&lt;&gt;"", S497&lt;&gt;""),
_xlfn.IFNA(
(L497-S497)/
VLOOKUP($V497&amp;"|"&amp;AB$3,calc!$K$1:$L$300,2,0),
""),"")</f>
        <v/>
      </c>
      <c r="AC497" s="40" t="str">
        <f>IF(AND($V497&lt;&gt;"", $V497&lt;&gt;"geen normgroep", M497&lt;&gt;"", T497&lt;&gt;""),
_xlfn.IFNA(
(M497-T497)/
VLOOKUP($V497&amp;"|"&amp;AC$3,calc!$K$1:$L$300,2,0),
""),"")</f>
        <v/>
      </c>
      <c r="AD497" s="43" t="str">
        <f t="shared" si="58"/>
        <v/>
      </c>
      <c r="AE497" s="43" t="str">
        <f t="shared" si="59"/>
        <v/>
      </c>
      <c r="AF497" s="43" t="str">
        <f t="shared" si="60"/>
        <v/>
      </c>
      <c r="AG497" s="43" t="str">
        <f t="shared" si="61"/>
        <v/>
      </c>
      <c r="AH497" s="43" t="str">
        <f t="shared" si="62"/>
        <v/>
      </c>
      <c r="AI497" s="43" t="str">
        <f t="shared" si="63"/>
        <v/>
      </c>
      <c r="AJ497" s="44" t="str">
        <f t="shared" si="64"/>
        <v/>
      </c>
      <c r="AK497" s="45"/>
      <c r="AL497" s="46"/>
      <c r="AM497" s="47"/>
      <c r="AN497" s="48"/>
      <c r="AO497" s="48"/>
      <c r="AP497" s="48"/>
      <c r="AQ497" s="48"/>
      <c r="AR497" s="31"/>
      <c r="AS497" s="31"/>
      <c r="AT497" s="31"/>
      <c r="AU497" s="31"/>
      <c r="AV497" s="31"/>
      <c r="AW497" s="31"/>
      <c r="AX497" s="49"/>
      <c r="AY497" s="49"/>
      <c r="BA497" s="49"/>
      <c r="BB497" s="49"/>
      <c r="BC497" s="49"/>
      <c r="BG497" s="49"/>
      <c r="BH497" s="49"/>
      <c r="BI497" s="49"/>
      <c r="BJ497" s="49"/>
      <c r="BK497" s="49"/>
      <c r="BL497" s="49"/>
      <c r="BM497" s="49"/>
      <c r="BN497" s="49"/>
      <c r="BO497" s="49"/>
      <c r="BP497" s="49"/>
      <c r="BQ497" s="49"/>
      <c r="BR497" s="49"/>
      <c r="BS497" s="49"/>
      <c r="BT497" s="49"/>
      <c r="BU497" s="49"/>
      <c r="BV497" s="49"/>
      <c r="BW497" s="49"/>
      <c r="BY497" s="49"/>
      <c r="BZ497" s="49"/>
      <c r="CA497" s="49"/>
      <c r="CB497" s="49"/>
    </row>
    <row r="498" spans="1:80" s="50" customFormat="1" ht="15">
      <c r="A498" s="32" t="str">
        <f>calc!$A$2</f>
        <v>CBCL 1,5-5</v>
      </c>
      <c r="B498" s="70" t="str">
        <f>IF(NOT(ISBLANK('RCI rekensheet totalen'!$B498)),'RCI rekensheet totalen'!$B498,"")</f>
        <v/>
      </c>
      <c r="C498" s="70" t="str">
        <f>IF(NOT(ISBLANK('RCI rekensheet totalen'!$C498)),'RCI rekensheet totalen'!$C498,"")</f>
        <v/>
      </c>
      <c r="D498" s="66" t="str">
        <f>IF(NOT(ISBLANK('RCI rekensheet totalen'!$D498)),'RCI rekensheet totalen'!$D498,"")</f>
        <v/>
      </c>
      <c r="E498" s="67" t="str">
        <f>IF(NOT(ISBLANK('RCI rekensheet totalen'!$E498)),'RCI rekensheet totalen'!$E498,"")</f>
        <v/>
      </c>
      <c r="F498" s="67" t="str">
        <f>IF(NOT(ISBLANK('RCI rekensheet totalen'!$F498)),'RCI rekensheet totalen'!$F498,"")</f>
        <v/>
      </c>
      <c r="G498" s="36"/>
      <c r="H498" s="37"/>
      <c r="I498" s="37"/>
      <c r="J498" s="37"/>
      <c r="K498" s="37"/>
      <c r="L498" s="37"/>
      <c r="M498" s="38"/>
      <c r="N498" s="36"/>
      <c r="O498" s="37"/>
      <c r="P498" s="37"/>
      <c r="Q498" s="37"/>
      <c r="R498" s="37"/>
      <c r="S498" s="37"/>
      <c r="T498" s="37"/>
      <c r="U498" s="39" t="str">
        <f t="shared" si="57"/>
        <v/>
      </c>
      <c r="V498" s="40" t="str">
        <f>IF(AND($C498&lt;&gt;"", $U498&lt;&gt;""),
_xlfn.IFNA(VLOOKUP($C498&amp;$U498,calc!$C$2:$D$100,2,FALSE),"geen normgroep"),"")</f>
        <v/>
      </c>
      <c r="W498" s="41" t="str">
        <f>IF(AND($V498&lt;&gt;"", $V498&lt;&gt;"geen normgroep", G498&lt;&gt;"", N498&lt;&gt;""),
_xlfn.IFNA(
(G498-N498)/
VLOOKUP($V498&amp;"|"&amp;W$3,calc!$K$1:$L$300,2,0),
""),"")</f>
        <v/>
      </c>
      <c r="X498" s="43" t="str">
        <f>IF(AND($V498&lt;&gt;"", $V498&lt;&gt;"geen normgroep", H498&lt;&gt;"", O498&lt;&gt;""),
_xlfn.IFNA(
(H498-O498)/
VLOOKUP($V498&amp;"|"&amp;X$3,calc!$K$1:$L$300,2,0),
""),"")</f>
        <v/>
      </c>
      <c r="Y498" s="43" t="str">
        <f>IF(AND($V498&lt;&gt;"", $V498&lt;&gt;"geen normgroep", I498&lt;&gt;"", P498&lt;&gt;""),
_xlfn.IFNA(
(I498-P498)/
VLOOKUP($V498&amp;"|"&amp;Y$3,calc!$K$1:$L$300,2,0),
""),"")</f>
        <v/>
      </c>
      <c r="Z498" s="43" t="str">
        <f>IF(AND($V498&lt;&gt;"", $V498&lt;&gt;"geen normgroep", J498&lt;&gt;"", Q498&lt;&gt;""),
_xlfn.IFNA(
(J498-Q498)/
VLOOKUP($V498&amp;"|"&amp;Z$3,calc!$K$1:$L$300,2,0),
""),"")</f>
        <v/>
      </c>
      <c r="AA498" s="43" t="str">
        <f>IF(AND($V498&lt;&gt;"", $V498&lt;&gt;"geen normgroep", K498&lt;&gt;"", R498&lt;&gt;""),
_xlfn.IFNA(
(K498-R498)/
VLOOKUP($V498&amp;"|"&amp;AA$3,calc!$K$1:$L$300,2,0),
""),"")</f>
        <v/>
      </c>
      <c r="AB498" s="43" t="str">
        <f>IF(AND($V498&lt;&gt;"", $V498&lt;&gt;"geen normgroep", L498&lt;&gt;"", S498&lt;&gt;""),
_xlfn.IFNA(
(L498-S498)/
VLOOKUP($V498&amp;"|"&amp;AB$3,calc!$K$1:$L$300,2,0),
""),"")</f>
        <v/>
      </c>
      <c r="AC498" s="40" t="str">
        <f>IF(AND($V498&lt;&gt;"", $V498&lt;&gt;"geen normgroep", M498&lt;&gt;"", T498&lt;&gt;""),
_xlfn.IFNA(
(M498-T498)/
VLOOKUP($V498&amp;"|"&amp;AC$3,calc!$K$1:$L$300,2,0),
""),"")</f>
        <v/>
      </c>
      <c r="AD498" s="43" t="str">
        <f t="shared" si="58"/>
        <v/>
      </c>
      <c r="AE498" s="43" t="str">
        <f t="shared" si="59"/>
        <v/>
      </c>
      <c r="AF498" s="43" t="str">
        <f t="shared" si="60"/>
        <v/>
      </c>
      <c r="AG498" s="43" t="str">
        <f t="shared" si="61"/>
        <v/>
      </c>
      <c r="AH498" s="43" t="str">
        <f t="shared" si="62"/>
        <v/>
      </c>
      <c r="AI498" s="43" t="str">
        <f t="shared" si="63"/>
        <v/>
      </c>
      <c r="AJ498" s="44" t="str">
        <f t="shared" si="64"/>
        <v/>
      </c>
      <c r="AK498" s="45"/>
      <c r="AL498" s="46"/>
      <c r="AM498" s="47"/>
      <c r="AN498" s="48"/>
      <c r="AO498" s="48"/>
      <c r="AP498" s="48"/>
      <c r="AQ498" s="48"/>
      <c r="AR498" s="31"/>
      <c r="AS498" s="31"/>
      <c r="AT498" s="31"/>
      <c r="AU498" s="31"/>
      <c r="AV498" s="31"/>
      <c r="AW498" s="31"/>
      <c r="AX498" s="49"/>
      <c r="AY498" s="49"/>
      <c r="BA498" s="49"/>
      <c r="BB498" s="49"/>
      <c r="BC498" s="49"/>
      <c r="BG498" s="49"/>
      <c r="BH498" s="49"/>
      <c r="BI498" s="49"/>
      <c r="BJ498" s="49"/>
      <c r="BK498" s="49"/>
      <c r="BL498" s="49"/>
      <c r="BM498" s="49"/>
      <c r="BN498" s="49"/>
      <c r="BO498" s="49"/>
      <c r="BP498" s="49"/>
      <c r="BQ498" s="49"/>
      <c r="BR498" s="49"/>
      <c r="BS498" s="49"/>
      <c r="BT498" s="49"/>
      <c r="BU498" s="49"/>
      <c r="BV498" s="49"/>
      <c r="BW498" s="49"/>
      <c r="BY498" s="49"/>
      <c r="BZ498" s="49"/>
      <c r="CA498" s="49"/>
      <c r="CB498" s="49"/>
    </row>
    <row r="499" spans="1:80" s="50" customFormat="1" ht="15">
      <c r="A499" s="32" t="str">
        <f>calc!$A$2</f>
        <v>CBCL 1,5-5</v>
      </c>
      <c r="B499" s="70" t="str">
        <f>IF(NOT(ISBLANK('RCI rekensheet totalen'!$B499)),'RCI rekensheet totalen'!$B499,"")</f>
        <v/>
      </c>
      <c r="C499" s="70" t="str">
        <f>IF(NOT(ISBLANK('RCI rekensheet totalen'!$C499)),'RCI rekensheet totalen'!$C499,"")</f>
        <v/>
      </c>
      <c r="D499" s="66" t="str">
        <f>IF(NOT(ISBLANK('RCI rekensheet totalen'!$D499)),'RCI rekensheet totalen'!$D499,"")</f>
        <v/>
      </c>
      <c r="E499" s="67" t="str">
        <f>IF(NOT(ISBLANK('RCI rekensheet totalen'!$E499)),'RCI rekensheet totalen'!$E499,"")</f>
        <v/>
      </c>
      <c r="F499" s="67" t="str">
        <f>IF(NOT(ISBLANK('RCI rekensheet totalen'!$F499)),'RCI rekensheet totalen'!$F499,"")</f>
        <v/>
      </c>
      <c r="G499" s="36"/>
      <c r="H499" s="37"/>
      <c r="I499" s="37"/>
      <c r="J499" s="37"/>
      <c r="K499" s="37"/>
      <c r="L499" s="37"/>
      <c r="M499" s="38"/>
      <c r="N499" s="36"/>
      <c r="O499" s="37"/>
      <c r="P499" s="37"/>
      <c r="Q499" s="37"/>
      <c r="R499" s="37"/>
      <c r="S499" s="37"/>
      <c r="T499" s="37"/>
      <c r="U499" s="39" t="str">
        <f t="shared" si="57"/>
        <v/>
      </c>
      <c r="V499" s="40" t="str">
        <f>IF(AND($C499&lt;&gt;"", $U499&lt;&gt;""),
_xlfn.IFNA(VLOOKUP($C499&amp;$U499,calc!$C$2:$D$100,2,FALSE),"geen normgroep"),"")</f>
        <v/>
      </c>
      <c r="W499" s="41" t="str">
        <f>IF(AND($V499&lt;&gt;"", $V499&lt;&gt;"geen normgroep", G499&lt;&gt;"", N499&lt;&gt;""),
_xlfn.IFNA(
(G499-N499)/
VLOOKUP($V499&amp;"|"&amp;W$3,calc!$K$1:$L$300,2,0),
""),"")</f>
        <v/>
      </c>
      <c r="X499" s="43" t="str">
        <f>IF(AND($V499&lt;&gt;"", $V499&lt;&gt;"geen normgroep", H499&lt;&gt;"", O499&lt;&gt;""),
_xlfn.IFNA(
(H499-O499)/
VLOOKUP($V499&amp;"|"&amp;X$3,calc!$K$1:$L$300,2,0),
""),"")</f>
        <v/>
      </c>
      <c r="Y499" s="43" t="str">
        <f>IF(AND($V499&lt;&gt;"", $V499&lt;&gt;"geen normgroep", I499&lt;&gt;"", P499&lt;&gt;""),
_xlfn.IFNA(
(I499-P499)/
VLOOKUP($V499&amp;"|"&amp;Y$3,calc!$K$1:$L$300,2,0),
""),"")</f>
        <v/>
      </c>
      <c r="Z499" s="43" t="str">
        <f>IF(AND($V499&lt;&gt;"", $V499&lt;&gt;"geen normgroep", J499&lt;&gt;"", Q499&lt;&gt;""),
_xlfn.IFNA(
(J499-Q499)/
VLOOKUP($V499&amp;"|"&amp;Z$3,calc!$K$1:$L$300,2,0),
""),"")</f>
        <v/>
      </c>
      <c r="AA499" s="43" t="str">
        <f>IF(AND($V499&lt;&gt;"", $V499&lt;&gt;"geen normgroep", K499&lt;&gt;"", R499&lt;&gt;""),
_xlfn.IFNA(
(K499-R499)/
VLOOKUP($V499&amp;"|"&amp;AA$3,calc!$K$1:$L$300,2,0),
""),"")</f>
        <v/>
      </c>
      <c r="AB499" s="43" t="str">
        <f>IF(AND($V499&lt;&gt;"", $V499&lt;&gt;"geen normgroep", L499&lt;&gt;"", S499&lt;&gt;""),
_xlfn.IFNA(
(L499-S499)/
VLOOKUP($V499&amp;"|"&amp;AB$3,calc!$K$1:$L$300,2,0),
""),"")</f>
        <v/>
      </c>
      <c r="AC499" s="40" t="str">
        <f>IF(AND($V499&lt;&gt;"", $V499&lt;&gt;"geen normgroep", M499&lt;&gt;"", T499&lt;&gt;""),
_xlfn.IFNA(
(M499-T499)/
VLOOKUP($V499&amp;"|"&amp;AC$3,calc!$K$1:$L$300,2,0),
""),"")</f>
        <v/>
      </c>
      <c r="AD499" s="43" t="str">
        <f t="shared" si="58"/>
        <v/>
      </c>
      <c r="AE499" s="43" t="str">
        <f t="shared" si="59"/>
        <v/>
      </c>
      <c r="AF499" s="43" t="str">
        <f t="shared" si="60"/>
        <v/>
      </c>
      <c r="AG499" s="43" t="str">
        <f t="shared" si="61"/>
        <v/>
      </c>
      <c r="AH499" s="43" t="str">
        <f t="shared" si="62"/>
        <v/>
      </c>
      <c r="AI499" s="43" t="str">
        <f t="shared" si="63"/>
        <v/>
      </c>
      <c r="AJ499" s="44" t="str">
        <f t="shared" si="64"/>
        <v/>
      </c>
      <c r="AK499" s="45"/>
      <c r="AL499" s="46"/>
      <c r="AM499" s="47"/>
      <c r="AN499" s="48"/>
      <c r="AO499" s="48"/>
      <c r="AP499" s="48"/>
      <c r="AQ499" s="48"/>
      <c r="AR499" s="31"/>
      <c r="AS499" s="31"/>
      <c r="AT499" s="31"/>
      <c r="AU499" s="31"/>
      <c r="AV499" s="31"/>
      <c r="AW499" s="31"/>
      <c r="AX499" s="49"/>
      <c r="AY499" s="49"/>
      <c r="BA499" s="49"/>
      <c r="BB499" s="49"/>
      <c r="BC499" s="49"/>
      <c r="BG499" s="49"/>
      <c r="BH499" s="49"/>
      <c r="BI499" s="49"/>
      <c r="BJ499" s="49"/>
      <c r="BK499" s="49"/>
      <c r="BL499" s="49"/>
      <c r="BM499" s="49"/>
      <c r="BN499" s="49"/>
      <c r="BO499" s="49"/>
      <c r="BP499" s="49"/>
      <c r="BQ499" s="49"/>
      <c r="BR499" s="49"/>
      <c r="BS499" s="49"/>
      <c r="BT499" s="49"/>
      <c r="BU499" s="49"/>
      <c r="BV499" s="49"/>
      <c r="BW499" s="49"/>
      <c r="BY499" s="49"/>
      <c r="BZ499" s="49"/>
      <c r="CA499" s="49"/>
      <c r="CB499" s="49"/>
    </row>
    <row r="500" spans="1:80" s="50" customFormat="1" ht="15">
      <c r="A500" s="32" t="str">
        <f>calc!$A$2</f>
        <v>CBCL 1,5-5</v>
      </c>
      <c r="B500" s="70" t="str">
        <f>IF(NOT(ISBLANK('RCI rekensheet totalen'!$B500)),'RCI rekensheet totalen'!$B500,"")</f>
        <v/>
      </c>
      <c r="C500" s="70" t="str">
        <f>IF(NOT(ISBLANK('RCI rekensheet totalen'!$C500)),'RCI rekensheet totalen'!$C500,"")</f>
        <v/>
      </c>
      <c r="D500" s="66" t="str">
        <f>IF(NOT(ISBLANK('RCI rekensheet totalen'!$D500)),'RCI rekensheet totalen'!$D500,"")</f>
        <v/>
      </c>
      <c r="E500" s="67" t="str">
        <f>IF(NOT(ISBLANK('RCI rekensheet totalen'!$E500)),'RCI rekensheet totalen'!$E500,"")</f>
        <v/>
      </c>
      <c r="F500" s="67" t="str">
        <f>IF(NOT(ISBLANK('RCI rekensheet totalen'!$F500)),'RCI rekensheet totalen'!$F500,"")</f>
        <v/>
      </c>
      <c r="G500" s="36"/>
      <c r="H500" s="37"/>
      <c r="I500" s="37"/>
      <c r="J500" s="37"/>
      <c r="K500" s="37"/>
      <c r="L500" s="37"/>
      <c r="M500" s="38"/>
      <c r="N500" s="36"/>
      <c r="O500" s="37"/>
      <c r="P500" s="37"/>
      <c r="Q500" s="37"/>
      <c r="R500" s="37"/>
      <c r="S500" s="37"/>
      <c r="T500" s="37"/>
      <c r="U500" s="39" t="str">
        <f t="shared" si="57"/>
        <v/>
      </c>
      <c r="V500" s="40" t="str">
        <f>IF(AND($C500&lt;&gt;"", $U500&lt;&gt;""),
_xlfn.IFNA(VLOOKUP($C500&amp;$U500,calc!$C$2:$D$100,2,FALSE),"geen normgroep"),"")</f>
        <v/>
      </c>
      <c r="W500" s="41" t="str">
        <f>IF(AND($V500&lt;&gt;"", $V500&lt;&gt;"geen normgroep", G500&lt;&gt;"", N500&lt;&gt;""),
_xlfn.IFNA(
(G500-N500)/
VLOOKUP($V500&amp;"|"&amp;W$3,calc!$K$1:$L$300,2,0),
""),"")</f>
        <v/>
      </c>
      <c r="X500" s="43" t="str">
        <f>IF(AND($V500&lt;&gt;"", $V500&lt;&gt;"geen normgroep", H500&lt;&gt;"", O500&lt;&gt;""),
_xlfn.IFNA(
(H500-O500)/
VLOOKUP($V500&amp;"|"&amp;X$3,calc!$K$1:$L$300,2,0),
""),"")</f>
        <v/>
      </c>
      <c r="Y500" s="43" t="str">
        <f>IF(AND($V500&lt;&gt;"", $V500&lt;&gt;"geen normgroep", I500&lt;&gt;"", P500&lt;&gt;""),
_xlfn.IFNA(
(I500-P500)/
VLOOKUP($V500&amp;"|"&amp;Y$3,calc!$K$1:$L$300,2,0),
""),"")</f>
        <v/>
      </c>
      <c r="Z500" s="43" t="str">
        <f>IF(AND($V500&lt;&gt;"", $V500&lt;&gt;"geen normgroep", J500&lt;&gt;"", Q500&lt;&gt;""),
_xlfn.IFNA(
(J500-Q500)/
VLOOKUP($V500&amp;"|"&amp;Z$3,calc!$K$1:$L$300,2,0),
""),"")</f>
        <v/>
      </c>
      <c r="AA500" s="43" t="str">
        <f>IF(AND($V500&lt;&gt;"", $V500&lt;&gt;"geen normgroep", K500&lt;&gt;"", R500&lt;&gt;""),
_xlfn.IFNA(
(K500-R500)/
VLOOKUP($V500&amp;"|"&amp;AA$3,calc!$K$1:$L$300,2,0),
""),"")</f>
        <v/>
      </c>
      <c r="AB500" s="43" t="str">
        <f>IF(AND($V500&lt;&gt;"", $V500&lt;&gt;"geen normgroep", L500&lt;&gt;"", S500&lt;&gt;""),
_xlfn.IFNA(
(L500-S500)/
VLOOKUP($V500&amp;"|"&amp;AB$3,calc!$K$1:$L$300,2,0),
""),"")</f>
        <v/>
      </c>
      <c r="AC500" s="40" t="str">
        <f>IF(AND($V500&lt;&gt;"", $V500&lt;&gt;"geen normgroep", M500&lt;&gt;"", T500&lt;&gt;""),
_xlfn.IFNA(
(M500-T500)/
VLOOKUP($V500&amp;"|"&amp;AC$3,calc!$K$1:$L$300,2,0),
""),"")</f>
        <v/>
      </c>
      <c r="AD500" s="43" t="str">
        <f t="shared" si="58"/>
        <v/>
      </c>
      <c r="AE500" s="43" t="str">
        <f t="shared" si="59"/>
        <v/>
      </c>
      <c r="AF500" s="43" t="str">
        <f t="shared" si="60"/>
        <v/>
      </c>
      <c r="AG500" s="43" t="str">
        <f t="shared" si="61"/>
        <v/>
      </c>
      <c r="AH500" s="43" t="str">
        <f t="shared" si="62"/>
        <v/>
      </c>
      <c r="AI500" s="43" t="str">
        <f t="shared" si="63"/>
        <v/>
      </c>
      <c r="AJ500" s="44" t="str">
        <f t="shared" si="64"/>
        <v/>
      </c>
      <c r="AK500" s="45"/>
      <c r="AL500" s="46"/>
      <c r="AM500" s="47"/>
      <c r="AN500" s="48"/>
      <c r="AO500" s="48"/>
      <c r="AP500" s="48"/>
      <c r="AQ500" s="48"/>
      <c r="AR500" s="31"/>
      <c r="AS500" s="31"/>
      <c r="AT500" s="31"/>
      <c r="AU500" s="31"/>
      <c r="AV500" s="31"/>
      <c r="AW500" s="31"/>
      <c r="AX500" s="49"/>
      <c r="AY500" s="49"/>
      <c r="BA500" s="49"/>
      <c r="BB500" s="49"/>
      <c r="BC500" s="49"/>
      <c r="BG500" s="49"/>
      <c r="BH500" s="49"/>
      <c r="BI500" s="49"/>
      <c r="BJ500" s="49"/>
      <c r="BK500" s="49"/>
      <c r="BL500" s="49"/>
      <c r="BM500" s="49"/>
      <c r="BN500" s="49"/>
      <c r="BO500" s="49"/>
      <c r="BP500" s="49"/>
      <c r="BQ500" s="49"/>
      <c r="BR500" s="49"/>
      <c r="BS500" s="49"/>
      <c r="BT500" s="49"/>
      <c r="BU500" s="49"/>
      <c r="BV500" s="49"/>
      <c r="BW500" s="49"/>
      <c r="BY500" s="49"/>
      <c r="BZ500" s="49"/>
      <c r="CA500" s="49"/>
      <c r="CB500" s="49"/>
    </row>
    <row r="501" spans="1:80" ht="14.25" hidden="1" customHeight="1"/>
    <row r="502" spans="1:80" ht="14.25" hidden="1" customHeight="1"/>
    <row r="503" spans="1:80" ht="14.25" hidden="1" customHeight="1"/>
  </sheetData>
  <sheetProtection algorithmName="SHA-512" hashValue="Md69tBBgZGUyPTzmqU1ejrOCVpFkAkxb6QPMPTMKWI2ij7W3w2q2JaLV9UYQ7CFuJ3mDJWMv2m1/55JjxvtLIw==" saltValue="l6Tu3zxwoTGTkQi82iT+ig==" spinCount="100000" sheet="1" objects="1" scenarios="1"/>
  <mergeCells count="35">
    <mergeCell ref="W1:AC1"/>
    <mergeCell ref="AD1:AJ1"/>
    <mergeCell ref="G2:M2"/>
    <mergeCell ref="N2:T2"/>
    <mergeCell ref="W3:W4"/>
    <mergeCell ref="T3:T4"/>
    <mergeCell ref="M3:M4"/>
    <mergeCell ref="N3:N4"/>
    <mergeCell ref="AJ3:AJ4"/>
    <mergeCell ref="AC3:AC4"/>
    <mergeCell ref="AD3:AD4"/>
    <mergeCell ref="X3:X4"/>
    <mergeCell ref="Y3:Y4"/>
    <mergeCell ref="AG3:AG4"/>
    <mergeCell ref="AH3:AH4"/>
    <mergeCell ref="AI3:AI4"/>
    <mergeCell ref="F1:F4"/>
    <mergeCell ref="G1:T1"/>
    <mergeCell ref="G3:G4"/>
    <mergeCell ref="U1:V1"/>
    <mergeCell ref="H3:H4"/>
    <mergeCell ref="I3:I4"/>
    <mergeCell ref="J3:J4"/>
    <mergeCell ref="K3:K4"/>
    <mergeCell ref="L3:L4"/>
    <mergeCell ref="O3:O4"/>
    <mergeCell ref="P3:P4"/>
    <mergeCell ref="Q3:Q4"/>
    <mergeCell ref="R3:R4"/>
    <mergeCell ref="S3:S4"/>
    <mergeCell ref="Z3:Z4"/>
    <mergeCell ref="AA3:AA4"/>
    <mergeCell ref="AB3:AB4"/>
    <mergeCell ref="AE3:AE4"/>
    <mergeCell ref="AF3:AF4"/>
  </mergeCells>
  <phoneticPr fontId="8" type="noConversion"/>
  <conditionalFormatting sqref="AD5:AJ500">
    <cfRule type="cellIs" dxfId="5" priority="1" operator="equal">
      <formula>"E"</formula>
    </cfRule>
    <cfRule type="cellIs" dxfId="4" priority="2" operator="equal">
      <formula>"D"</formula>
    </cfRule>
    <cfRule type="cellIs" dxfId="3" priority="3" operator="equal">
      <formula>"B"</formula>
    </cfRule>
    <cfRule type="cellIs" dxfId="2" priority="4" operator="equal">
      <formula>"A"</formula>
    </cfRule>
  </conditionalFormatting>
  <dataValidations count="1">
    <dataValidation type="whole" allowBlank="1" showInputMessage="1" showErrorMessage="1" sqref="G5:T500" xr:uid="{E78C0486-D60B-4C85-AF8A-E519D72DFBC4}">
      <formula1>0</formula1>
      <formula2>200</formula2>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85" operator="greaterThanOrEqual" id="{6778F0D1-238E-445C-9244-3B3174858E47}">
            <xm:f>VLOOKUP($V5&amp;"|"&amp;G$3,calc!$K$1:$O$300,5,0)</xm:f>
            <x14:dxf>
              <font>
                <color rgb="FFFF0000"/>
              </font>
            </x14:dxf>
          </x14:cfRule>
          <x14:cfRule type="cellIs" priority="86" operator="lessThanOrEqual" id="{1D22C7AD-7718-465C-82AA-C31BCE7BD906}">
            <xm:f>VLOOKUP($V5&amp;"|"&amp;G$3,calc!$K$1:$O$300,4,0)</xm:f>
            <x14:dxf>
              <font>
                <color rgb="FF00B050"/>
              </font>
            </x14:dxf>
          </x14:cfRule>
          <xm:sqref>G5:T500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vt:lpstr>
      <vt:lpstr>calc</vt:lpstr>
      <vt:lpstr>RCI rekensheet totalen</vt:lpstr>
      <vt:lpstr>RCI rekensheet schalen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Kroes</dc:creator>
  <cp:lastModifiedBy>Frank van der Graaff</cp:lastModifiedBy>
  <dcterms:created xsi:type="dcterms:W3CDTF">2019-04-03T13:06:33Z</dcterms:created>
  <dcterms:modified xsi:type="dcterms:W3CDTF">2020-01-23T17:55:49Z</dcterms:modified>
</cp:coreProperties>
</file>